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rentin.RIOU\Desktop\"/>
    </mc:Choice>
  </mc:AlternateContent>
  <bookViews>
    <workbookView xWindow="0" yWindow="0" windowWidth="23040" windowHeight="8484" activeTab="5"/>
  </bookViews>
  <sheets>
    <sheet name="PlanningAnnuel" sheetId="1" r:id="rId1"/>
    <sheet name="PlanningSemestriel" sheetId="2" r:id="rId2"/>
    <sheet name="PlanningTrimestriel" sheetId="3" r:id="rId3"/>
    <sheet name="PlanningMensuel" sheetId="4" r:id="rId4"/>
    <sheet name="PlanningHebdo" sheetId="5" r:id="rId5"/>
    <sheet name="PlanningGlobal" sheetId="6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5" hidden="1">PlanningGlobal!$A$2:$H$1276</definedName>
    <definedName name="famille">[2]paramètres!$B$1:$DP$1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4" i="6" l="1"/>
  <c r="E1269" i="6"/>
  <c r="E1270" i="6" s="1"/>
  <c r="F1268" i="6"/>
  <c r="G1268" i="6" s="1"/>
  <c r="H1268" i="6" s="1"/>
  <c r="J1268" i="6" s="1"/>
  <c r="E1267" i="6"/>
  <c r="E1268" i="6" s="1"/>
  <c r="E160" i="6"/>
  <c r="E159" i="6"/>
  <c r="F159" i="6" s="1"/>
  <c r="G159" i="6" s="1"/>
  <c r="H159" i="6" s="1"/>
  <c r="J159" i="6" s="1"/>
  <c r="E96" i="6"/>
  <c r="E95" i="6"/>
  <c r="F95" i="6" s="1"/>
  <c r="G95" i="6" s="1"/>
  <c r="H95" i="6" s="1"/>
  <c r="J95" i="6" s="1"/>
  <c r="F94" i="6"/>
  <c r="G94" i="6" s="1"/>
  <c r="H94" i="6" s="1"/>
  <c r="J94" i="6" s="1"/>
  <c r="E94" i="6"/>
  <c r="E7" i="6"/>
  <c r="E5" i="6"/>
  <c r="E6" i="6" s="1"/>
  <c r="F6" i="6" s="1"/>
  <c r="G6" i="6" s="1"/>
  <c r="H6" i="6" s="1"/>
  <c r="J6" i="6" s="1"/>
  <c r="A2" i="6"/>
  <c r="A3" i="6" s="1"/>
  <c r="E5" i="5"/>
  <c r="A3" i="5"/>
  <c r="E5" i="4"/>
  <c r="A3" i="4"/>
  <c r="E5" i="3"/>
  <c r="A3" i="3"/>
  <c r="E6" i="2"/>
  <c r="E7" i="2" s="1"/>
  <c r="F5" i="2"/>
  <c r="G5" i="2" s="1"/>
  <c r="H5" i="2" s="1"/>
  <c r="J5" i="2" s="1"/>
  <c r="E5" i="2"/>
  <c r="A3" i="2"/>
  <c r="E5" i="1"/>
  <c r="A3" i="1"/>
  <c r="E8" i="2" l="1"/>
  <c r="F7" i="2"/>
  <c r="G7" i="2" s="1"/>
  <c r="H7" i="2" s="1"/>
  <c r="J7" i="2" s="1"/>
  <c r="F7" i="6"/>
  <c r="G7" i="6" s="1"/>
  <c r="H7" i="6" s="1"/>
  <c r="J7" i="6" s="1"/>
  <c r="E8" i="6"/>
  <c r="F6" i="2"/>
  <c r="G6" i="2" s="1"/>
  <c r="H6" i="2" s="1"/>
  <c r="J6" i="2" s="1"/>
  <c r="E6" i="3"/>
  <c r="F5" i="3"/>
  <c r="G5" i="3" s="1"/>
  <c r="H5" i="3" s="1"/>
  <c r="J5" i="3" s="1"/>
  <c r="E6" i="1"/>
  <c r="F5" i="1"/>
  <c r="G5" i="1" s="1"/>
  <c r="H5" i="1" s="1"/>
  <c r="J5" i="1" s="1"/>
  <c r="E97" i="6"/>
  <c r="F96" i="6"/>
  <c r="G96" i="6" s="1"/>
  <c r="H96" i="6" s="1"/>
  <c r="J96" i="6" s="1"/>
  <c r="E6" i="4"/>
  <c r="F5" i="4"/>
  <c r="G5" i="4" s="1"/>
  <c r="H5" i="4" s="1"/>
  <c r="J5" i="4" s="1"/>
  <c r="E161" i="6"/>
  <c r="F160" i="6"/>
  <c r="G160" i="6" s="1"/>
  <c r="H160" i="6" s="1"/>
  <c r="J160" i="6" s="1"/>
  <c r="E6" i="5"/>
  <c r="F5" i="5"/>
  <c r="G5" i="5" s="1"/>
  <c r="H5" i="5" s="1"/>
  <c r="J5" i="5" s="1"/>
  <c r="F5" i="6"/>
  <c r="G5" i="6" s="1"/>
  <c r="H5" i="6" s="1"/>
  <c r="J5" i="6" s="1"/>
  <c r="E1275" i="6"/>
  <c r="F1274" i="6"/>
  <c r="G1274" i="6" s="1"/>
  <c r="H1274" i="6" s="1"/>
  <c r="J1274" i="6" s="1"/>
  <c r="E1271" i="6"/>
  <c r="F1270" i="6"/>
  <c r="G1270" i="6" s="1"/>
  <c r="H1270" i="6" s="1"/>
  <c r="J1270" i="6" s="1"/>
  <c r="F1269" i="6"/>
  <c r="G1269" i="6" s="1"/>
  <c r="H1269" i="6" s="1"/>
  <c r="J1269" i="6" s="1"/>
  <c r="F1267" i="6"/>
  <c r="G1267" i="6" s="1"/>
  <c r="H1267" i="6" s="1"/>
  <c r="J1267" i="6" s="1"/>
  <c r="E7" i="1" l="1"/>
  <c r="F6" i="1"/>
  <c r="G6" i="1" s="1"/>
  <c r="H6" i="1" s="1"/>
  <c r="J6" i="1" s="1"/>
  <c r="E9" i="6"/>
  <c r="F8" i="6"/>
  <c r="G8" i="6" s="1"/>
  <c r="H8" i="6" s="1"/>
  <c r="J8" i="6" s="1"/>
  <c r="E1276" i="6"/>
  <c r="F1276" i="6" s="1"/>
  <c r="G1276" i="6" s="1"/>
  <c r="H1276" i="6" s="1"/>
  <c r="J1276" i="6" s="1"/>
  <c r="F1275" i="6"/>
  <c r="G1275" i="6" s="1"/>
  <c r="H1275" i="6" s="1"/>
  <c r="J1275" i="6" s="1"/>
  <c r="E162" i="6"/>
  <c r="F161" i="6"/>
  <c r="G161" i="6" s="1"/>
  <c r="H161" i="6" s="1"/>
  <c r="J161" i="6" s="1"/>
  <c r="E98" i="6"/>
  <c r="F97" i="6"/>
  <c r="G97" i="6" s="1"/>
  <c r="H97" i="6" s="1"/>
  <c r="J97" i="6" s="1"/>
  <c r="E7" i="3"/>
  <c r="F6" i="3"/>
  <c r="G6" i="3" s="1"/>
  <c r="H6" i="3" s="1"/>
  <c r="J6" i="3" s="1"/>
  <c r="E7" i="5"/>
  <c r="F7" i="5" s="1"/>
  <c r="G7" i="5" s="1"/>
  <c r="H7" i="5" s="1"/>
  <c r="J7" i="5" s="1"/>
  <c r="F6" i="5"/>
  <c r="G6" i="5" s="1"/>
  <c r="H6" i="5" s="1"/>
  <c r="J6" i="5" s="1"/>
  <c r="E7" i="4"/>
  <c r="F6" i="4"/>
  <c r="G6" i="4" s="1"/>
  <c r="H6" i="4" s="1"/>
  <c r="J6" i="4" s="1"/>
  <c r="E1272" i="6"/>
  <c r="F1271" i="6"/>
  <c r="G1271" i="6" s="1"/>
  <c r="H1271" i="6" s="1"/>
  <c r="J1271" i="6" s="1"/>
  <c r="E9" i="2"/>
  <c r="F8" i="2"/>
  <c r="G8" i="2" s="1"/>
  <c r="H8" i="2" s="1"/>
  <c r="J8" i="2" s="1"/>
  <c r="E10" i="2" l="1"/>
  <c r="F9" i="2"/>
  <c r="G9" i="2" s="1"/>
  <c r="H9" i="2" s="1"/>
  <c r="J9" i="2" s="1"/>
  <c r="E8" i="3"/>
  <c r="F7" i="3"/>
  <c r="G7" i="3" s="1"/>
  <c r="H7" i="3" s="1"/>
  <c r="J7" i="3" s="1"/>
  <c r="F162" i="6"/>
  <c r="G162" i="6" s="1"/>
  <c r="H162" i="6" s="1"/>
  <c r="J162" i="6" s="1"/>
  <c r="E163" i="6"/>
  <c r="E10" i="6"/>
  <c r="F9" i="6"/>
  <c r="G9" i="6" s="1"/>
  <c r="H9" i="6" s="1"/>
  <c r="J9" i="6" s="1"/>
  <c r="F7" i="4"/>
  <c r="G7" i="4" s="1"/>
  <c r="H7" i="4" s="1"/>
  <c r="J7" i="4" s="1"/>
  <c r="E8" i="4"/>
  <c r="E1273" i="6"/>
  <c r="F1273" i="6" s="1"/>
  <c r="G1273" i="6" s="1"/>
  <c r="H1273" i="6" s="1"/>
  <c r="J1273" i="6" s="1"/>
  <c r="F1272" i="6"/>
  <c r="G1272" i="6" s="1"/>
  <c r="H1272" i="6" s="1"/>
  <c r="J1272" i="6" s="1"/>
  <c r="F98" i="6"/>
  <c r="G98" i="6" s="1"/>
  <c r="H98" i="6" s="1"/>
  <c r="J98" i="6" s="1"/>
  <c r="E99" i="6"/>
  <c r="F7" i="1"/>
  <c r="G7" i="1" s="1"/>
  <c r="H7" i="1" s="1"/>
  <c r="J7" i="1" s="1"/>
  <c r="E8" i="1"/>
  <c r="E100" i="6" l="1"/>
  <c r="F99" i="6"/>
  <c r="G99" i="6" s="1"/>
  <c r="H99" i="6" s="1"/>
  <c r="J99" i="6" s="1"/>
  <c r="E9" i="4"/>
  <c r="F8" i="4"/>
  <c r="G8" i="4" s="1"/>
  <c r="H8" i="4" s="1"/>
  <c r="J8" i="4" s="1"/>
  <c r="E164" i="6"/>
  <c r="F163" i="6"/>
  <c r="G163" i="6" s="1"/>
  <c r="H163" i="6" s="1"/>
  <c r="J163" i="6" s="1"/>
  <c r="E9" i="1"/>
  <c r="F8" i="1"/>
  <c r="G8" i="1" s="1"/>
  <c r="H8" i="1" s="1"/>
  <c r="J8" i="1" s="1"/>
  <c r="E11" i="6"/>
  <c r="F10" i="6"/>
  <c r="G10" i="6" s="1"/>
  <c r="H10" i="6" s="1"/>
  <c r="J10" i="6" s="1"/>
  <c r="E9" i="3"/>
  <c r="F8" i="3"/>
  <c r="G8" i="3" s="1"/>
  <c r="H8" i="3" s="1"/>
  <c r="J8" i="3" s="1"/>
  <c r="F10" i="2"/>
  <c r="G10" i="2" s="1"/>
  <c r="H10" i="2" s="1"/>
  <c r="J10" i="2" s="1"/>
  <c r="E11" i="2"/>
  <c r="E10" i="3" l="1"/>
  <c r="F9" i="3"/>
  <c r="G9" i="3" s="1"/>
  <c r="H9" i="3" s="1"/>
  <c r="J9" i="3" s="1"/>
  <c r="E10" i="1"/>
  <c r="F9" i="1"/>
  <c r="G9" i="1" s="1"/>
  <c r="H9" i="1" s="1"/>
  <c r="J9" i="1" s="1"/>
  <c r="E10" i="4"/>
  <c r="F9" i="4"/>
  <c r="G9" i="4" s="1"/>
  <c r="H9" i="4" s="1"/>
  <c r="J9" i="4" s="1"/>
  <c r="E12" i="2"/>
  <c r="F11" i="2"/>
  <c r="G11" i="2" s="1"/>
  <c r="H11" i="2" s="1"/>
  <c r="J11" i="2" s="1"/>
  <c r="E12" i="6"/>
  <c r="F11" i="6"/>
  <c r="G11" i="6" s="1"/>
  <c r="H11" i="6" s="1"/>
  <c r="J11" i="6" s="1"/>
  <c r="E165" i="6"/>
  <c r="F164" i="6"/>
  <c r="G164" i="6" s="1"/>
  <c r="H164" i="6" s="1"/>
  <c r="J164" i="6" s="1"/>
  <c r="E101" i="6"/>
  <c r="F100" i="6"/>
  <c r="G100" i="6" s="1"/>
  <c r="H100" i="6" s="1"/>
  <c r="J100" i="6" s="1"/>
  <c r="E166" i="6" l="1"/>
  <c r="F165" i="6"/>
  <c r="G165" i="6" s="1"/>
  <c r="H165" i="6" s="1"/>
  <c r="J165" i="6" s="1"/>
  <c r="E13" i="2"/>
  <c r="F12" i="2"/>
  <c r="G12" i="2" s="1"/>
  <c r="H12" i="2" s="1"/>
  <c r="J12" i="2" s="1"/>
  <c r="E11" i="1"/>
  <c r="F10" i="1"/>
  <c r="G10" i="1" s="1"/>
  <c r="H10" i="1" s="1"/>
  <c r="J10" i="1" s="1"/>
  <c r="E102" i="6"/>
  <c r="F101" i="6"/>
  <c r="G101" i="6" s="1"/>
  <c r="H101" i="6" s="1"/>
  <c r="J101" i="6" s="1"/>
  <c r="E13" i="6"/>
  <c r="F12" i="6"/>
  <c r="G12" i="6" s="1"/>
  <c r="H12" i="6" s="1"/>
  <c r="J12" i="6" s="1"/>
  <c r="E11" i="4"/>
  <c r="F11" i="4" s="1"/>
  <c r="G11" i="4" s="1"/>
  <c r="H11" i="4" s="1"/>
  <c r="J11" i="4" s="1"/>
  <c r="F10" i="4"/>
  <c r="G10" i="4" s="1"/>
  <c r="H10" i="4" s="1"/>
  <c r="J10" i="4" s="1"/>
  <c r="E11" i="3"/>
  <c r="F10" i="3"/>
  <c r="G10" i="3" s="1"/>
  <c r="H10" i="3" s="1"/>
  <c r="J10" i="3" s="1"/>
  <c r="E103" i="6" l="1"/>
  <c r="F102" i="6"/>
  <c r="G102" i="6" s="1"/>
  <c r="H102" i="6" s="1"/>
  <c r="J102" i="6" s="1"/>
  <c r="E14" i="2"/>
  <c r="F13" i="2"/>
  <c r="G13" i="2" s="1"/>
  <c r="H13" i="2" s="1"/>
  <c r="J13" i="2" s="1"/>
  <c r="F11" i="3"/>
  <c r="G11" i="3" s="1"/>
  <c r="H11" i="3" s="1"/>
  <c r="J11" i="3" s="1"/>
  <c r="E12" i="3"/>
  <c r="E14" i="6"/>
  <c r="F13" i="6"/>
  <c r="G13" i="6" s="1"/>
  <c r="H13" i="6" s="1"/>
  <c r="J13" i="6" s="1"/>
  <c r="E12" i="1"/>
  <c r="F11" i="1"/>
  <c r="G11" i="1" s="1"/>
  <c r="H11" i="1" s="1"/>
  <c r="J11" i="1" s="1"/>
  <c r="E167" i="6"/>
  <c r="F166" i="6"/>
  <c r="G166" i="6" s="1"/>
  <c r="H166" i="6" s="1"/>
  <c r="J166" i="6" s="1"/>
  <c r="F12" i="3" l="1"/>
  <c r="G12" i="3" s="1"/>
  <c r="H12" i="3" s="1"/>
  <c r="J12" i="3" s="1"/>
  <c r="E13" i="3"/>
  <c r="F167" i="6"/>
  <c r="G167" i="6" s="1"/>
  <c r="H167" i="6" s="1"/>
  <c r="J167" i="6" s="1"/>
  <c r="E168" i="6"/>
  <c r="F14" i="6"/>
  <c r="G14" i="6" s="1"/>
  <c r="H14" i="6" s="1"/>
  <c r="J14" i="6" s="1"/>
  <c r="E15" i="6"/>
  <c r="E15" i="2"/>
  <c r="F14" i="2"/>
  <c r="G14" i="2" s="1"/>
  <c r="H14" i="2" s="1"/>
  <c r="J14" i="2" s="1"/>
  <c r="F12" i="1"/>
  <c r="G12" i="1" s="1"/>
  <c r="H12" i="1" s="1"/>
  <c r="J12" i="1" s="1"/>
  <c r="E13" i="1"/>
  <c r="F103" i="6"/>
  <c r="G103" i="6" s="1"/>
  <c r="H103" i="6" s="1"/>
  <c r="J103" i="6" s="1"/>
  <c r="E104" i="6"/>
  <c r="E14" i="1" l="1"/>
  <c r="F13" i="1"/>
  <c r="G13" i="1" s="1"/>
  <c r="H13" i="1" s="1"/>
  <c r="J13" i="1" s="1"/>
  <c r="F15" i="6"/>
  <c r="G15" i="6" s="1"/>
  <c r="H15" i="6" s="1"/>
  <c r="J15" i="6" s="1"/>
  <c r="E16" i="6"/>
  <c r="E14" i="3"/>
  <c r="F13" i="3"/>
  <c r="G13" i="3" s="1"/>
  <c r="H13" i="3" s="1"/>
  <c r="J13" i="3" s="1"/>
  <c r="E105" i="6"/>
  <c r="F104" i="6"/>
  <c r="G104" i="6" s="1"/>
  <c r="H104" i="6" s="1"/>
  <c r="J104" i="6" s="1"/>
  <c r="E169" i="6"/>
  <c r="F168" i="6"/>
  <c r="G168" i="6" s="1"/>
  <c r="H168" i="6" s="1"/>
  <c r="J168" i="6" s="1"/>
  <c r="E16" i="2"/>
  <c r="F15" i="2"/>
  <c r="G15" i="2" s="1"/>
  <c r="H15" i="2" s="1"/>
  <c r="J15" i="2" s="1"/>
  <c r="E17" i="6" l="1"/>
  <c r="F16" i="6"/>
  <c r="G16" i="6" s="1"/>
  <c r="H16" i="6" s="1"/>
  <c r="J16" i="6" s="1"/>
  <c r="E17" i="2"/>
  <c r="F16" i="2"/>
  <c r="G16" i="2" s="1"/>
  <c r="H16" i="2" s="1"/>
  <c r="J16" i="2" s="1"/>
  <c r="E106" i="6"/>
  <c r="F105" i="6"/>
  <c r="G105" i="6" s="1"/>
  <c r="H105" i="6" s="1"/>
  <c r="J105" i="6" s="1"/>
  <c r="E170" i="6"/>
  <c r="F169" i="6"/>
  <c r="G169" i="6" s="1"/>
  <c r="H169" i="6" s="1"/>
  <c r="J169" i="6" s="1"/>
  <c r="E15" i="3"/>
  <c r="F14" i="3"/>
  <c r="G14" i="3" s="1"/>
  <c r="H14" i="3" s="1"/>
  <c r="J14" i="3" s="1"/>
  <c r="E15" i="1"/>
  <c r="F14" i="1"/>
  <c r="G14" i="1" s="1"/>
  <c r="H14" i="1" s="1"/>
  <c r="J14" i="1" s="1"/>
  <c r="F15" i="1" l="1"/>
  <c r="G15" i="1" s="1"/>
  <c r="H15" i="1" s="1"/>
  <c r="J15" i="1" s="1"/>
  <c r="E16" i="1"/>
  <c r="F170" i="6"/>
  <c r="G170" i="6" s="1"/>
  <c r="H170" i="6" s="1"/>
  <c r="J170" i="6" s="1"/>
  <c r="E171" i="6"/>
  <c r="F17" i="2"/>
  <c r="G17" i="2" s="1"/>
  <c r="H17" i="2" s="1"/>
  <c r="J17" i="2" s="1"/>
  <c r="E18" i="2"/>
  <c r="F15" i="3"/>
  <c r="G15" i="3" s="1"/>
  <c r="H15" i="3" s="1"/>
  <c r="J15" i="3" s="1"/>
  <c r="E16" i="3"/>
  <c r="F106" i="6"/>
  <c r="G106" i="6" s="1"/>
  <c r="H106" i="6" s="1"/>
  <c r="J106" i="6" s="1"/>
  <c r="E107" i="6"/>
  <c r="E18" i="6"/>
  <c r="F17" i="6"/>
  <c r="G17" i="6" s="1"/>
  <c r="H17" i="6" s="1"/>
  <c r="J17" i="6" s="1"/>
  <c r="E19" i="6" l="1"/>
  <c r="F18" i="6"/>
  <c r="G18" i="6" s="1"/>
  <c r="H18" i="6" s="1"/>
  <c r="J18" i="6" s="1"/>
  <c r="E17" i="3"/>
  <c r="F16" i="3"/>
  <c r="G16" i="3" s="1"/>
  <c r="H16" i="3" s="1"/>
  <c r="J16" i="3" s="1"/>
  <c r="E108" i="6"/>
  <c r="F107" i="6"/>
  <c r="G107" i="6" s="1"/>
  <c r="H107" i="6" s="1"/>
  <c r="J107" i="6" s="1"/>
  <c r="F18" i="2"/>
  <c r="G18" i="2" s="1"/>
  <c r="H18" i="2" s="1"/>
  <c r="J18" i="2" s="1"/>
  <c r="E19" i="2"/>
  <c r="E17" i="1"/>
  <c r="F16" i="1"/>
  <c r="G16" i="1" s="1"/>
  <c r="H16" i="1" s="1"/>
  <c r="J16" i="1" s="1"/>
  <c r="E172" i="6"/>
  <c r="F171" i="6"/>
  <c r="G171" i="6" s="1"/>
  <c r="H171" i="6" s="1"/>
  <c r="J171" i="6" s="1"/>
  <c r="E20" i="2" l="1"/>
  <c r="F19" i="2"/>
  <c r="G19" i="2" s="1"/>
  <c r="H19" i="2" s="1"/>
  <c r="J19" i="2" s="1"/>
  <c r="E173" i="6"/>
  <c r="F172" i="6"/>
  <c r="G172" i="6" s="1"/>
  <c r="H172" i="6" s="1"/>
  <c r="J172" i="6" s="1"/>
  <c r="E18" i="3"/>
  <c r="F17" i="3"/>
  <c r="G17" i="3" s="1"/>
  <c r="H17" i="3" s="1"/>
  <c r="J17" i="3" s="1"/>
  <c r="E18" i="1"/>
  <c r="F17" i="1"/>
  <c r="G17" i="1" s="1"/>
  <c r="H17" i="1" s="1"/>
  <c r="J17" i="1" s="1"/>
  <c r="E109" i="6"/>
  <c r="F108" i="6"/>
  <c r="G108" i="6" s="1"/>
  <c r="H108" i="6" s="1"/>
  <c r="J108" i="6" s="1"/>
  <c r="E20" i="6"/>
  <c r="F19" i="6"/>
  <c r="G19" i="6" s="1"/>
  <c r="H19" i="6" s="1"/>
  <c r="J19" i="6" s="1"/>
  <c r="E21" i="6" l="1"/>
  <c r="F20" i="6"/>
  <c r="G20" i="6" s="1"/>
  <c r="H20" i="6" s="1"/>
  <c r="J20" i="6" s="1"/>
  <c r="E19" i="1"/>
  <c r="F18" i="1"/>
  <c r="G18" i="1" s="1"/>
  <c r="H18" i="1" s="1"/>
  <c r="J18" i="1" s="1"/>
  <c r="E174" i="6"/>
  <c r="F173" i="6"/>
  <c r="G173" i="6" s="1"/>
  <c r="H173" i="6" s="1"/>
  <c r="J173" i="6" s="1"/>
  <c r="E110" i="6"/>
  <c r="F109" i="6"/>
  <c r="G109" i="6" s="1"/>
  <c r="H109" i="6" s="1"/>
  <c r="J109" i="6" s="1"/>
  <c r="E19" i="3"/>
  <c r="F18" i="3"/>
  <c r="G18" i="3" s="1"/>
  <c r="H18" i="3" s="1"/>
  <c r="J18" i="3" s="1"/>
  <c r="E21" i="2"/>
  <c r="F20" i="2"/>
  <c r="G20" i="2" s="1"/>
  <c r="H20" i="2" s="1"/>
  <c r="J20" i="2" s="1"/>
  <c r="E111" i="6" l="1"/>
  <c r="F110" i="6"/>
  <c r="G110" i="6" s="1"/>
  <c r="H110" i="6" s="1"/>
  <c r="J110" i="6" s="1"/>
  <c r="E20" i="1"/>
  <c r="F19" i="1"/>
  <c r="G19" i="1" s="1"/>
  <c r="H19" i="1" s="1"/>
  <c r="J19" i="1" s="1"/>
  <c r="E22" i="2"/>
  <c r="F21" i="2"/>
  <c r="G21" i="2" s="1"/>
  <c r="H21" i="2" s="1"/>
  <c r="J21" i="2" s="1"/>
  <c r="E20" i="3"/>
  <c r="F19" i="3"/>
  <c r="G19" i="3" s="1"/>
  <c r="H19" i="3" s="1"/>
  <c r="J19" i="3" s="1"/>
  <c r="E175" i="6"/>
  <c r="F174" i="6"/>
  <c r="G174" i="6" s="1"/>
  <c r="H174" i="6" s="1"/>
  <c r="J174" i="6" s="1"/>
  <c r="E22" i="6"/>
  <c r="F21" i="6"/>
  <c r="G21" i="6" s="1"/>
  <c r="H21" i="6" s="1"/>
  <c r="J21" i="6" s="1"/>
  <c r="F22" i="6" l="1"/>
  <c r="G22" i="6" s="1"/>
  <c r="H22" i="6" s="1"/>
  <c r="J22" i="6" s="1"/>
  <c r="E23" i="6"/>
  <c r="F20" i="3"/>
  <c r="G20" i="3" s="1"/>
  <c r="H20" i="3" s="1"/>
  <c r="J20" i="3" s="1"/>
  <c r="E21" i="3"/>
  <c r="F20" i="1"/>
  <c r="G20" i="1" s="1"/>
  <c r="H20" i="1" s="1"/>
  <c r="J20" i="1" s="1"/>
  <c r="E21" i="1"/>
  <c r="F175" i="6"/>
  <c r="G175" i="6" s="1"/>
  <c r="H175" i="6" s="1"/>
  <c r="J175" i="6" s="1"/>
  <c r="E176" i="6"/>
  <c r="E23" i="2"/>
  <c r="F22" i="2"/>
  <c r="G22" i="2" s="1"/>
  <c r="H22" i="2" s="1"/>
  <c r="J22" i="2" s="1"/>
  <c r="F111" i="6"/>
  <c r="G111" i="6" s="1"/>
  <c r="H111" i="6" s="1"/>
  <c r="J111" i="6" s="1"/>
  <c r="E112" i="6"/>
  <c r="E113" i="6" l="1"/>
  <c r="F112" i="6"/>
  <c r="G112" i="6" s="1"/>
  <c r="H112" i="6" s="1"/>
  <c r="J112" i="6" s="1"/>
  <c r="E177" i="6"/>
  <c r="F176" i="6"/>
  <c r="G176" i="6" s="1"/>
  <c r="H176" i="6" s="1"/>
  <c r="J176" i="6" s="1"/>
  <c r="E22" i="3"/>
  <c r="F21" i="3"/>
  <c r="G21" i="3" s="1"/>
  <c r="H21" i="3" s="1"/>
  <c r="J21" i="3" s="1"/>
  <c r="E22" i="1"/>
  <c r="F21" i="1"/>
  <c r="G21" i="1" s="1"/>
  <c r="H21" i="1" s="1"/>
  <c r="J21" i="1" s="1"/>
  <c r="F23" i="6"/>
  <c r="G23" i="6" s="1"/>
  <c r="H23" i="6" s="1"/>
  <c r="J23" i="6" s="1"/>
  <c r="E24" i="6"/>
  <c r="E24" i="2"/>
  <c r="F23" i="2"/>
  <c r="G23" i="2" s="1"/>
  <c r="H23" i="2" s="1"/>
  <c r="J23" i="2" s="1"/>
  <c r="E25" i="2" l="1"/>
  <c r="F24" i="2"/>
  <c r="G24" i="2" s="1"/>
  <c r="H24" i="2" s="1"/>
  <c r="J24" i="2" s="1"/>
  <c r="E23" i="1"/>
  <c r="F22" i="1"/>
  <c r="G22" i="1" s="1"/>
  <c r="H22" i="1" s="1"/>
  <c r="J22" i="1" s="1"/>
  <c r="E178" i="6"/>
  <c r="F177" i="6"/>
  <c r="G177" i="6" s="1"/>
  <c r="H177" i="6" s="1"/>
  <c r="J177" i="6" s="1"/>
  <c r="E25" i="6"/>
  <c r="F24" i="6"/>
  <c r="G24" i="6" s="1"/>
  <c r="H24" i="6" s="1"/>
  <c r="J24" i="6" s="1"/>
  <c r="E23" i="3"/>
  <c r="F22" i="3"/>
  <c r="G22" i="3" s="1"/>
  <c r="H22" i="3" s="1"/>
  <c r="J22" i="3" s="1"/>
  <c r="E114" i="6"/>
  <c r="F113" i="6"/>
  <c r="G113" i="6" s="1"/>
  <c r="H113" i="6" s="1"/>
  <c r="J113" i="6" s="1"/>
  <c r="E26" i="6" l="1"/>
  <c r="F25" i="6"/>
  <c r="G25" i="6" s="1"/>
  <c r="H25" i="6" s="1"/>
  <c r="J25" i="6" s="1"/>
  <c r="E24" i="1"/>
  <c r="F23" i="1"/>
  <c r="G23" i="1" s="1"/>
  <c r="H23" i="1" s="1"/>
  <c r="J23" i="1" s="1"/>
  <c r="F114" i="6"/>
  <c r="G114" i="6" s="1"/>
  <c r="H114" i="6" s="1"/>
  <c r="J114" i="6" s="1"/>
  <c r="E115" i="6"/>
  <c r="F23" i="3"/>
  <c r="G23" i="3" s="1"/>
  <c r="H23" i="3" s="1"/>
  <c r="J23" i="3" s="1"/>
  <c r="E24" i="3"/>
  <c r="F178" i="6"/>
  <c r="G178" i="6" s="1"/>
  <c r="H178" i="6" s="1"/>
  <c r="J178" i="6" s="1"/>
  <c r="E179" i="6"/>
  <c r="F25" i="2"/>
  <c r="G25" i="2" s="1"/>
  <c r="H25" i="2" s="1"/>
  <c r="J25" i="2" s="1"/>
  <c r="E26" i="2"/>
  <c r="F26" i="2" l="1"/>
  <c r="G26" i="2" s="1"/>
  <c r="H26" i="2" s="1"/>
  <c r="J26" i="2" s="1"/>
  <c r="E27" i="2"/>
  <c r="E25" i="1"/>
  <c r="F24" i="1"/>
  <c r="G24" i="1" s="1"/>
  <c r="H24" i="1" s="1"/>
  <c r="J24" i="1" s="1"/>
  <c r="E25" i="3"/>
  <c r="F24" i="3"/>
  <c r="G24" i="3" s="1"/>
  <c r="H24" i="3" s="1"/>
  <c r="J24" i="3" s="1"/>
  <c r="E180" i="6"/>
  <c r="F179" i="6"/>
  <c r="G179" i="6" s="1"/>
  <c r="H179" i="6" s="1"/>
  <c r="J179" i="6" s="1"/>
  <c r="E116" i="6"/>
  <c r="F115" i="6"/>
  <c r="G115" i="6" s="1"/>
  <c r="H115" i="6" s="1"/>
  <c r="J115" i="6" s="1"/>
  <c r="E27" i="6"/>
  <c r="F26" i="6"/>
  <c r="G26" i="6" s="1"/>
  <c r="H26" i="6" s="1"/>
  <c r="J26" i="6" s="1"/>
  <c r="E26" i="1" l="1"/>
  <c r="F25" i="1"/>
  <c r="G25" i="1" s="1"/>
  <c r="H25" i="1" s="1"/>
  <c r="J25" i="1" s="1"/>
  <c r="E28" i="2"/>
  <c r="F27" i="2"/>
  <c r="G27" i="2" s="1"/>
  <c r="H27" i="2" s="1"/>
  <c r="J27" i="2" s="1"/>
  <c r="E28" i="6"/>
  <c r="F27" i="6"/>
  <c r="G27" i="6" s="1"/>
  <c r="H27" i="6" s="1"/>
  <c r="J27" i="6" s="1"/>
  <c r="E181" i="6"/>
  <c r="F180" i="6"/>
  <c r="G180" i="6" s="1"/>
  <c r="H180" i="6" s="1"/>
  <c r="J180" i="6" s="1"/>
  <c r="E117" i="6"/>
  <c r="F116" i="6"/>
  <c r="G116" i="6" s="1"/>
  <c r="H116" i="6" s="1"/>
  <c r="J116" i="6" s="1"/>
  <c r="E26" i="3"/>
  <c r="F25" i="3"/>
  <c r="G25" i="3" s="1"/>
  <c r="H25" i="3" s="1"/>
  <c r="J25" i="3" s="1"/>
  <c r="E27" i="3" l="1"/>
  <c r="F26" i="3"/>
  <c r="G26" i="3" s="1"/>
  <c r="H26" i="3" s="1"/>
  <c r="J26" i="3" s="1"/>
  <c r="E182" i="6"/>
  <c r="F181" i="6"/>
  <c r="G181" i="6" s="1"/>
  <c r="H181" i="6" s="1"/>
  <c r="J181" i="6" s="1"/>
  <c r="E29" i="2"/>
  <c r="F28" i="2"/>
  <c r="G28" i="2" s="1"/>
  <c r="H28" i="2" s="1"/>
  <c r="J28" i="2" s="1"/>
  <c r="E118" i="6"/>
  <c r="F117" i="6"/>
  <c r="G117" i="6" s="1"/>
  <c r="H117" i="6" s="1"/>
  <c r="J117" i="6" s="1"/>
  <c r="E29" i="6"/>
  <c r="F28" i="6"/>
  <c r="G28" i="6" s="1"/>
  <c r="H28" i="6" s="1"/>
  <c r="J28" i="6" s="1"/>
  <c r="E27" i="1"/>
  <c r="F26" i="1"/>
  <c r="G26" i="1" s="1"/>
  <c r="H26" i="1" s="1"/>
  <c r="J26" i="1" s="1"/>
  <c r="F27" i="1" l="1"/>
  <c r="G27" i="1" s="1"/>
  <c r="H27" i="1" s="1"/>
  <c r="J27" i="1" s="1"/>
  <c r="E28" i="1"/>
  <c r="E119" i="6"/>
  <c r="F118" i="6"/>
  <c r="G118" i="6" s="1"/>
  <c r="H118" i="6" s="1"/>
  <c r="J118" i="6" s="1"/>
  <c r="E183" i="6"/>
  <c r="F182" i="6"/>
  <c r="G182" i="6" s="1"/>
  <c r="H182" i="6" s="1"/>
  <c r="J182" i="6" s="1"/>
  <c r="E30" i="6"/>
  <c r="F29" i="6"/>
  <c r="G29" i="6" s="1"/>
  <c r="H29" i="6" s="1"/>
  <c r="J29" i="6" s="1"/>
  <c r="F29" i="2"/>
  <c r="G29" i="2" s="1"/>
  <c r="H29" i="2" s="1"/>
  <c r="J29" i="2" s="1"/>
  <c r="E30" i="2"/>
  <c r="E28" i="3"/>
  <c r="F27" i="3"/>
  <c r="G27" i="3" s="1"/>
  <c r="H27" i="3" s="1"/>
  <c r="J27" i="3" s="1"/>
  <c r="F28" i="3" l="1"/>
  <c r="G28" i="3" s="1"/>
  <c r="H28" i="3" s="1"/>
  <c r="J28" i="3" s="1"/>
  <c r="E29" i="3"/>
  <c r="F30" i="6"/>
  <c r="G30" i="6" s="1"/>
  <c r="H30" i="6" s="1"/>
  <c r="J30" i="6" s="1"/>
  <c r="E31" i="6"/>
  <c r="F119" i="6"/>
  <c r="G119" i="6" s="1"/>
  <c r="H119" i="6" s="1"/>
  <c r="J119" i="6" s="1"/>
  <c r="E120" i="6"/>
  <c r="E31" i="2"/>
  <c r="F30" i="2"/>
  <c r="G30" i="2" s="1"/>
  <c r="H30" i="2" s="1"/>
  <c r="J30" i="2" s="1"/>
  <c r="F28" i="1"/>
  <c r="G28" i="1" s="1"/>
  <c r="H28" i="1" s="1"/>
  <c r="J28" i="1" s="1"/>
  <c r="E29" i="1"/>
  <c r="F183" i="6"/>
  <c r="G183" i="6" s="1"/>
  <c r="H183" i="6" s="1"/>
  <c r="J183" i="6" s="1"/>
  <c r="E184" i="6"/>
  <c r="F31" i="6" l="1"/>
  <c r="G31" i="6" s="1"/>
  <c r="H31" i="6" s="1"/>
  <c r="J31" i="6" s="1"/>
  <c r="E32" i="6"/>
  <c r="E185" i="6"/>
  <c r="F184" i="6"/>
  <c r="G184" i="6" s="1"/>
  <c r="H184" i="6" s="1"/>
  <c r="J184" i="6" s="1"/>
  <c r="E32" i="2"/>
  <c r="F31" i="2"/>
  <c r="G31" i="2" s="1"/>
  <c r="H31" i="2" s="1"/>
  <c r="J31" i="2" s="1"/>
  <c r="E30" i="1"/>
  <c r="F29" i="1"/>
  <c r="G29" i="1" s="1"/>
  <c r="H29" i="1" s="1"/>
  <c r="J29" i="1" s="1"/>
  <c r="E121" i="6"/>
  <c r="F120" i="6"/>
  <c r="G120" i="6" s="1"/>
  <c r="H120" i="6" s="1"/>
  <c r="J120" i="6" s="1"/>
  <c r="E30" i="3"/>
  <c r="F29" i="3"/>
  <c r="G29" i="3" s="1"/>
  <c r="H29" i="3" s="1"/>
  <c r="J29" i="3" s="1"/>
  <c r="E31" i="3" l="1"/>
  <c r="F30" i="3"/>
  <c r="G30" i="3" s="1"/>
  <c r="H30" i="3" s="1"/>
  <c r="J30" i="3" s="1"/>
  <c r="E31" i="1"/>
  <c r="F30" i="1"/>
  <c r="G30" i="1" s="1"/>
  <c r="H30" i="1" s="1"/>
  <c r="J30" i="1" s="1"/>
  <c r="E186" i="6"/>
  <c r="F185" i="6"/>
  <c r="G185" i="6" s="1"/>
  <c r="H185" i="6" s="1"/>
  <c r="J185" i="6" s="1"/>
  <c r="E33" i="6"/>
  <c r="F32" i="6"/>
  <c r="G32" i="6" s="1"/>
  <c r="H32" i="6" s="1"/>
  <c r="J32" i="6" s="1"/>
  <c r="E122" i="6"/>
  <c r="F121" i="6"/>
  <c r="G121" i="6" s="1"/>
  <c r="H121" i="6" s="1"/>
  <c r="J121" i="6" s="1"/>
  <c r="E33" i="2"/>
  <c r="F32" i="2"/>
  <c r="G32" i="2" s="1"/>
  <c r="H32" i="2" s="1"/>
  <c r="J32" i="2" s="1"/>
  <c r="E34" i="6" l="1"/>
  <c r="F33" i="6"/>
  <c r="G33" i="6" s="1"/>
  <c r="H33" i="6" s="1"/>
  <c r="J33" i="6" s="1"/>
  <c r="F31" i="1"/>
  <c r="G31" i="1" s="1"/>
  <c r="H31" i="1" s="1"/>
  <c r="J31" i="1" s="1"/>
  <c r="E32" i="1"/>
  <c r="E34" i="2"/>
  <c r="F33" i="2"/>
  <c r="G33" i="2" s="1"/>
  <c r="H33" i="2" s="1"/>
  <c r="J33" i="2" s="1"/>
  <c r="F122" i="6"/>
  <c r="G122" i="6" s="1"/>
  <c r="H122" i="6" s="1"/>
  <c r="J122" i="6" s="1"/>
  <c r="E123" i="6"/>
  <c r="F186" i="6"/>
  <c r="G186" i="6" s="1"/>
  <c r="H186" i="6" s="1"/>
  <c r="J186" i="6" s="1"/>
  <c r="E187" i="6"/>
  <c r="E32" i="3"/>
  <c r="F31" i="3"/>
  <c r="G31" i="3" s="1"/>
  <c r="H31" i="3" s="1"/>
  <c r="J31" i="3" s="1"/>
  <c r="E124" i="6" l="1"/>
  <c r="F123" i="6"/>
  <c r="G123" i="6" s="1"/>
  <c r="H123" i="6" s="1"/>
  <c r="J123" i="6" s="1"/>
  <c r="E33" i="1"/>
  <c r="F32" i="1"/>
  <c r="G32" i="1" s="1"/>
  <c r="H32" i="1" s="1"/>
  <c r="J32" i="1" s="1"/>
  <c r="E188" i="6"/>
  <c r="F187" i="6"/>
  <c r="G187" i="6" s="1"/>
  <c r="H187" i="6" s="1"/>
  <c r="J187" i="6" s="1"/>
  <c r="E33" i="3"/>
  <c r="F32" i="3"/>
  <c r="G32" i="3" s="1"/>
  <c r="H32" i="3" s="1"/>
  <c r="J32" i="3" s="1"/>
  <c r="F34" i="2"/>
  <c r="G34" i="2" s="1"/>
  <c r="H34" i="2" s="1"/>
  <c r="J34" i="2" s="1"/>
  <c r="E35" i="2"/>
  <c r="E35" i="6"/>
  <c r="F34" i="6"/>
  <c r="G34" i="6" s="1"/>
  <c r="H34" i="6" s="1"/>
  <c r="J34" i="6" s="1"/>
  <c r="E36" i="6" l="1"/>
  <c r="F35" i="6"/>
  <c r="G35" i="6" s="1"/>
  <c r="H35" i="6" s="1"/>
  <c r="J35" i="6" s="1"/>
  <c r="E34" i="3"/>
  <c r="F33" i="3"/>
  <c r="G33" i="3" s="1"/>
  <c r="H33" i="3" s="1"/>
  <c r="J33" i="3" s="1"/>
  <c r="E34" i="1"/>
  <c r="F33" i="1"/>
  <c r="G33" i="1" s="1"/>
  <c r="H33" i="1" s="1"/>
  <c r="J33" i="1" s="1"/>
  <c r="E36" i="2"/>
  <c r="F35" i="2"/>
  <c r="G35" i="2" s="1"/>
  <c r="H35" i="2" s="1"/>
  <c r="J35" i="2" s="1"/>
  <c r="E189" i="6"/>
  <c r="F188" i="6"/>
  <c r="G188" i="6" s="1"/>
  <c r="H188" i="6" s="1"/>
  <c r="J188" i="6" s="1"/>
  <c r="E125" i="6"/>
  <c r="F124" i="6"/>
  <c r="G124" i="6" s="1"/>
  <c r="H124" i="6" s="1"/>
  <c r="J124" i="6" s="1"/>
  <c r="E126" i="6" l="1"/>
  <c r="F125" i="6"/>
  <c r="G125" i="6" s="1"/>
  <c r="H125" i="6" s="1"/>
  <c r="J125" i="6" s="1"/>
  <c r="E37" i="2"/>
  <c r="F36" i="2"/>
  <c r="G36" i="2" s="1"/>
  <c r="H36" i="2" s="1"/>
  <c r="J36" i="2" s="1"/>
  <c r="E35" i="3"/>
  <c r="F34" i="3"/>
  <c r="G34" i="3" s="1"/>
  <c r="H34" i="3" s="1"/>
  <c r="J34" i="3" s="1"/>
  <c r="E190" i="6"/>
  <c r="F189" i="6"/>
  <c r="G189" i="6" s="1"/>
  <c r="H189" i="6" s="1"/>
  <c r="J189" i="6" s="1"/>
  <c r="E35" i="1"/>
  <c r="F34" i="1"/>
  <c r="G34" i="1" s="1"/>
  <c r="H34" i="1" s="1"/>
  <c r="J34" i="1" s="1"/>
  <c r="E37" i="6"/>
  <c r="F36" i="6"/>
  <c r="G36" i="6" s="1"/>
  <c r="H36" i="6" s="1"/>
  <c r="J36" i="6" s="1"/>
  <c r="E38" i="2" l="1"/>
  <c r="F37" i="2"/>
  <c r="G37" i="2" s="1"/>
  <c r="H37" i="2" s="1"/>
  <c r="J37" i="2" s="1"/>
  <c r="E38" i="6"/>
  <c r="F37" i="6"/>
  <c r="G37" i="6" s="1"/>
  <c r="H37" i="6" s="1"/>
  <c r="J37" i="6" s="1"/>
  <c r="E191" i="6"/>
  <c r="F190" i="6"/>
  <c r="G190" i="6" s="1"/>
  <c r="H190" i="6" s="1"/>
  <c r="J190" i="6" s="1"/>
  <c r="E36" i="1"/>
  <c r="F35" i="1"/>
  <c r="G35" i="1" s="1"/>
  <c r="H35" i="1" s="1"/>
  <c r="J35" i="1" s="1"/>
  <c r="F35" i="3"/>
  <c r="G35" i="3" s="1"/>
  <c r="H35" i="3" s="1"/>
  <c r="J35" i="3" s="1"/>
  <c r="E36" i="3"/>
  <c r="E127" i="6"/>
  <c r="F126" i="6"/>
  <c r="G126" i="6" s="1"/>
  <c r="H126" i="6" s="1"/>
  <c r="J126" i="6" s="1"/>
  <c r="F36" i="1" l="1"/>
  <c r="G36" i="1" s="1"/>
  <c r="H36" i="1" s="1"/>
  <c r="J36" i="1" s="1"/>
  <c r="E37" i="1"/>
  <c r="F127" i="6"/>
  <c r="G127" i="6" s="1"/>
  <c r="H127" i="6" s="1"/>
  <c r="J127" i="6" s="1"/>
  <c r="E128" i="6"/>
  <c r="F36" i="3"/>
  <c r="G36" i="3" s="1"/>
  <c r="H36" i="3" s="1"/>
  <c r="J36" i="3" s="1"/>
  <c r="E37" i="3"/>
  <c r="F38" i="6"/>
  <c r="G38" i="6" s="1"/>
  <c r="H38" i="6" s="1"/>
  <c r="J38" i="6" s="1"/>
  <c r="E39" i="6"/>
  <c r="F191" i="6"/>
  <c r="G191" i="6" s="1"/>
  <c r="H191" i="6" s="1"/>
  <c r="J191" i="6" s="1"/>
  <c r="E192" i="6"/>
  <c r="E39" i="2"/>
  <c r="F38" i="2"/>
  <c r="G38" i="2" s="1"/>
  <c r="H38" i="2" s="1"/>
  <c r="J38" i="2" s="1"/>
  <c r="F39" i="6" l="1"/>
  <c r="G39" i="6" s="1"/>
  <c r="H39" i="6" s="1"/>
  <c r="J39" i="6" s="1"/>
  <c r="E40" i="6"/>
  <c r="E129" i="6"/>
  <c r="F128" i="6"/>
  <c r="G128" i="6" s="1"/>
  <c r="H128" i="6" s="1"/>
  <c r="J128" i="6" s="1"/>
  <c r="E40" i="2"/>
  <c r="F39" i="2"/>
  <c r="G39" i="2" s="1"/>
  <c r="H39" i="2" s="1"/>
  <c r="J39" i="2" s="1"/>
  <c r="E193" i="6"/>
  <c r="F192" i="6"/>
  <c r="G192" i="6" s="1"/>
  <c r="H192" i="6" s="1"/>
  <c r="J192" i="6" s="1"/>
  <c r="E38" i="3"/>
  <c r="F37" i="3"/>
  <c r="G37" i="3" s="1"/>
  <c r="H37" i="3" s="1"/>
  <c r="J37" i="3" s="1"/>
  <c r="E38" i="1"/>
  <c r="F37" i="1"/>
  <c r="G37" i="1" s="1"/>
  <c r="H37" i="1" s="1"/>
  <c r="J37" i="1" s="1"/>
  <c r="E39" i="1" l="1"/>
  <c r="F38" i="1"/>
  <c r="G38" i="1" s="1"/>
  <c r="H38" i="1" s="1"/>
  <c r="J38" i="1" s="1"/>
  <c r="E194" i="6"/>
  <c r="F193" i="6"/>
  <c r="G193" i="6" s="1"/>
  <c r="H193" i="6" s="1"/>
  <c r="J193" i="6" s="1"/>
  <c r="E130" i="6"/>
  <c r="F129" i="6"/>
  <c r="G129" i="6" s="1"/>
  <c r="H129" i="6" s="1"/>
  <c r="J129" i="6" s="1"/>
  <c r="E41" i="6"/>
  <c r="F40" i="6"/>
  <c r="G40" i="6" s="1"/>
  <c r="H40" i="6" s="1"/>
  <c r="J40" i="6" s="1"/>
  <c r="E39" i="3"/>
  <c r="F38" i="3"/>
  <c r="G38" i="3" s="1"/>
  <c r="H38" i="3" s="1"/>
  <c r="J38" i="3" s="1"/>
  <c r="E41" i="2"/>
  <c r="F40" i="2"/>
  <c r="G40" i="2" s="1"/>
  <c r="H40" i="2" s="1"/>
  <c r="J40" i="2" s="1"/>
  <c r="F41" i="2" l="1"/>
  <c r="G41" i="2" s="1"/>
  <c r="H41" i="2" s="1"/>
  <c r="J41" i="2" s="1"/>
  <c r="E42" i="2"/>
  <c r="E42" i="6"/>
  <c r="F41" i="6"/>
  <c r="G41" i="6" s="1"/>
  <c r="H41" i="6" s="1"/>
  <c r="J41" i="6" s="1"/>
  <c r="F194" i="6"/>
  <c r="G194" i="6" s="1"/>
  <c r="H194" i="6" s="1"/>
  <c r="J194" i="6" s="1"/>
  <c r="E195" i="6"/>
  <c r="F39" i="3"/>
  <c r="G39" i="3" s="1"/>
  <c r="H39" i="3" s="1"/>
  <c r="J39" i="3" s="1"/>
  <c r="E40" i="3"/>
  <c r="F130" i="6"/>
  <c r="G130" i="6" s="1"/>
  <c r="H130" i="6" s="1"/>
  <c r="J130" i="6" s="1"/>
  <c r="E131" i="6"/>
  <c r="E40" i="1"/>
  <c r="F39" i="1"/>
  <c r="G39" i="1" s="1"/>
  <c r="H39" i="1" s="1"/>
  <c r="J39" i="1" s="1"/>
  <c r="E43" i="6" l="1"/>
  <c r="F42" i="6"/>
  <c r="G42" i="6" s="1"/>
  <c r="H42" i="6" s="1"/>
  <c r="J42" i="6" s="1"/>
  <c r="E41" i="3"/>
  <c r="F40" i="3"/>
  <c r="G40" i="3" s="1"/>
  <c r="H40" i="3" s="1"/>
  <c r="J40" i="3" s="1"/>
  <c r="E41" i="1"/>
  <c r="F40" i="1"/>
  <c r="G40" i="1" s="1"/>
  <c r="H40" i="1" s="1"/>
  <c r="J40" i="1" s="1"/>
  <c r="E132" i="6"/>
  <c r="F131" i="6"/>
  <c r="G131" i="6" s="1"/>
  <c r="H131" i="6" s="1"/>
  <c r="J131" i="6" s="1"/>
  <c r="E196" i="6"/>
  <c r="F195" i="6"/>
  <c r="G195" i="6" s="1"/>
  <c r="H195" i="6" s="1"/>
  <c r="J195" i="6" s="1"/>
  <c r="F42" i="2"/>
  <c r="G42" i="2" s="1"/>
  <c r="H42" i="2" s="1"/>
  <c r="J42" i="2" s="1"/>
  <c r="E43" i="2"/>
  <c r="E44" i="2" l="1"/>
  <c r="F43" i="2"/>
  <c r="G43" i="2" s="1"/>
  <c r="H43" i="2" s="1"/>
  <c r="J43" i="2" s="1"/>
  <c r="E133" i="6"/>
  <c r="F132" i="6"/>
  <c r="G132" i="6" s="1"/>
  <c r="H132" i="6" s="1"/>
  <c r="J132" i="6" s="1"/>
  <c r="E42" i="3"/>
  <c r="F41" i="3"/>
  <c r="G41" i="3" s="1"/>
  <c r="H41" i="3" s="1"/>
  <c r="J41" i="3" s="1"/>
  <c r="E197" i="6"/>
  <c r="F196" i="6"/>
  <c r="G196" i="6" s="1"/>
  <c r="H196" i="6" s="1"/>
  <c r="J196" i="6" s="1"/>
  <c r="E42" i="1"/>
  <c r="F41" i="1"/>
  <c r="G41" i="1" s="1"/>
  <c r="H41" i="1" s="1"/>
  <c r="J41" i="1" s="1"/>
  <c r="E44" i="6"/>
  <c r="F43" i="6"/>
  <c r="G43" i="6" s="1"/>
  <c r="H43" i="6" s="1"/>
  <c r="J43" i="6" s="1"/>
  <c r="E198" i="6" l="1"/>
  <c r="F197" i="6"/>
  <c r="G197" i="6" s="1"/>
  <c r="H197" i="6" s="1"/>
  <c r="J197" i="6" s="1"/>
  <c r="E134" i="6"/>
  <c r="F133" i="6"/>
  <c r="G133" i="6" s="1"/>
  <c r="H133" i="6" s="1"/>
  <c r="J133" i="6" s="1"/>
  <c r="E45" i="6"/>
  <c r="F44" i="6"/>
  <c r="G44" i="6" s="1"/>
  <c r="H44" i="6" s="1"/>
  <c r="J44" i="6" s="1"/>
  <c r="E43" i="1"/>
  <c r="F42" i="1"/>
  <c r="G42" i="1" s="1"/>
  <c r="H42" i="1" s="1"/>
  <c r="J42" i="1" s="1"/>
  <c r="E43" i="3"/>
  <c r="F42" i="3"/>
  <c r="G42" i="3" s="1"/>
  <c r="H42" i="3" s="1"/>
  <c r="J42" i="3" s="1"/>
  <c r="E45" i="2"/>
  <c r="F44" i="2"/>
  <c r="G44" i="2" s="1"/>
  <c r="H44" i="2" s="1"/>
  <c r="J44" i="2" s="1"/>
  <c r="F45" i="2" l="1"/>
  <c r="G45" i="2" s="1"/>
  <c r="H45" i="2" s="1"/>
  <c r="J45" i="2" s="1"/>
  <c r="E46" i="2"/>
  <c r="F43" i="1"/>
  <c r="G43" i="1" s="1"/>
  <c r="H43" i="1" s="1"/>
  <c r="J43" i="1" s="1"/>
  <c r="E44" i="1"/>
  <c r="E135" i="6"/>
  <c r="F134" i="6"/>
  <c r="G134" i="6" s="1"/>
  <c r="H134" i="6" s="1"/>
  <c r="J134" i="6" s="1"/>
  <c r="E44" i="3"/>
  <c r="F43" i="3"/>
  <c r="G43" i="3" s="1"/>
  <c r="H43" i="3" s="1"/>
  <c r="J43" i="3" s="1"/>
  <c r="E46" i="6"/>
  <c r="F45" i="6"/>
  <c r="G45" i="6" s="1"/>
  <c r="H45" i="6" s="1"/>
  <c r="J45" i="6" s="1"/>
  <c r="E199" i="6"/>
  <c r="F198" i="6"/>
  <c r="G198" i="6" s="1"/>
  <c r="H198" i="6" s="1"/>
  <c r="J198" i="6" s="1"/>
  <c r="F44" i="1" l="1"/>
  <c r="G44" i="1" s="1"/>
  <c r="H44" i="1" s="1"/>
  <c r="J44" i="1" s="1"/>
  <c r="E45" i="1"/>
  <c r="F199" i="6"/>
  <c r="G199" i="6" s="1"/>
  <c r="H199" i="6" s="1"/>
  <c r="J199" i="6" s="1"/>
  <c r="E200" i="6"/>
  <c r="F44" i="3"/>
  <c r="G44" i="3" s="1"/>
  <c r="H44" i="3" s="1"/>
  <c r="J44" i="3" s="1"/>
  <c r="E45" i="3"/>
  <c r="E47" i="2"/>
  <c r="F46" i="2"/>
  <c r="G46" i="2" s="1"/>
  <c r="H46" i="2" s="1"/>
  <c r="J46" i="2" s="1"/>
  <c r="F46" i="6"/>
  <c r="G46" i="6" s="1"/>
  <c r="H46" i="6" s="1"/>
  <c r="J46" i="6" s="1"/>
  <c r="E47" i="6"/>
  <c r="F135" i="6"/>
  <c r="G135" i="6" s="1"/>
  <c r="H135" i="6" s="1"/>
  <c r="J135" i="6" s="1"/>
  <c r="E136" i="6"/>
  <c r="E201" i="6" l="1"/>
  <c r="F200" i="6"/>
  <c r="G200" i="6" s="1"/>
  <c r="H200" i="6" s="1"/>
  <c r="J200" i="6" s="1"/>
  <c r="E137" i="6"/>
  <c r="F136" i="6"/>
  <c r="G136" i="6" s="1"/>
  <c r="H136" i="6" s="1"/>
  <c r="J136" i="6" s="1"/>
  <c r="E48" i="2"/>
  <c r="F47" i="2"/>
  <c r="G47" i="2" s="1"/>
  <c r="H47" i="2" s="1"/>
  <c r="J47" i="2" s="1"/>
  <c r="F47" i="6"/>
  <c r="G47" i="6" s="1"/>
  <c r="H47" i="6" s="1"/>
  <c r="J47" i="6" s="1"/>
  <c r="E48" i="6"/>
  <c r="E46" i="3"/>
  <c r="F45" i="3"/>
  <c r="G45" i="3" s="1"/>
  <c r="H45" i="3" s="1"/>
  <c r="J45" i="3" s="1"/>
  <c r="E46" i="1"/>
  <c r="F45" i="1"/>
  <c r="G45" i="1" s="1"/>
  <c r="H45" i="1" s="1"/>
  <c r="J45" i="1" s="1"/>
  <c r="E138" i="6" l="1"/>
  <c r="F137" i="6"/>
  <c r="G137" i="6" s="1"/>
  <c r="H137" i="6" s="1"/>
  <c r="J137" i="6" s="1"/>
  <c r="E47" i="1"/>
  <c r="F46" i="1"/>
  <c r="G46" i="1" s="1"/>
  <c r="H46" i="1" s="1"/>
  <c r="J46" i="1" s="1"/>
  <c r="E49" i="6"/>
  <c r="F48" i="6"/>
  <c r="G48" i="6" s="1"/>
  <c r="H48" i="6" s="1"/>
  <c r="J48" i="6" s="1"/>
  <c r="E47" i="3"/>
  <c r="F46" i="3"/>
  <c r="G46" i="3" s="1"/>
  <c r="H46" i="3" s="1"/>
  <c r="J46" i="3" s="1"/>
  <c r="E49" i="2"/>
  <c r="F48" i="2"/>
  <c r="G48" i="2" s="1"/>
  <c r="H48" i="2" s="1"/>
  <c r="J48" i="2" s="1"/>
  <c r="E202" i="6"/>
  <c r="F201" i="6"/>
  <c r="G201" i="6" s="1"/>
  <c r="H201" i="6" s="1"/>
  <c r="J201" i="6" s="1"/>
  <c r="F202" i="6" l="1"/>
  <c r="G202" i="6" s="1"/>
  <c r="H202" i="6" s="1"/>
  <c r="J202" i="6" s="1"/>
  <c r="E203" i="6"/>
  <c r="E48" i="3"/>
  <c r="F47" i="3"/>
  <c r="G47" i="3" s="1"/>
  <c r="H47" i="3" s="1"/>
  <c r="J47" i="3" s="1"/>
  <c r="F47" i="1"/>
  <c r="G47" i="1" s="1"/>
  <c r="H47" i="1" s="1"/>
  <c r="J47" i="1" s="1"/>
  <c r="E48" i="1"/>
  <c r="E50" i="2"/>
  <c r="F49" i="2"/>
  <c r="G49" i="2" s="1"/>
  <c r="H49" i="2" s="1"/>
  <c r="J49" i="2" s="1"/>
  <c r="E50" i="6"/>
  <c r="F49" i="6"/>
  <c r="G49" i="6" s="1"/>
  <c r="H49" i="6" s="1"/>
  <c r="J49" i="6" s="1"/>
  <c r="F138" i="6"/>
  <c r="G138" i="6" s="1"/>
  <c r="H138" i="6" s="1"/>
  <c r="J138" i="6" s="1"/>
  <c r="E139" i="6"/>
  <c r="E140" i="6" l="1"/>
  <c r="F139" i="6"/>
  <c r="G139" i="6" s="1"/>
  <c r="H139" i="6" s="1"/>
  <c r="J139" i="6" s="1"/>
  <c r="F50" i="2"/>
  <c r="G50" i="2" s="1"/>
  <c r="H50" i="2" s="1"/>
  <c r="J50" i="2" s="1"/>
  <c r="E51" i="2"/>
  <c r="E49" i="3"/>
  <c r="F48" i="3"/>
  <c r="G48" i="3" s="1"/>
  <c r="H48" i="3" s="1"/>
  <c r="J48" i="3" s="1"/>
  <c r="E49" i="1"/>
  <c r="F48" i="1"/>
  <c r="G48" i="1" s="1"/>
  <c r="H48" i="1" s="1"/>
  <c r="J48" i="1" s="1"/>
  <c r="E204" i="6"/>
  <c r="F203" i="6"/>
  <c r="G203" i="6" s="1"/>
  <c r="H203" i="6" s="1"/>
  <c r="J203" i="6" s="1"/>
  <c r="E51" i="6"/>
  <c r="F50" i="6"/>
  <c r="G50" i="6" s="1"/>
  <c r="H50" i="6" s="1"/>
  <c r="J50" i="6" s="1"/>
  <c r="E52" i="2" l="1"/>
  <c r="F51" i="2"/>
  <c r="G51" i="2" s="1"/>
  <c r="H51" i="2" s="1"/>
  <c r="J51" i="2" s="1"/>
  <c r="E50" i="1"/>
  <c r="F49" i="1"/>
  <c r="G49" i="1" s="1"/>
  <c r="H49" i="1" s="1"/>
  <c r="J49" i="1" s="1"/>
  <c r="E52" i="6"/>
  <c r="F51" i="6"/>
  <c r="G51" i="6" s="1"/>
  <c r="H51" i="6" s="1"/>
  <c r="J51" i="6" s="1"/>
  <c r="E205" i="6"/>
  <c r="F204" i="6"/>
  <c r="G204" i="6" s="1"/>
  <c r="H204" i="6" s="1"/>
  <c r="J204" i="6" s="1"/>
  <c r="E50" i="3"/>
  <c r="F49" i="3"/>
  <c r="G49" i="3" s="1"/>
  <c r="H49" i="3" s="1"/>
  <c r="J49" i="3" s="1"/>
  <c r="E141" i="6"/>
  <c r="F140" i="6"/>
  <c r="G140" i="6" s="1"/>
  <c r="H140" i="6" s="1"/>
  <c r="J140" i="6" s="1"/>
  <c r="E142" i="6" l="1"/>
  <c r="F141" i="6"/>
  <c r="G141" i="6" s="1"/>
  <c r="H141" i="6" s="1"/>
  <c r="J141" i="6" s="1"/>
  <c r="E206" i="6"/>
  <c r="F205" i="6"/>
  <c r="G205" i="6" s="1"/>
  <c r="H205" i="6" s="1"/>
  <c r="J205" i="6" s="1"/>
  <c r="E51" i="1"/>
  <c r="F50" i="1"/>
  <c r="G50" i="1" s="1"/>
  <c r="H50" i="1" s="1"/>
  <c r="J50" i="1" s="1"/>
  <c r="E51" i="3"/>
  <c r="F50" i="3"/>
  <c r="G50" i="3" s="1"/>
  <c r="H50" i="3" s="1"/>
  <c r="J50" i="3" s="1"/>
  <c r="E53" i="6"/>
  <c r="F52" i="6"/>
  <c r="G52" i="6" s="1"/>
  <c r="H52" i="6" s="1"/>
  <c r="J52" i="6" s="1"/>
  <c r="E53" i="2"/>
  <c r="F52" i="2"/>
  <c r="G52" i="2" s="1"/>
  <c r="H52" i="2" s="1"/>
  <c r="J52" i="2" s="1"/>
  <c r="F53" i="2" l="1"/>
  <c r="G53" i="2" s="1"/>
  <c r="H53" i="2" s="1"/>
  <c r="J53" i="2" s="1"/>
  <c r="E54" i="2"/>
  <c r="F51" i="3"/>
  <c r="G51" i="3" s="1"/>
  <c r="H51" i="3" s="1"/>
  <c r="J51" i="3" s="1"/>
  <c r="E52" i="3"/>
  <c r="E207" i="6"/>
  <c r="F206" i="6"/>
  <c r="G206" i="6" s="1"/>
  <c r="H206" i="6" s="1"/>
  <c r="J206" i="6" s="1"/>
  <c r="E54" i="6"/>
  <c r="F53" i="6"/>
  <c r="G53" i="6" s="1"/>
  <c r="H53" i="6" s="1"/>
  <c r="J53" i="6" s="1"/>
  <c r="E52" i="1"/>
  <c r="F51" i="1"/>
  <c r="G51" i="1" s="1"/>
  <c r="H51" i="1" s="1"/>
  <c r="J51" i="1" s="1"/>
  <c r="E143" i="6"/>
  <c r="F142" i="6"/>
  <c r="G142" i="6" s="1"/>
  <c r="H142" i="6" s="1"/>
  <c r="J142" i="6" s="1"/>
  <c r="F52" i="3" l="1"/>
  <c r="G52" i="3" s="1"/>
  <c r="H52" i="3" s="1"/>
  <c r="J52" i="3" s="1"/>
  <c r="E53" i="3"/>
  <c r="F143" i="6"/>
  <c r="G143" i="6" s="1"/>
  <c r="H143" i="6" s="1"/>
  <c r="J143" i="6" s="1"/>
  <c r="E144" i="6"/>
  <c r="F54" i="6"/>
  <c r="G54" i="6" s="1"/>
  <c r="H54" i="6" s="1"/>
  <c r="J54" i="6" s="1"/>
  <c r="E55" i="6"/>
  <c r="E55" i="2"/>
  <c r="F54" i="2"/>
  <c r="G54" i="2" s="1"/>
  <c r="H54" i="2" s="1"/>
  <c r="J54" i="2" s="1"/>
  <c r="F52" i="1"/>
  <c r="G52" i="1" s="1"/>
  <c r="H52" i="1" s="1"/>
  <c r="J52" i="1" s="1"/>
  <c r="E53" i="1"/>
  <c r="F207" i="6"/>
  <c r="G207" i="6" s="1"/>
  <c r="H207" i="6" s="1"/>
  <c r="J207" i="6" s="1"/>
  <c r="E208" i="6"/>
  <c r="E145" i="6" l="1"/>
  <c r="F144" i="6"/>
  <c r="G144" i="6" s="1"/>
  <c r="H144" i="6" s="1"/>
  <c r="J144" i="6" s="1"/>
  <c r="E56" i="2"/>
  <c r="F55" i="2"/>
  <c r="G55" i="2" s="1"/>
  <c r="H55" i="2" s="1"/>
  <c r="J55" i="2" s="1"/>
  <c r="E209" i="6"/>
  <c r="F208" i="6"/>
  <c r="G208" i="6" s="1"/>
  <c r="H208" i="6" s="1"/>
  <c r="J208" i="6" s="1"/>
  <c r="E54" i="1"/>
  <c r="F53" i="1"/>
  <c r="G53" i="1" s="1"/>
  <c r="H53" i="1" s="1"/>
  <c r="J53" i="1" s="1"/>
  <c r="F55" i="6"/>
  <c r="G55" i="6" s="1"/>
  <c r="H55" i="6" s="1"/>
  <c r="J55" i="6" s="1"/>
  <c r="E56" i="6"/>
  <c r="E54" i="3"/>
  <c r="F53" i="3"/>
  <c r="G53" i="3" s="1"/>
  <c r="H53" i="3" s="1"/>
  <c r="J53" i="3" s="1"/>
  <c r="E55" i="3" l="1"/>
  <c r="F54" i="3"/>
  <c r="G54" i="3" s="1"/>
  <c r="H54" i="3" s="1"/>
  <c r="J54" i="3" s="1"/>
  <c r="E55" i="1"/>
  <c r="F54" i="1"/>
  <c r="G54" i="1" s="1"/>
  <c r="H54" i="1" s="1"/>
  <c r="J54" i="1" s="1"/>
  <c r="E57" i="2"/>
  <c r="F56" i="2"/>
  <c r="G56" i="2" s="1"/>
  <c r="H56" i="2" s="1"/>
  <c r="J56" i="2" s="1"/>
  <c r="E57" i="6"/>
  <c r="F56" i="6"/>
  <c r="G56" i="6" s="1"/>
  <c r="H56" i="6" s="1"/>
  <c r="J56" i="6" s="1"/>
  <c r="E210" i="6"/>
  <c r="F209" i="6"/>
  <c r="G209" i="6" s="1"/>
  <c r="H209" i="6" s="1"/>
  <c r="J209" i="6" s="1"/>
  <c r="E146" i="6"/>
  <c r="F145" i="6"/>
  <c r="G145" i="6" s="1"/>
  <c r="H145" i="6" s="1"/>
  <c r="J145" i="6" s="1"/>
  <c r="F146" i="6" l="1"/>
  <c r="G146" i="6" s="1"/>
  <c r="H146" i="6" s="1"/>
  <c r="J146" i="6" s="1"/>
  <c r="E147" i="6"/>
  <c r="E58" i="6"/>
  <c r="F57" i="6"/>
  <c r="G57" i="6" s="1"/>
  <c r="H57" i="6" s="1"/>
  <c r="J57" i="6" s="1"/>
  <c r="E56" i="1"/>
  <c r="F55" i="1"/>
  <c r="G55" i="1" s="1"/>
  <c r="H55" i="1" s="1"/>
  <c r="J55" i="1" s="1"/>
  <c r="F210" i="6"/>
  <c r="G210" i="6" s="1"/>
  <c r="H210" i="6" s="1"/>
  <c r="J210" i="6" s="1"/>
  <c r="E211" i="6"/>
  <c r="E58" i="2"/>
  <c r="F57" i="2"/>
  <c r="G57" i="2" s="1"/>
  <c r="H57" i="2" s="1"/>
  <c r="J57" i="2" s="1"/>
  <c r="F55" i="3"/>
  <c r="G55" i="3" s="1"/>
  <c r="H55" i="3" s="1"/>
  <c r="J55" i="3" s="1"/>
  <c r="E56" i="3"/>
  <c r="E59" i="6" l="1"/>
  <c r="F58" i="6"/>
  <c r="G58" i="6" s="1"/>
  <c r="H58" i="6" s="1"/>
  <c r="J58" i="6" s="1"/>
  <c r="E212" i="6"/>
  <c r="F211" i="6"/>
  <c r="G211" i="6" s="1"/>
  <c r="H211" i="6" s="1"/>
  <c r="J211" i="6" s="1"/>
  <c r="E148" i="6"/>
  <c r="F147" i="6"/>
  <c r="G147" i="6" s="1"/>
  <c r="H147" i="6" s="1"/>
  <c r="J147" i="6" s="1"/>
  <c r="E57" i="3"/>
  <c r="F56" i="3"/>
  <c r="G56" i="3" s="1"/>
  <c r="H56" i="3" s="1"/>
  <c r="J56" i="3" s="1"/>
  <c r="F58" i="2"/>
  <c r="G58" i="2" s="1"/>
  <c r="H58" i="2" s="1"/>
  <c r="J58" i="2" s="1"/>
  <c r="E59" i="2"/>
  <c r="E57" i="1"/>
  <c r="F56" i="1"/>
  <c r="G56" i="1" s="1"/>
  <c r="H56" i="1" s="1"/>
  <c r="J56" i="1" s="1"/>
  <c r="E58" i="3" l="1"/>
  <c r="F57" i="3"/>
  <c r="G57" i="3" s="1"/>
  <c r="H57" i="3" s="1"/>
  <c r="J57" i="3" s="1"/>
  <c r="E213" i="6"/>
  <c r="F212" i="6"/>
  <c r="G212" i="6" s="1"/>
  <c r="H212" i="6" s="1"/>
  <c r="J212" i="6" s="1"/>
  <c r="E58" i="1"/>
  <c r="F57" i="1"/>
  <c r="G57" i="1" s="1"/>
  <c r="H57" i="1" s="1"/>
  <c r="J57" i="1" s="1"/>
  <c r="E60" i="2"/>
  <c r="F59" i="2"/>
  <c r="G59" i="2" s="1"/>
  <c r="H59" i="2" s="1"/>
  <c r="J59" i="2" s="1"/>
  <c r="E149" i="6"/>
  <c r="F148" i="6"/>
  <c r="G148" i="6" s="1"/>
  <c r="H148" i="6" s="1"/>
  <c r="J148" i="6" s="1"/>
  <c r="E60" i="6"/>
  <c r="F59" i="6"/>
  <c r="G59" i="6" s="1"/>
  <c r="H59" i="6" s="1"/>
  <c r="J59" i="6" s="1"/>
  <c r="E61" i="6" l="1"/>
  <c r="F60" i="6"/>
  <c r="G60" i="6" s="1"/>
  <c r="H60" i="6" s="1"/>
  <c r="J60" i="6" s="1"/>
  <c r="E61" i="2"/>
  <c r="F60" i="2"/>
  <c r="G60" i="2" s="1"/>
  <c r="H60" i="2" s="1"/>
  <c r="J60" i="2" s="1"/>
  <c r="E214" i="6"/>
  <c r="F213" i="6"/>
  <c r="G213" i="6" s="1"/>
  <c r="H213" i="6" s="1"/>
  <c r="J213" i="6" s="1"/>
  <c r="E150" i="6"/>
  <c r="F149" i="6"/>
  <c r="G149" i="6" s="1"/>
  <c r="H149" i="6" s="1"/>
  <c r="J149" i="6" s="1"/>
  <c r="E59" i="1"/>
  <c r="F58" i="1"/>
  <c r="G58" i="1" s="1"/>
  <c r="H58" i="1" s="1"/>
  <c r="J58" i="1" s="1"/>
  <c r="E59" i="3"/>
  <c r="F58" i="3"/>
  <c r="G58" i="3" s="1"/>
  <c r="H58" i="3" s="1"/>
  <c r="J58" i="3" s="1"/>
  <c r="E60" i="3" l="1"/>
  <c r="F59" i="3"/>
  <c r="G59" i="3" s="1"/>
  <c r="H59" i="3" s="1"/>
  <c r="J59" i="3" s="1"/>
  <c r="E151" i="6"/>
  <c r="F150" i="6"/>
  <c r="G150" i="6" s="1"/>
  <c r="H150" i="6" s="1"/>
  <c r="J150" i="6" s="1"/>
  <c r="F61" i="2"/>
  <c r="G61" i="2" s="1"/>
  <c r="H61" i="2" s="1"/>
  <c r="J61" i="2" s="1"/>
  <c r="E62" i="2"/>
  <c r="F59" i="1"/>
  <c r="G59" i="1" s="1"/>
  <c r="H59" i="1" s="1"/>
  <c r="J59" i="1" s="1"/>
  <c r="E60" i="1"/>
  <c r="E215" i="6"/>
  <c r="F214" i="6"/>
  <c r="G214" i="6" s="1"/>
  <c r="H214" i="6" s="1"/>
  <c r="J214" i="6" s="1"/>
  <c r="E62" i="6"/>
  <c r="F61" i="6"/>
  <c r="G61" i="6" s="1"/>
  <c r="H61" i="6" s="1"/>
  <c r="J61" i="6" s="1"/>
  <c r="F151" i="6" l="1"/>
  <c r="G151" i="6" s="1"/>
  <c r="H151" i="6" s="1"/>
  <c r="J151" i="6" s="1"/>
  <c r="E152" i="6"/>
  <c r="F62" i="6"/>
  <c r="G62" i="6" s="1"/>
  <c r="H62" i="6" s="1"/>
  <c r="J62" i="6" s="1"/>
  <c r="E63" i="6"/>
  <c r="E63" i="2"/>
  <c r="F62" i="2"/>
  <c r="G62" i="2" s="1"/>
  <c r="H62" i="2" s="1"/>
  <c r="J62" i="2" s="1"/>
  <c r="F60" i="1"/>
  <c r="G60" i="1" s="1"/>
  <c r="H60" i="1" s="1"/>
  <c r="J60" i="1" s="1"/>
  <c r="E61" i="1"/>
  <c r="F215" i="6"/>
  <c r="G215" i="6" s="1"/>
  <c r="H215" i="6" s="1"/>
  <c r="J215" i="6" s="1"/>
  <c r="E216" i="6"/>
  <c r="F60" i="3"/>
  <c r="G60" i="3" s="1"/>
  <c r="H60" i="3" s="1"/>
  <c r="J60" i="3" s="1"/>
  <c r="E61" i="3"/>
  <c r="E62" i="3" l="1"/>
  <c r="F61" i="3"/>
  <c r="G61" i="3" s="1"/>
  <c r="H61" i="3" s="1"/>
  <c r="J61" i="3" s="1"/>
  <c r="E62" i="1"/>
  <c r="F61" i="1"/>
  <c r="G61" i="1" s="1"/>
  <c r="H61" i="1" s="1"/>
  <c r="J61" i="1" s="1"/>
  <c r="F63" i="6"/>
  <c r="G63" i="6" s="1"/>
  <c r="H63" i="6" s="1"/>
  <c r="J63" i="6" s="1"/>
  <c r="E64" i="6"/>
  <c r="E217" i="6"/>
  <c r="F216" i="6"/>
  <c r="G216" i="6" s="1"/>
  <c r="H216" i="6" s="1"/>
  <c r="J216" i="6" s="1"/>
  <c r="E153" i="6"/>
  <c r="F152" i="6"/>
  <c r="G152" i="6" s="1"/>
  <c r="H152" i="6" s="1"/>
  <c r="J152" i="6" s="1"/>
  <c r="E64" i="2"/>
  <c r="F63" i="2"/>
  <c r="G63" i="2" s="1"/>
  <c r="H63" i="2" s="1"/>
  <c r="J63" i="2" s="1"/>
  <c r="E65" i="2" l="1"/>
  <c r="F64" i="2"/>
  <c r="G64" i="2" s="1"/>
  <c r="H64" i="2" s="1"/>
  <c r="J64" i="2" s="1"/>
  <c r="E218" i="6"/>
  <c r="F217" i="6"/>
  <c r="G217" i="6" s="1"/>
  <c r="H217" i="6" s="1"/>
  <c r="J217" i="6" s="1"/>
  <c r="E63" i="1"/>
  <c r="F62" i="1"/>
  <c r="G62" i="1" s="1"/>
  <c r="H62" i="1" s="1"/>
  <c r="J62" i="1" s="1"/>
  <c r="E65" i="6"/>
  <c r="F64" i="6"/>
  <c r="G64" i="6" s="1"/>
  <c r="H64" i="6" s="1"/>
  <c r="J64" i="6" s="1"/>
  <c r="E154" i="6"/>
  <c r="F153" i="6"/>
  <c r="G153" i="6" s="1"/>
  <c r="H153" i="6" s="1"/>
  <c r="J153" i="6" s="1"/>
  <c r="E63" i="3"/>
  <c r="F62" i="3"/>
  <c r="G62" i="3" s="1"/>
  <c r="H62" i="3" s="1"/>
  <c r="J62" i="3" s="1"/>
  <c r="E64" i="3" l="1"/>
  <c r="F63" i="3"/>
  <c r="G63" i="3" s="1"/>
  <c r="H63" i="3" s="1"/>
  <c r="J63" i="3" s="1"/>
  <c r="E66" i="6"/>
  <c r="F65" i="6"/>
  <c r="G65" i="6" s="1"/>
  <c r="H65" i="6" s="1"/>
  <c r="J65" i="6" s="1"/>
  <c r="F218" i="6"/>
  <c r="G218" i="6" s="1"/>
  <c r="H218" i="6" s="1"/>
  <c r="J218" i="6" s="1"/>
  <c r="E219" i="6"/>
  <c r="F154" i="6"/>
  <c r="G154" i="6" s="1"/>
  <c r="H154" i="6" s="1"/>
  <c r="J154" i="6" s="1"/>
  <c r="E155" i="6"/>
  <c r="E64" i="1"/>
  <c r="F63" i="1"/>
  <c r="G63" i="1" s="1"/>
  <c r="H63" i="1" s="1"/>
  <c r="J63" i="1" s="1"/>
  <c r="E66" i="2"/>
  <c r="F65" i="2"/>
  <c r="G65" i="2" s="1"/>
  <c r="H65" i="2" s="1"/>
  <c r="J65" i="2" s="1"/>
  <c r="E67" i="6" l="1"/>
  <c r="F66" i="6"/>
  <c r="G66" i="6" s="1"/>
  <c r="H66" i="6" s="1"/>
  <c r="J66" i="6" s="1"/>
  <c r="E156" i="6"/>
  <c r="F155" i="6"/>
  <c r="G155" i="6" s="1"/>
  <c r="H155" i="6" s="1"/>
  <c r="J155" i="6" s="1"/>
  <c r="F66" i="2"/>
  <c r="G66" i="2" s="1"/>
  <c r="H66" i="2" s="1"/>
  <c r="J66" i="2" s="1"/>
  <c r="E67" i="2"/>
  <c r="E220" i="6"/>
  <c r="F219" i="6"/>
  <c r="G219" i="6" s="1"/>
  <c r="H219" i="6" s="1"/>
  <c r="J219" i="6" s="1"/>
  <c r="E65" i="1"/>
  <c r="F64" i="1"/>
  <c r="G64" i="1" s="1"/>
  <c r="H64" i="1" s="1"/>
  <c r="J64" i="1" s="1"/>
  <c r="E65" i="3"/>
  <c r="F64" i="3"/>
  <c r="G64" i="3" s="1"/>
  <c r="H64" i="3" s="1"/>
  <c r="J64" i="3" s="1"/>
  <c r="E66" i="3" l="1"/>
  <c r="F65" i="3"/>
  <c r="G65" i="3" s="1"/>
  <c r="H65" i="3" s="1"/>
  <c r="J65" i="3" s="1"/>
  <c r="E221" i="6"/>
  <c r="F220" i="6"/>
  <c r="G220" i="6" s="1"/>
  <c r="H220" i="6" s="1"/>
  <c r="J220" i="6" s="1"/>
  <c r="E157" i="6"/>
  <c r="F156" i="6"/>
  <c r="G156" i="6" s="1"/>
  <c r="H156" i="6" s="1"/>
  <c r="J156" i="6" s="1"/>
  <c r="E68" i="2"/>
  <c r="F67" i="2"/>
  <c r="G67" i="2" s="1"/>
  <c r="H67" i="2" s="1"/>
  <c r="J67" i="2" s="1"/>
  <c r="E66" i="1"/>
  <c r="F65" i="1"/>
  <c r="G65" i="1" s="1"/>
  <c r="H65" i="1" s="1"/>
  <c r="J65" i="1" s="1"/>
  <c r="E68" i="6"/>
  <c r="F67" i="6"/>
  <c r="G67" i="6" s="1"/>
  <c r="H67" i="6" s="1"/>
  <c r="J67" i="6" s="1"/>
  <c r="E69" i="6" l="1"/>
  <c r="F68" i="6"/>
  <c r="G68" i="6" s="1"/>
  <c r="H68" i="6" s="1"/>
  <c r="J68" i="6" s="1"/>
  <c r="E69" i="2"/>
  <c r="F69" i="2" s="1"/>
  <c r="G69" i="2" s="1"/>
  <c r="H69" i="2" s="1"/>
  <c r="J69" i="2" s="1"/>
  <c r="F68" i="2"/>
  <c r="G68" i="2" s="1"/>
  <c r="H68" i="2" s="1"/>
  <c r="J68" i="2" s="1"/>
  <c r="E222" i="6"/>
  <c r="F221" i="6"/>
  <c r="G221" i="6" s="1"/>
  <c r="H221" i="6" s="1"/>
  <c r="J221" i="6" s="1"/>
  <c r="E67" i="1"/>
  <c r="F66" i="1"/>
  <c r="G66" i="1" s="1"/>
  <c r="H66" i="1" s="1"/>
  <c r="J66" i="1" s="1"/>
  <c r="E158" i="6"/>
  <c r="F158" i="6" s="1"/>
  <c r="G158" i="6" s="1"/>
  <c r="H158" i="6" s="1"/>
  <c r="J158" i="6" s="1"/>
  <c r="F157" i="6"/>
  <c r="G157" i="6" s="1"/>
  <c r="H157" i="6" s="1"/>
  <c r="J157" i="6" s="1"/>
  <c r="E67" i="3"/>
  <c r="F66" i="3"/>
  <c r="G66" i="3" s="1"/>
  <c r="H66" i="3" s="1"/>
  <c r="J66" i="3" s="1"/>
  <c r="F67" i="1" l="1"/>
  <c r="G67" i="1" s="1"/>
  <c r="H67" i="1" s="1"/>
  <c r="J67" i="1" s="1"/>
  <c r="E68" i="1"/>
  <c r="F67" i="3"/>
  <c r="G67" i="3" s="1"/>
  <c r="H67" i="3" s="1"/>
  <c r="J67" i="3" s="1"/>
  <c r="E68" i="3"/>
  <c r="E223" i="6"/>
  <c r="F222" i="6"/>
  <c r="G222" i="6" s="1"/>
  <c r="H222" i="6" s="1"/>
  <c r="J222" i="6" s="1"/>
  <c r="E70" i="6"/>
  <c r="F69" i="6"/>
  <c r="G69" i="6" s="1"/>
  <c r="H69" i="6" s="1"/>
  <c r="J69" i="6" s="1"/>
  <c r="F68" i="3" l="1"/>
  <c r="G68" i="3" s="1"/>
  <c r="H68" i="3" s="1"/>
  <c r="J68" i="3" s="1"/>
  <c r="E69" i="3"/>
  <c r="F68" i="1"/>
  <c r="G68" i="1" s="1"/>
  <c r="H68" i="1" s="1"/>
  <c r="J68" i="1" s="1"/>
  <c r="E69" i="1"/>
  <c r="F70" i="6"/>
  <c r="G70" i="6" s="1"/>
  <c r="H70" i="6" s="1"/>
  <c r="J70" i="6" s="1"/>
  <c r="E71" i="6"/>
  <c r="F223" i="6"/>
  <c r="G223" i="6" s="1"/>
  <c r="H223" i="6" s="1"/>
  <c r="J223" i="6" s="1"/>
  <c r="E224" i="6"/>
  <c r="E225" i="6" l="1"/>
  <c r="F224" i="6"/>
  <c r="G224" i="6" s="1"/>
  <c r="H224" i="6" s="1"/>
  <c r="J224" i="6" s="1"/>
  <c r="E70" i="1"/>
  <c r="F69" i="1"/>
  <c r="G69" i="1" s="1"/>
  <c r="H69" i="1" s="1"/>
  <c r="J69" i="1" s="1"/>
  <c r="F71" i="6"/>
  <c r="G71" i="6" s="1"/>
  <c r="H71" i="6" s="1"/>
  <c r="J71" i="6" s="1"/>
  <c r="E72" i="6"/>
  <c r="E70" i="3"/>
  <c r="F69" i="3"/>
  <c r="G69" i="3" s="1"/>
  <c r="H69" i="3" s="1"/>
  <c r="J69" i="3" s="1"/>
  <c r="E71" i="3" l="1"/>
  <c r="F70" i="3"/>
  <c r="G70" i="3" s="1"/>
  <c r="H70" i="3" s="1"/>
  <c r="J70" i="3" s="1"/>
  <c r="E71" i="1"/>
  <c r="F70" i="1"/>
  <c r="G70" i="1" s="1"/>
  <c r="H70" i="1" s="1"/>
  <c r="J70" i="1" s="1"/>
  <c r="E73" i="6"/>
  <c r="F72" i="6"/>
  <c r="G72" i="6" s="1"/>
  <c r="H72" i="6" s="1"/>
  <c r="J72" i="6" s="1"/>
  <c r="E226" i="6"/>
  <c r="F225" i="6"/>
  <c r="G225" i="6" s="1"/>
  <c r="H225" i="6" s="1"/>
  <c r="J225" i="6" s="1"/>
  <c r="F71" i="1" l="1"/>
  <c r="G71" i="1" s="1"/>
  <c r="H71" i="1" s="1"/>
  <c r="J71" i="1" s="1"/>
  <c r="E72" i="1"/>
  <c r="F226" i="6"/>
  <c r="G226" i="6" s="1"/>
  <c r="H226" i="6" s="1"/>
  <c r="J226" i="6" s="1"/>
  <c r="E227" i="6"/>
  <c r="E74" i="6"/>
  <c r="F73" i="6"/>
  <c r="G73" i="6" s="1"/>
  <c r="H73" i="6" s="1"/>
  <c r="J73" i="6" s="1"/>
  <c r="F71" i="3"/>
  <c r="G71" i="3" s="1"/>
  <c r="H71" i="3" s="1"/>
  <c r="J71" i="3" s="1"/>
  <c r="E72" i="3"/>
  <c r="E73" i="3" l="1"/>
  <c r="F72" i="3"/>
  <c r="G72" i="3" s="1"/>
  <c r="H72" i="3" s="1"/>
  <c r="J72" i="3" s="1"/>
  <c r="E228" i="6"/>
  <c r="F227" i="6"/>
  <c r="G227" i="6" s="1"/>
  <c r="H227" i="6" s="1"/>
  <c r="J227" i="6" s="1"/>
  <c r="E73" i="1"/>
  <c r="F72" i="1"/>
  <c r="G72" i="1" s="1"/>
  <c r="H72" i="1" s="1"/>
  <c r="J72" i="1" s="1"/>
  <c r="E75" i="6"/>
  <c r="F74" i="6"/>
  <c r="G74" i="6" s="1"/>
  <c r="H74" i="6" s="1"/>
  <c r="J74" i="6" s="1"/>
  <c r="E76" i="6" l="1"/>
  <c r="F75" i="6"/>
  <c r="G75" i="6" s="1"/>
  <c r="H75" i="6" s="1"/>
  <c r="J75" i="6" s="1"/>
  <c r="E229" i="6"/>
  <c r="F228" i="6"/>
  <c r="G228" i="6" s="1"/>
  <c r="H228" i="6" s="1"/>
  <c r="J228" i="6" s="1"/>
  <c r="E74" i="1"/>
  <c r="F73" i="1"/>
  <c r="G73" i="1" s="1"/>
  <c r="H73" i="1" s="1"/>
  <c r="J73" i="1" s="1"/>
  <c r="E74" i="3"/>
  <c r="F73" i="3"/>
  <c r="G73" i="3" s="1"/>
  <c r="H73" i="3" s="1"/>
  <c r="J73" i="3" s="1"/>
  <c r="E75" i="3" l="1"/>
  <c r="F74" i="3"/>
  <c r="G74" i="3" s="1"/>
  <c r="H74" i="3" s="1"/>
  <c r="J74" i="3" s="1"/>
  <c r="E230" i="6"/>
  <c r="F229" i="6"/>
  <c r="G229" i="6" s="1"/>
  <c r="H229" i="6" s="1"/>
  <c r="J229" i="6" s="1"/>
  <c r="E75" i="1"/>
  <c r="F74" i="1"/>
  <c r="G74" i="1" s="1"/>
  <c r="H74" i="1" s="1"/>
  <c r="J74" i="1" s="1"/>
  <c r="E77" i="6"/>
  <c r="F76" i="6"/>
  <c r="G76" i="6" s="1"/>
  <c r="H76" i="6" s="1"/>
  <c r="J76" i="6" s="1"/>
  <c r="E78" i="6" l="1"/>
  <c r="F77" i="6"/>
  <c r="G77" i="6" s="1"/>
  <c r="H77" i="6" s="1"/>
  <c r="J77" i="6" s="1"/>
  <c r="E231" i="6"/>
  <c r="F230" i="6"/>
  <c r="G230" i="6" s="1"/>
  <c r="H230" i="6" s="1"/>
  <c r="J230" i="6" s="1"/>
  <c r="E76" i="1"/>
  <c r="F75" i="1"/>
  <c r="G75" i="1" s="1"/>
  <c r="H75" i="1" s="1"/>
  <c r="J75" i="1" s="1"/>
  <c r="E76" i="3"/>
  <c r="F75" i="3"/>
  <c r="G75" i="3" s="1"/>
  <c r="H75" i="3" s="1"/>
  <c r="J75" i="3" s="1"/>
  <c r="F76" i="3" l="1"/>
  <c r="G76" i="3" s="1"/>
  <c r="H76" i="3" s="1"/>
  <c r="J76" i="3" s="1"/>
  <c r="E77" i="3"/>
  <c r="F231" i="6"/>
  <c r="G231" i="6" s="1"/>
  <c r="H231" i="6" s="1"/>
  <c r="J231" i="6" s="1"/>
  <c r="E232" i="6"/>
  <c r="F76" i="1"/>
  <c r="G76" i="1" s="1"/>
  <c r="H76" i="1" s="1"/>
  <c r="J76" i="1" s="1"/>
  <c r="E77" i="1"/>
  <c r="F78" i="6"/>
  <c r="G78" i="6" s="1"/>
  <c r="H78" i="6" s="1"/>
  <c r="J78" i="6" s="1"/>
  <c r="E79" i="6"/>
  <c r="F79" i="6" l="1"/>
  <c r="G79" i="6" s="1"/>
  <c r="H79" i="6" s="1"/>
  <c r="J79" i="6" s="1"/>
  <c r="E80" i="6"/>
  <c r="E233" i="6"/>
  <c r="F232" i="6"/>
  <c r="G232" i="6" s="1"/>
  <c r="H232" i="6" s="1"/>
  <c r="J232" i="6" s="1"/>
  <c r="E78" i="1"/>
  <c r="F77" i="1"/>
  <c r="G77" i="1" s="1"/>
  <c r="H77" i="1" s="1"/>
  <c r="J77" i="1" s="1"/>
  <c r="E78" i="3"/>
  <c r="F77" i="3"/>
  <c r="G77" i="3" s="1"/>
  <c r="H77" i="3" s="1"/>
  <c r="J77" i="3" s="1"/>
  <c r="E79" i="3" l="1"/>
  <c r="F78" i="3"/>
  <c r="G78" i="3" s="1"/>
  <c r="H78" i="3" s="1"/>
  <c r="J78" i="3" s="1"/>
  <c r="E234" i="6"/>
  <c r="F233" i="6"/>
  <c r="G233" i="6" s="1"/>
  <c r="H233" i="6" s="1"/>
  <c r="J233" i="6" s="1"/>
  <c r="E81" i="6"/>
  <c r="F80" i="6"/>
  <c r="G80" i="6" s="1"/>
  <c r="H80" i="6" s="1"/>
  <c r="J80" i="6" s="1"/>
  <c r="E79" i="1"/>
  <c r="F78" i="1"/>
  <c r="G78" i="1" s="1"/>
  <c r="H78" i="1" s="1"/>
  <c r="J78" i="1" s="1"/>
  <c r="F234" i="6" l="1"/>
  <c r="G234" i="6" s="1"/>
  <c r="H234" i="6" s="1"/>
  <c r="J234" i="6" s="1"/>
  <c r="E235" i="6"/>
  <c r="E80" i="1"/>
  <c r="F79" i="1"/>
  <c r="G79" i="1" s="1"/>
  <c r="H79" i="1" s="1"/>
  <c r="J79" i="1" s="1"/>
  <c r="E82" i="6"/>
  <c r="F81" i="6"/>
  <c r="G81" i="6" s="1"/>
  <c r="H81" i="6" s="1"/>
  <c r="J81" i="6" s="1"/>
  <c r="E80" i="3"/>
  <c r="F79" i="3"/>
  <c r="G79" i="3" s="1"/>
  <c r="H79" i="3" s="1"/>
  <c r="J79" i="3" s="1"/>
  <c r="E81" i="3" l="1"/>
  <c r="F80" i="3"/>
  <c r="G80" i="3" s="1"/>
  <c r="H80" i="3" s="1"/>
  <c r="J80" i="3" s="1"/>
  <c r="E81" i="1"/>
  <c r="F80" i="1"/>
  <c r="G80" i="1" s="1"/>
  <c r="H80" i="1" s="1"/>
  <c r="J80" i="1" s="1"/>
  <c r="E236" i="6"/>
  <c r="F235" i="6"/>
  <c r="G235" i="6" s="1"/>
  <c r="H235" i="6" s="1"/>
  <c r="J235" i="6" s="1"/>
  <c r="E83" i="6"/>
  <c r="F82" i="6"/>
  <c r="G82" i="6" s="1"/>
  <c r="H82" i="6" s="1"/>
  <c r="J82" i="6" s="1"/>
  <c r="E82" i="1" l="1"/>
  <c r="F81" i="1"/>
  <c r="G81" i="1" s="1"/>
  <c r="H81" i="1" s="1"/>
  <c r="J81" i="1" s="1"/>
  <c r="E84" i="6"/>
  <c r="F83" i="6"/>
  <c r="G83" i="6" s="1"/>
  <c r="H83" i="6" s="1"/>
  <c r="J83" i="6" s="1"/>
  <c r="E237" i="6"/>
  <c r="F236" i="6"/>
  <c r="G236" i="6" s="1"/>
  <c r="H236" i="6" s="1"/>
  <c r="J236" i="6" s="1"/>
  <c r="E82" i="3"/>
  <c r="F81" i="3"/>
  <c r="G81" i="3" s="1"/>
  <c r="H81" i="3" s="1"/>
  <c r="J81" i="3" s="1"/>
  <c r="E83" i="3" l="1"/>
  <c r="F82" i="3"/>
  <c r="G82" i="3" s="1"/>
  <c r="H82" i="3" s="1"/>
  <c r="J82" i="3" s="1"/>
  <c r="E85" i="6"/>
  <c r="F84" i="6"/>
  <c r="G84" i="6" s="1"/>
  <c r="H84" i="6" s="1"/>
  <c r="J84" i="6" s="1"/>
  <c r="E238" i="6"/>
  <c r="F237" i="6"/>
  <c r="G237" i="6" s="1"/>
  <c r="H237" i="6" s="1"/>
  <c r="J237" i="6" s="1"/>
  <c r="E83" i="1"/>
  <c r="F82" i="1"/>
  <c r="G82" i="1" s="1"/>
  <c r="H82" i="1" s="1"/>
  <c r="J82" i="1" s="1"/>
  <c r="F83" i="1" l="1"/>
  <c r="G83" i="1" s="1"/>
  <c r="H83" i="1" s="1"/>
  <c r="J83" i="1" s="1"/>
  <c r="E84" i="1"/>
  <c r="E86" i="6"/>
  <c r="F85" i="6"/>
  <c r="G85" i="6" s="1"/>
  <c r="H85" i="6" s="1"/>
  <c r="J85" i="6" s="1"/>
  <c r="E239" i="6"/>
  <c r="F238" i="6"/>
  <c r="G238" i="6" s="1"/>
  <c r="H238" i="6" s="1"/>
  <c r="J238" i="6" s="1"/>
  <c r="F83" i="3"/>
  <c r="G83" i="3" s="1"/>
  <c r="H83" i="3" s="1"/>
  <c r="J83" i="3" s="1"/>
  <c r="E84" i="3"/>
  <c r="F86" i="6" l="1"/>
  <c r="G86" i="6" s="1"/>
  <c r="H86" i="6" s="1"/>
  <c r="J86" i="6" s="1"/>
  <c r="E87" i="6"/>
  <c r="F84" i="1"/>
  <c r="G84" i="1" s="1"/>
  <c r="H84" i="1" s="1"/>
  <c r="J84" i="1" s="1"/>
  <c r="E85" i="1"/>
  <c r="F84" i="3"/>
  <c r="G84" i="3" s="1"/>
  <c r="H84" i="3" s="1"/>
  <c r="J84" i="3" s="1"/>
  <c r="E85" i="3"/>
  <c r="F239" i="6"/>
  <c r="G239" i="6" s="1"/>
  <c r="H239" i="6" s="1"/>
  <c r="J239" i="6" s="1"/>
  <c r="E240" i="6"/>
  <c r="E241" i="6" l="1"/>
  <c r="F240" i="6"/>
  <c r="G240" i="6" s="1"/>
  <c r="H240" i="6" s="1"/>
  <c r="J240" i="6" s="1"/>
  <c r="E86" i="3"/>
  <c r="F85" i="3"/>
  <c r="G85" i="3" s="1"/>
  <c r="H85" i="3" s="1"/>
  <c r="J85" i="3" s="1"/>
  <c r="F87" i="6"/>
  <c r="G87" i="6" s="1"/>
  <c r="H87" i="6" s="1"/>
  <c r="J87" i="6" s="1"/>
  <c r="E88" i="6"/>
  <c r="E86" i="1"/>
  <c r="F85" i="1"/>
  <c r="G85" i="1" s="1"/>
  <c r="H85" i="1" s="1"/>
  <c r="J85" i="1" s="1"/>
  <c r="E87" i="1" l="1"/>
  <c r="F86" i="1"/>
  <c r="G86" i="1" s="1"/>
  <c r="H86" i="1" s="1"/>
  <c r="J86" i="1" s="1"/>
  <c r="E87" i="3"/>
  <c r="F86" i="3"/>
  <c r="G86" i="3" s="1"/>
  <c r="H86" i="3" s="1"/>
  <c r="J86" i="3" s="1"/>
  <c r="E89" i="6"/>
  <c r="F88" i="6"/>
  <c r="G88" i="6" s="1"/>
  <c r="H88" i="6" s="1"/>
  <c r="J88" i="6" s="1"/>
  <c r="E242" i="6"/>
  <c r="F241" i="6"/>
  <c r="G241" i="6" s="1"/>
  <c r="H241" i="6" s="1"/>
  <c r="J241" i="6" s="1"/>
  <c r="F242" i="6" l="1"/>
  <c r="G242" i="6" s="1"/>
  <c r="H242" i="6" s="1"/>
  <c r="J242" i="6" s="1"/>
  <c r="E243" i="6"/>
  <c r="E88" i="3"/>
  <c r="F87" i="3"/>
  <c r="G87" i="3" s="1"/>
  <c r="H87" i="3" s="1"/>
  <c r="J87" i="3" s="1"/>
  <c r="E90" i="6"/>
  <c r="F89" i="6"/>
  <c r="G89" i="6" s="1"/>
  <c r="H89" i="6" s="1"/>
  <c r="J89" i="6" s="1"/>
  <c r="E88" i="1"/>
  <c r="F87" i="1"/>
  <c r="G87" i="1" s="1"/>
  <c r="H87" i="1" s="1"/>
  <c r="J87" i="1" s="1"/>
  <c r="E89" i="1" l="1"/>
  <c r="F88" i="1"/>
  <c r="G88" i="1" s="1"/>
  <c r="H88" i="1" s="1"/>
  <c r="J88" i="1" s="1"/>
  <c r="E89" i="3"/>
  <c r="F88" i="3"/>
  <c r="G88" i="3" s="1"/>
  <c r="H88" i="3" s="1"/>
  <c r="J88" i="3" s="1"/>
  <c r="E244" i="6"/>
  <c r="F243" i="6"/>
  <c r="G243" i="6" s="1"/>
  <c r="H243" i="6" s="1"/>
  <c r="J243" i="6" s="1"/>
  <c r="E91" i="6"/>
  <c r="F90" i="6"/>
  <c r="G90" i="6" s="1"/>
  <c r="H90" i="6" s="1"/>
  <c r="J90" i="6" s="1"/>
  <c r="E92" i="6" l="1"/>
  <c r="F91" i="6"/>
  <c r="G91" i="6" s="1"/>
  <c r="H91" i="6" s="1"/>
  <c r="J91" i="6" s="1"/>
  <c r="E90" i="3"/>
  <c r="F89" i="3"/>
  <c r="G89" i="3" s="1"/>
  <c r="H89" i="3" s="1"/>
  <c r="J89" i="3" s="1"/>
  <c r="E245" i="6"/>
  <c r="F244" i="6"/>
  <c r="G244" i="6" s="1"/>
  <c r="H244" i="6" s="1"/>
  <c r="J244" i="6" s="1"/>
  <c r="E90" i="1"/>
  <c r="F89" i="1"/>
  <c r="G89" i="1" s="1"/>
  <c r="H89" i="1" s="1"/>
  <c r="J89" i="1" s="1"/>
  <c r="E91" i="3" l="1"/>
  <c r="F90" i="3"/>
  <c r="G90" i="3" s="1"/>
  <c r="H90" i="3" s="1"/>
  <c r="J90" i="3" s="1"/>
  <c r="E91" i="1"/>
  <c r="F90" i="1"/>
  <c r="G90" i="1" s="1"/>
  <c r="H90" i="1" s="1"/>
  <c r="J90" i="1" s="1"/>
  <c r="E246" i="6"/>
  <c r="F245" i="6"/>
  <c r="G245" i="6" s="1"/>
  <c r="H245" i="6" s="1"/>
  <c r="J245" i="6" s="1"/>
  <c r="E93" i="6"/>
  <c r="F93" i="6" s="1"/>
  <c r="G93" i="6" s="1"/>
  <c r="H93" i="6" s="1"/>
  <c r="J93" i="6" s="1"/>
  <c r="F92" i="6"/>
  <c r="G92" i="6" s="1"/>
  <c r="H92" i="6" s="1"/>
  <c r="J92" i="6" s="1"/>
  <c r="E92" i="1" l="1"/>
  <c r="F91" i="1"/>
  <c r="G91" i="1" s="1"/>
  <c r="H91" i="1" s="1"/>
  <c r="J91" i="1" s="1"/>
  <c r="E247" i="6"/>
  <c r="F246" i="6"/>
  <c r="G246" i="6" s="1"/>
  <c r="H246" i="6" s="1"/>
  <c r="J246" i="6" s="1"/>
  <c r="F91" i="3"/>
  <c r="G91" i="3" s="1"/>
  <c r="H91" i="3" s="1"/>
  <c r="J91" i="3" s="1"/>
  <c r="E92" i="3"/>
  <c r="F247" i="6" l="1"/>
  <c r="G247" i="6" s="1"/>
  <c r="H247" i="6" s="1"/>
  <c r="J247" i="6" s="1"/>
  <c r="E248" i="6"/>
  <c r="F92" i="3"/>
  <c r="G92" i="3" s="1"/>
  <c r="H92" i="3" s="1"/>
  <c r="J92" i="3" s="1"/>
  <c r="E93" i="3"/>
  <c r="F92" i="1"/>
  <c r="G92" i="1" s="1"/>
  <c r="H92" i="1" s="1"/>
  <c r="J92" i="1" s="1"/>
  <c r="E93" i="1"/>
  <c r="F93" i="1" s="1"/>
  <c r="G93" i="1" s="1"/>
  <c r="H93" i="1" s="1"/>
  <c r="J93" i="1" s="1"/>
  <c r="E94" i="3" l="1"/>
  <c r="F93" i="3"/>
  <c r="G93" i="3" s="1"/>
  <c r="H93" i="3" s="1"/>
  <c r="J93" i="3" s="1"/>
  <c r="E249" i="6"/>
  <c r="F248" i="6"/>
  <c r="G248" i="6" s="1"/>
  <c r="H248" i="6" s="1"/>
  <c r="J248" i="6" s="1"/>
  <c r="E250" i="6" l="1"/>
  <c r="F249" i="6"/>
  <c r="G249" i="6" s="1"/>
  <c r="H249" i="6" s="1"/>
  <c r="J249" i="6" s="1"/>
  <c r="E95" i="3"/>
  <c r="F94" i="3"/>
  <c r="G94" i="3" s="1"/>
  <c r="H94" i="3" s="1"/>
  <c r="J94" i="3" s="1"/>
  <c r="E96" i="3" l="1"/>
  <c r="F95" i="3"/>
  <c r="G95" i="3" s="1"/>
  <c r="H95" i="3" s="1"/>
  <c r="J95" i="3" s="1"/>
  <c r="F250" i="6"/>
  <c r="G250" i="6" s="1"/>
  <c r="H250" i="6" s="1"/>
  <c r="J250" i="6" s="1"/>
  <c r="E251" i="6"/>
  <c r="E252" i="6" l="1"/>
  <c r="F251" i="6"/>
  <c r="G251" i="6" s="1"/>
  <c r="H251" i="6" s="1"/>
  <c r="J251" i="6" s="1"/>
  <c r="E97" i="3"/>
  <c r="F96" i="3"/>
  <c r="G96" i="3" s="1"/>
  <c r="H96" i="3" s="1"/>
  <c r="J96" i="3" s="1"/>
  <c r="E98" i="3" l="1"/>
  <c r="F97" i="3"/>
  <c r="G97" i="3" s="1"/>
  <c r="H97" i="3" s="1"/>
  <c r="J97" i="3" s="1"/>
  <c r="E253" i="6"/>
  <c r="F252" i="6"/>
  <c r="G252" i="6" s="1"/>
  <c r="H252" i="6" s="1"/>
  <c r="J252" i="6" s="1"/>
  <c r="E254" i="6" l="1"/>
  <c r="F253" i="6"/>
  <c r="G253" i="6" s="1"/>
  <c r="H253" i="6" s="1"/>
  <c r="J253" i="6" s="1"/>
  <c r="E99" i="3"/>
  <c r="F98" i="3"/>
  <c r="G98" i="3" s="1"/>
  <c r="H98" i="3" s="1"/>
  <c r="J98" i="3" s="1"/>
  <c r="E100" i="3" l="1"/>
  <c r="F99" i="3"/>
  <c r="G99" i="3" s="1"/>
  <c r="H99" i="3" s="1"/>
  <c r="J99" i="3" s="1"/>
  <c r="F254" i="6"/>
  <c r="G254" i="6" s="1"/>
  <c r="H254" i="6" s="1"/>
  <c r="J254" i="6" s="1"/>
  <c r="E255" i="6"/>
  <c r="E256" i="6" l="1"/>
  <c r="F255" i="6"/>
  <c r="G255" i="6" s="1"/>
  <c r="H255" i="6" s="1"/>
  <c r="J255" i="6" s="1"/>
  <c r="F100" i="3"/>
  <c r="G100" i="3" s="1"/>
  <c r="H100" i="3" s="1"/>
  <c r="J100" i="3" s="1"/>
  <c r="E101" i="3"/>
  <c r="E102" i="3" l="1"/>
  <c r="F101" i="3"/>
  <c r="G101" i="3" s="1"/>
  <c r="H101" i="3" s="1"/>
  <c r="J101" i="3" s="1"/>
  <c r="E257" i="6"/>
  <c r="F256" i="6"/>
  <c r="G256" i="6" s="1"/>
  <c r="H256" i="6" s="1"/>
  <c r="J256" i="6" s="1"/>
  <c r="E258" i="6" l="1"/>
  <c r="F257" i="6"/>
  <c r="G257" i="6" s="1"/>
  <c r="H257" i="6" s="1"/>
  <c r="J257" i="6" s="1"/>
  <c r="E103" i="3"/>
  <c r="F102" i="3"/>
  <c r="G102" i="3" s="1"/>
  <c r="H102" i="3" s="1"/>
  <c r="J102" i="3" s="1"/>
  <c r="E104" i="3" l="1"/>
  <c r="F103" i="3"/>
  <c r="G103" i="3" s="1"/>
  <c r="H103" i="3" s="1"/>
  <c r="J103" i="3" s="1"/>
  <c r="E259" i="6"/>
  <c r="F258" i="6"/>
  <c r="G258" i="6" s="1"/>
  <c r="H258" i="6" s="1"/>
  <c r="J258" i="6" s="1"/>
  <c r="F259" i="6" l="1"/>
  <c r="G259" i="6" s="1"/>
  <c r="H259" i="6" s="1"/>
  <c r="J259" i="6" s="1"/>
  <c r="E260" i="6"/>
  <c r="E105" i="3"/>
  <c r="F104" i="3"/>
  <c r="G104" i="3" s="1"/>
  <c r="H104" i="3" s="1"/>
  <c r="J104" i="3" s="1"/>
  <c r="E261" i="6" l="1"/>
  <c r="F260" i="6"/>
  <c r="G260" i="6" s="1"/>
  <c r="H260" i="6" s="1"/>
  <c r="J260" i="6" s="1"/>
  <c r="E106" i="3"/>
  <c r="F105" i="3"/>
  <c r="G105" i="3" s="1"/>
  <c r="H105" i="3" s="1"/>
  <c r="J105" i="3" s="1"/>
  <c r="E107" i="3" l="1"/>
  <c r="F106" i="3"/>
  <c r="G106" i="3" s="1"/>
  <c r="H106" i="3" s="1"/>
  <c r="J106" i="3" s="1"/>
  <c r="E262" i="6"/>
  <c r="F261" i="6"/>
  <c r="G261" i="6" s="1"/>
  <c r="H261" i="6" s="1"/>
  <c r="J261" i="6" s="1"/>
  <c r="F262" i="6" l="1"/>
  <c r="G262" i="6" s="1"/>
  <c r="H262" i="6" s="1"/>
  <c r="J262" i="6" s="1"/>
  <c r="E263" i="6"/>
  <c r="F107" i="3"/>
  <c r="G107" i="3" s="1"/>
  <c r="H107" i="3" s="1"/>
  <c r="J107" i="3" s="1"/>
  <c r="E108" i="3"/>
  <c r="F108" i="3" l="1"/>
  <c r="G108" i="3" s="1"/>
  <c r="H108" i="3" s="1"/>
  <c r="J108" i="3" s="1"/>
  <c r="E109" i="3"/>
  <c r="E264" i="6"/>
  <c r="F263" i="6"/>
  <c r="G263" i="6" s="1"/>
  <c r="H263" i="6" s="1"/>
  <c r="J263" i="6" s="1"/>
  <c r="E265" i="6" l="1"/>
  <c r="F264" i="6"/>
  <c r="G264" i="6" s="1"/>
  <c r="H264" i="6" s="1"/>
  <c r="J264" i="6" s="1"/>
  <c r="E110" i="3"/>
  <c r="F109" i="3"/>
  <c r="G109" i="3" s="1"/>
  <c r="H109" i="3" s="1"/>
  <c r="J109" i="3" s="1"/>
  <c r="E111" i="3" l="1"/>
  <c r="F110" i="3"/>
  <c r="G110" i="3" s="1"/>
  <c r="H110" i="3" s="1"/>
  <c r="J110" i="3" s="1"/>
  <c r="E266" i="6"/>
  <c r="F265" i="6"/>
  <c r="G265" i="6" s="1"/>
  <c r="H265" i="6" s="1"/>
  <c r="J265" i="6" s="1"/>
  <c r="E267" i="6" l="1"/>
  <c r="F266" i="6"/>
  <c r="G266" i="6" s="1"/>
  <c r="H266" i="6" s="1"/>
  <c r="J266" i="6" s="1"/>
  <c r="E112" i="3"/>
  <c r="F111" i="3"/>
  <c r="G111" i="3" s="1"/>
  <c r="H111" i="3" s="1"/>
  <c r="J111" i="3" s="1"/>
  <c r="E113" i="3" l="1"/>
  <c r="F112" i="3"/>
  <c r="G112" i="3" s="1"/>
  <c r="H112" i="3" s="1"/>
  <c r="J112" i="3" s="1"/>
  <c r="F267" i="6"/>
  <c r="G267" i="6" s="1"/>
  <c r="H267" i="6" s="1"/>
  <c r="J267" i="6" s="1"/>
  <c r="E268" i="6"/>
  <c r="E269" i="6" l="1"/>
  <c r="F268" i="6"/>
  <c r="G268" i="6" s="1"/>
  <c r="H268" i="6" s="1"/>
  <c r="J268" i="6" s="1"/>
  <c r="E114" i="3"/>
  <c r="F113" i="3"/>
  <c r="G113" i="3" s="1"/>
  <c r="H113" i="3" s="1"/>
  <c r="J113" i="3" s="1"/>
  <c r="E115" i="3" l="1"/>
  <c r="F114" i="3"/>
  <c r="G114" i="3" s="1"/>
  <c r="H114" i="3" s="1"/>
  <c r="J114" i="3" s="1"/>
  <c r="E270" i="6"/>
  <c r="F269" i="6"/>
  <c r="G269" i="6" s="1"/>
  <c r="H269" i="6" s="1"/>
  <c r="J269" i="6" s="1"/>
  <c r="F270" i="6" l="1"/>
  <c r="G270" i="6" s="1"/>
  <c r="H270" i="6" s="1"/>
  <c r="J270" i="6" s="1"/>
  <c r="E271" i="6"/>
  <c r="F115" i="3"/>
  <c r="G115" i="3" s="1"/>
  <c r="H115" i="3" s="1"/>
  <c r="J115" i="3" s="1"/>
  <c r="E116" i="3"/>
  <c r="F116" i="3" l="1"/>
  <c r="G116" i="3" s="1"/>
  <c r="H116" i="3" s="1"/>
  <c r="J116" i="3" s="1"/>
  <c r="E117" i="3"/>
  <c r="E272" i="6"/>
  <c r="F271" i="6"/>
  <c r="G271" i="6" s="1"/>
  <c r="H271" i="6" s="1"/>
  <c r="J271" i="6" s="1"/>
  <c r="E273" i="6" l="1"/>
  <c r="F272" i="6"/>
  <c r="G272" i="6" s="1"/>
  <c r="H272" i="6" s="1"/>
  <c r="J272" i="6" s="1"/>
  <c r="E118" i="3"/>
  <c r="F117" i="3"/>
  <c r="G117" i="3" s="1"/>
  <c r="H117" i="3" s="1"/>
  <c r="J117" i="3" s="1"/>
  <c r="E119" i="3" l="1"/>
  <c r="F118" i="3"/>
  <c r="G118" i="3" s="1"/>
  <c r="H118" i="3" s="1"/>
  <c r="J118" i="3" s="1"/>
  <c r="E274" i="6"/>
  <c r="F273" i="6"/>
  <c r="G273" i="6" s="1"/>
  <c r="H273" i="6" s="1"/>
  <c r="J273" i="6" s="1"/>
  <c r="E275" i="6" l="1"/>
  <c r="F274" i="6"/>
  <c r="G274" i="6" s="1"/>
  <c r="H274" i="6" s="1"/>
  <c r="J274" i="6" s="1"/>
  <c r="F119" i="3"/>
  <c r="G119" i="3" s="1"/>
  <c r="H119" i="3" s="1"/>
  <c r="J119" i="3" s="1"/>
  <c r="E120" i="3"/>
  <c r="E121" i="3" l="1"/>
  <c r="F120" i="3"/>
  <c r="G120" i="3" s="1"/>
  <c r="H120" i="3" s="1"/>
  <c r="J120" i="3" s="1"/>
  <c r="F275" i="6"/>
  <c r="G275" i="6" s="1"/>
  <c r="H275" i="6" s="1"/>
  <c r="J275" i="6" s="1"/>
  <c r="E276" i="6"/>
  <c r="E277" i="6" l="1"/>
  <c r="F276" i="6"/>
  <c r="G276" i="6" s="1"/>
  <c r="H276" i="6" s="1"/>
  <c r="J276" i="6" s="1"/>
  <c r="E122" i="3"/>
  <c r="F121" i="3"/>
  <c r="G121" i="3" s="1"/>
  <c r="H121" i="3" s="1"/>
  <c r="J121" i="3" s="1"/>
  <c r="E123" i="3" l="1"/>
  <c r="F122" i="3"/>
  <c r="G122" i="3" s="1"/>
  <c r="H122" i="3" s="1"/>
  <c r="J122" i="3" s="1"/>
  <c r="E278" i="6"/>
  <c r="F277" i="6"/>
  <c r="G277" i="6" s="1"/>
  <c r="H277" i="6" s="1"/>
  <c r="J277" i="6" s="1"/>
  <c r="F278" i="6" l="1"/>
  <c r="G278" i="6" s="1"/>
  <c r="H278" i="6" s="1"/>
  <c r="J278" i="6" s="1"/>
  <c r="E279" i="6"/>
  <c r="E124" i="3"/>
  <c r="F123" i="3"/>
  <c r="G123" i="3" s="1"/>
  <c r="H123" i="3" s="1"/>
  <c r="J123" i="3" s="1"/>
  <c r="E280" i="6" l="1"/>
  <c r="F279" i="6"/>
  <c r="G279" i="6" s="1"/>
  <c r="H279" i="6" s="1"/>
  <c r="J279" i="6" s="1"/>
  <c r="F124" i="3"/>
  <c r="G124" i="3" s="1"/>
  <c r="H124" i="3" s="1"/>
  <c r="J124" i="3" s="1"/>
  <c r="E125" i="3"/>
  <c r="E126" i="3" l="1"/>
  <c r="F125" i="3"/>
  <c r="G125" i="3" s="1"/>
  <c r="H125" i="3" s="1"/>
  <c r="J125" i="3" s="1"/>
  <c r="E281" i="6"/>
  <c r="F280" i="6"/>
  <c r="G280" i="6" s="1"/>
  <c r="H280" i="6" s="1"/>
  <c r="J280" i="6" s="1"/>
  <c r="E282" i="6" l="1"/>
  <c r="F281" i="6"/>
  <c r="G281" i="6" s="1"/>
  <c r="H281" i="6" s="1"/>
  <c r="J281" i="6" s="1"/>
  <c r="E127" i="3"/>
  <c r="F126" i="3"/>
  <c r="G126" i="3" s="1"/>
  <c r="H126" i="3" s="1"/>
  <c r="J126" i="3" s="1"/>
  <c r="E128" i="3" l="1"/>
  <c r="F127" i="3"/>
  <c r="G127" i="3" s="1"/>
  <c r="H127" i="3" s="1"/>
  <c r="J127" i="3" s="1"/>
  <c r="E283" i="6"/>
  <c r="F282" i="6"/>
  <c r="G282" i="6" s="1"/>
  <c r="H282" i="6" s="1"/>
  <c r="J282" i="6" s="1"/>
  <c r="F283" i="6" l="1"/>
  <c r="G283" i="6" s="1"/>
  <c r="H283" i="6" s="1"/>
  <c r="J283" i="6" s="1"/>
  <c r="E284" i="6"/>
  <c r="E129" i="3"/>
  <c r="F128" i="3"/>
  <c r="G128" i="3" s="1"/>
  <c r="H128" i="3" s="1"/>
  <c r="J128" i="3" s="1"/>
  <c r="E285" i="6" l="1"/>
  <c r="F284" i="6"/>
  <c r="G284" i="6" s="1"/>
  <c r="H284" i="6" s="1"/>
  <c r="J284" i="6" s="1"/>
  <c r="E130" i="3"/>
  <c r="F129" i="3"/>
  <c r="G129" i="3" s="1"/>
  <c r="H129" i="3" s="1"/>
  <c r="J129" i="3" s="1"/>
  <c r="E131" i="3" l="1"/>
  <c r="F130" i="3"/>
  <c r="G130" i="3" s="1"/>
  <c r="H130" i="3" s="1"/>
  <c r="J130" i="3" s="1"/>
  <c r="E286" i="6"/>
  <c r="F285" i="6"/>
  <c r="G285" i="6" s="1"/>
  <c r="H285" i="6" s="1"/>
  <c r="J285" i="6" s="1"/>
  <c r="F286" i="6" l="1"/>
  <c r="G286" i="6" s="1"/>
  <c r="H286" i="6" s="1"/>
  <c r="J286" i="6" s="1"/>
  <c r="E287" i="6"/>
  <c r="F131" i="3"/>
  <c r="G131" i="3" s="1"/>
  <c r="H131" i="3" s="1"/>
  <c r="J131" i="3" s="1"/>
  <c r="E132" i="3"/>
  <c r="F132" i="3" l="1"/>
  <c r="G132" i="3" s="1"/>
  <c r="H132" i="3" s="1"/>
  <c r="J132" i="3" s="1"/>
  <c r="E133" i="3"/>
  <c r="E288" i="6"/>
  <c r="F287" i="6"/>
  <c r="G287" i="6" s="1"/>
  <c r="H287" i="6" s="1"/>
  <c r="J287" i="6" s="1"/>
  <c r="E134" i="3" l="1"/>
  <c r="F133" i="3"/>
  <c r="G133" i="3" s="1"/>
  <c r="H133" i="3" s="1"/>
  <c r="J133" i="3" s="1"/>
  <c r="E289" i="6"/>
  <c r="F288" i="6"/>
  <c r="G288" i="6" s="1"/>
  <c r="H288" i="6" s="1"/>
  <c r="J288" i="6" s="1"/>
  <c r="E290" i="6" l="1"/>
  <c r="F289" i="6"/>
  <c r="G289" i="6" s="1"/>
  <c r="H289" i="6" s="1"/>
  <c r="J289" i="6" s="1"/>
  <c r="E135" i="3"/>
  <c r="F134" i="3"/>
  <c r="G134" i="3" s="1"/>
  <c r="H134" i="3" s="1"/>
  <c r="J134" i="3" s="1"/>
  <c r="E136" i="3" l="1"/>
  <c r="F135" i="3"/>
  <c r="G135" i="3" s="1"/>
  <c r="H135" i="3" s="1"/>
  <c r="J135" i="3" s="1"/>
  <c r="E291" i="6"/>
  <c r="F290" i="6"/>
  <c r="G290" i="6" s="1"/>
  <c r="H290" i="6" s="1"/>
  <c r="J290" i="6" s="1"/>
  <c r="F291" i="6" l="1"/>
  <c r="G291" i="6" s="1"/>
  <c r="H291" i="6" s="1"/>
  <c r="J291" i="6" s="1"/>
  <c r="E292" i="6"/>
  <c r="E137" i="3"/>
  <c r="F136" i="3"/>
  <c r="G136" i="3" s="1"/>
  <c r="H136" i="3" s="1"/>
  <c r="J136" i="3" s="1"/>
  <c r="E138" i="3" l="1"/>
  <c r="F137" i="3"/>
  <c r="G137" i="3" s="1"/>
  <c r="H137" i="3" s="1"/>
  <c r="J137" i="3" s="1"/>
  <c r="E293" i="6"/>
  <c r="F292" i="6"/>
  <c r="G292" i="6" s="1"/>
  <c r="H292" i="6" s="1"/>
  <c r="J292" i="6" s="1"/>
  <c r="E294" i="6" l="1"/>
  <c r="F293" i="6"/>
  <c r="G293" i="6" s="1"/>
  <c r="H293" i="6" s="1"/>
  <c r="J293" i="6" s="1"/>
  <c r="E139" i="3"/>
  <c r="F138" i="3"/>
  <c r="G138" i="3" s="1"/>
  <c r="H138" i="3" s="1"/>
  <c r="J138" i="3" s="1"/>
  <c r="F139" i="3" l="1"/>
  <c r="G139" i="3" s="1"/>
  <c r="H139" i="3" s="1"/>
  <c r="J139" i="3" s="1"/>
  <c r="E140" i="3"/>
  <c r="F294" i="6"/>
  <c r="G294" i="6" s="1"/>
  <c r="H294" i="6" s="1"/>
  <c r="J294" i="6" s="1"/>
  <c r="E295" i="6"/>
  <c r="E296" i="6" l="1"/>
  <c r="F295" i="6"/>
  <c r="G295" i="6" s="1"/>
  <c r="H295" i="6" s="1"/>
  <c r="J295" i="6" s="1"/>
  <c r="F140" i="3"/>
  <c r="G140" i="3" s="1"/>
  <c r="H140" i="3" s="1"/>
  <c r="J140" i="3" s="1"/>
  <c r="E141" i="3"/>
  <c r="E142" i="3" l="1"/>
  <c r="F141" i="3"/>
  <c r="G141" i="3" s="1"/>
  <c r="H141" i="3" s="1"/>
  <c r="J141" i="3" s="1"/>
  <c r="E297" i="6"/>
  <c r="F296" i="6"/>
  <c r="G296" i="6" s="1"/>
  <c r="H296" i="6" s="1"/>
  <c r="J296" i="6" s="1"/>
  <c r="E298" i="6" l="1"/>
  <c r="F297" i="6"/>
  <c r="G297" i="6" s="1"/>
  <c r="H297" i="6" s="1"/>
  <c r="J297" i="6" s="1"/>
  <c r="E143" i="3"/>
  <c r="F142" i="3"/>
  <c r="G142" i="3" s="1"/>
  <c r="H142" i="3" s="1"/>
  <c r="J142" i="3" s="1"/>
  <c r="E144" i="3" l="1"/>
  <c r="F143" i="3"/>
  <c r="G143" i="3" s="1"/>
  <c r="H143" i="3" s="1"/>
  <c r="J143" i="3" s="1"/>
  <c r="E299" i="6"/>
  <c r="F298" i="6"/>
  <c r="G298" i="6" s="1"/>
  <c r="H298" i="6" s="1"/>
  <c r="J298" i="6" s="1"/>
  <c r="F299" i="6" l="1"/>
  <c r="G299" i="6" s="1"/>
  <c r="H299" i="6" s="1"/>
  <c r="J299" i="6" s="1"/>
  <c r="E300" i="6"/>
  <c r="E145" i="3"/>
  <c r="F144" i="3"/>
  <c r="G144" i="3" s="1"/>
  <c r="H144" i="3" s="1"/>
  <c r="J144" i="3" s="1"/>
  <c r="E146" i="3" l="1"/>
  <c r="F145" i="3"/>
  <c r="G145" i="3" s="1"/>
  <c r="H145" i="3" s="1"/>
  <c r="J145" i="3" s="1"/>
  <c r="E301" i="6"/>
  <c r="F300" i="6"/>
  <c r="G300" i="6" s="1"/>
  <c r="H300" i="6" s="1"/>
  <c r="J300" i="6" s="1"/>
  <c r="E302" i="6" l="1"/>
  <c r="F301" i="6"/>
  <c r="G301" i="6" s="1"/>
  <c r="H301" i="6" s="1"/>
  <c r="J301" i="6" s="1"/>
  <c r="E147" i="3"/>
  <c r="F146" i="3"/>
  <c r="G146" i="3" s="1"/>
  <c r="H146" i="3" s="1"/>
  <c r="J146" i="3" s="1"/>
  <c r="F147" i="3" l="1"/>
  <c r="G147" i="3" s="1"/>
  <c r="H147" i="3" s="1"/>
  <c r="J147" i="3" s="1"/>
  <c r="E148" i="3"/>
  <c r="F302" i="6"/>
  <c r="G302" i="6" s="1"/>
  <c r="H302" i="6" s="1"/>
  <c r="J302" i="6" s="1"/>
  <c r="E303" i="6"/>
  <c r="F148" i="3" l="1"/>
  <c r="G148" i="3" s="1"/>
  <c r="H148" i="3" s="1"/>
  <c r="J148" i="3" s="1"/>
  <c r="E149" i="3"/>
  <c r="E304" i="6"/>
  <c r="F303" i="6"/>
  <c r="G303" i="6" s="1"/>
  <c r="H303" i="6" s="1"/>
  <c r="J303" i="6" s="1"/>
  <c r="E305" i="6" l="1"/>
  <c r="F304" i="6"/>
  <c r="G304" i="6" s="1"/>
  <c r="H304" i="6" s="1"/>
  <c r="J304" i="6" s="1"/>
  <c r="E150" i="3"/>
  <c r="F149" i="3"/>
  <c r="G149" i="3" s="1"/>
  <c r="H149" i="3" s="1"/>
  <c r="J149" i="3" s="1"/>
  <c r="E151" i="3" l="1"/>
  <c r="F150" i="3"/>
  <c r="G150" i="3" s="1"/>
  <c r="H150" i="3" s="1"/>
  <c r="J150" i="3" s="1"/>
  <c r="E306" i="6"/>
  <c r="F305" i="6"/>
  <c r="G305" i="6" s="1"/>
  <c r="H305" i="6" s="1"/>
  <c r="J305" i="6" s="1"/>
  <c r="E307" i="6" l="1"/>
  <c r="F306" i="6"/>
  <c r="G306" i="6" s="1"/>
  <c r="H306" i="6" s="1"/>
  <c r="J306" i="6" s="1"/>
  <c r="F151" i="3"/>
  <c r="G151" i="3" s="1"/>
  <c r="H151" i="3" s="1"/>
  <c r="J151" i="3" s="1"/>
  <c r="E152" i="3"/>
  <c r="E153" i="3" l="1"/>
  <c r="F152" i="3"/>
  <c r="G152" i="3" s="1"/>
  <c r="H152" i="3" s="1"/>
  <c r="J152" i="3" s="1"/>
  <c r="F307" i="6"/>
  <c r="G307" i="6" s="1"/>
  <c r="H307" i="6" s="1"/>
  <c r="J307" i="6" s="1"/>
  <c r="E308" i="6"/>
  <c r="E309" i="6" l="1"/>
  <c r="F308" i="6"/>
  <c r="G308" i="6" s="1"/>
  <c r="H308" i="6" s="1"/>
  <c r="J308" i="6" s="1"/>
  <c r="E154" i="3"/>
  <c r="F153" i="3"/>
  <c r="G153" i="3" s="1"/>
  <c r="H153" i="3" s="1"/>
  <c r="J153" i="3" s="1"/>
  <c r="E155" i="3" l="1"/>
  <c r="F154" i="3"/>
  <c r="G154" i="3" s="1"/>
  <c r="H154" i="3" s="1"/>
  <c r="J154" i="3" s="1"/>
  <c r="E310" i="6"/>
  <c r="F309" i="6"/>
  <c r="G309" i="6" s="1"/>
  <c r="H309" i="6" s="1"/>
  <c r="J309" i="6" s="1"/>
  <c r="F310" i="6" l="1"/>
  <c r="G310" i="6" s="1"/>
  <c r="H310" i="6" s="1"/>
  <c r="J310" i="6" s="1"/>
  <c r="E311" i="6"/>
  <c r="F155" i="3"/>
  <c r="G155" i="3" s="1"/>
  <c r="H155" i="3" s="1"/>
  <c r="J155" i="3" s="1"/>
  <c r="E156" i="3"/>
  <c r="F156" i="3" l="1"/>
  <c r="G156" i="3" s="1"/>
  <c r="H156" i="3" s="1"/>
  <c r="J156" i="3" s="1"/>
  <c r="E157" i="3"/>
  <c r="E312" i="6"/>
  <c r="F311" i="6"/>
  <c r="G311" i="6" s="1"/>
  <c r="H311" i="6" s="1"/>
  <c r="J311" i="6" s="1"/>
  <c r="E313" i="6" l="1"/>
  <c r="F312" i="6"/>
  <c r="G312" i="6" s="1"/>
  <c r="H312" i="6" s="1"/>
  <c r="J312" i="6" s="1"/>
  <c r="E158" i="3"/>
  <c r="F157" i="3"/>
  <c r="G157" i="3" s="1"/>
  <c r="H157" i="3" s="1"/>
  <c r="J157" i="3" s="1"/>
  <c r="E159" i="3" l="1"/>
  <c r="F158" i="3"/>
  <c r="G158" i="3" s="1"/>
  <c r="H158" i="3" s="1"/>
  <c r="J158" i="3" s="1"/>
  <c r="E314" i="6"/>
  <c r="F313" i="6"/>
  <c r="G313" i="6" s="1"/>
  <c r="H313" i="6" s="1"/>
  <c r="J313" i="6" s="1"/>
  <c r="E315" i="6" l="1"/>
  <c r="F314" i="6"/>
  <c r="G314" i="6" s="1"/>
  <c r="H314" i="6" s="1"/>
  <c r="J314" i="6" s="1"/>
  <c r="E160" i="3"/>
  <c r="F159" i="3"/>
  <c r="G159" i="3" s="1"/>
  <c r="H159" i="3" s="1"/>
  <c r="J159" i="3" s="1"/>
  <c r="E161" i="3" l="1"/>
  <c r="F160" i="3"/>
  <c r="G160" i="3" s="1"/>
  <c r="H160" i="3" s="1"/>
  <c r="J160" i="3" s="1"/>
  <c r="F315" i="6"/>
  <c r="G315" i="6" s="1"/>
  <c r="H315" i="6" s="1"/>
  <c r="J315" i="6" s="1"/>
  <c r="E316" i="6"/>
  <c r="E317" i="6" l="1"/>
  <c r="F316" i="6"/>
  <c r="G316" i="6" s="1"/>
  <c r="H316" i="6" s="1"/>
  <c r="J316" i="6" s="1"/>
  <c r="E162" i="3"/>
  <c r="F161" i="3"/>
  <c r="G161" i="3" s="1"/>
  <c r="H161" i="3" s="1"/>
  <c r="J161" i="3" s="1"/>
  <c r="E163" i="3" l="1"/>
  <c r="F162" i="3"/>
  <c r="G162" i="3" s="1"/>
  <c r="H162" i="3" s="1"/>
  <c r="J162" i="3" s="1"/>
  <c r="E318" i="6"/>
  <c r="F317" i="6"/>
  <c r="G317" i="6" s="1"/>
  <c r="H317" i="6" s="1"/>
  <c r="J317" i="6" s="1"/>
  <c r="F318" i="6" l="1"/>
  <c r="G318" i="6" s="1"/>
  <c r="H318" i="6" s="1"/>
  <c r="J318" i="6" s="1"/>
  <c r="E319" i="6"/>
  <c r="F163" i="3"/>
  <c r="G163" i="3" s="1"/>
  <c r="H163" i="3" s="1"/>
  <c r="J163" i="3" s="1"/>
  <c r="E164" i="3"/>
  <c r="F164" i="3" l="1"/>
  <c r="G164" i="3" s="1"/>
  <c r="H164" i="3" s="1"/>
  <c r="J164" i="3" s="1"/>
  <c r="E165" i="3"/>
  <c r="E320" i="6"/>
  <c r="F319" i="6"/>
  <c r="G319" i="6" s="1"/>
  <c r="H319" i="6" s="1"/>
  <c r="J319" i="6" s="1"/>
  <c r="E321" i="6" l="1"/>
  <c r="F320" i="6"/>
  <c r="G320" i="6" s="1"/>
  <c r="H320" i="6" s="1"/>
  <c r="J320" i="6" s="1"/>
  <c r="E166" i="3"/>
  <c r="F165" i="3"/>
  <c r="G165" i="3" s="1"/>
  <c r="H165" i="3" s="1"/>
  <c r="J165" i="3" s="1"/>
  <c r="E167" i="3" l="1"/>
  <c r="F166" i="3"/>
  <c r="G166" i="3" s="1"/>
  <c r="H166" i="3" s="1"/>
  <c r="J166" i="3" s="1"/>
  <c r="E322" i="6"/>
  <c r="F321" i="6"/>
  <c r="G321" i="6" s="1"/>
  <c r="H321" i="6" s="1"/>
  <c r="J321" i="6" s="1"/>
  <c r="E323" i="6" l="1"/>
  <c r="F322" i="6"/>
  <c r="G322" i="6" s="1"/>
  <c r="H322" i="6" s="1"/>
  <c r="J322" i="6" s="1"/>
  <c r="F167" i="3"/>
  <c r="G167" i="3" s="1"/>
  <c r="H167" i="3" s="1"/>
  <c r="J167" i="3" s="1"/>
  <c r="E168" i="3"/>
  <c r="E169" i="3" l="1"/>
  <c r="F168" i="3"/>
  <c r="G168" i="3" s="1"/>
  <c r="H168" i="3" s="1"/>
  <c r="J168" i="3" s="1"/>
  <c r="F323" i="6"/>
  <c r="G323" i="6" s="1"/>
  <c r="H323" i="6" s="1"/>
  <c r="J323" i="6" s="1"/>
  <c r="E324" i="6"/>
  <c r="E325" i="6" l="1"/>
  <c r="F324" i="6"/>
  <c r="G324" i="6" s="1"/>
  <c r="H324" i="6" s="1"/>
  <c r="J324" i="6" s="1"/>
  <c r="E170" i="3"/>
  <c r="F169" i="3"/>
  <c r="G169" i="3" s="1"/>
  <c r="H169" i="3" s="1"/>
  <c r="J169" i="3" s="1"/>
  <c r="E171" i="3" l="1"/>
  <c r="F170" i="3"/>
  <c r="G170" i="3" s="1"/>
  <c r="H170" i="3" s="1"/>
  <c r="J170" i="3" s="1"/>
  <c r="E326" i="6"/>
  <c r="F325" i="6"/>
  <c r="G325" i="6" s="1"/>
  <c r="H325" i="6" s="1"/>
  <c r="J325" i="6" s="1"/>
  <c r="F326" i="6" l="1"/>
  <c r="G326" i="6" s="1"/>
  <c r="H326" i="6" s="1"/>
  <c r="J326" i="6" s="1"/>
  <c r="E327" i="6"/>
  <c r="E172" i="3"/>
  <c r="F171" i="3"/>
  <c r="G171" i="3" s="1"/>
  <c r="H171" i="3" s="1"/>
  <c r="J171" i="3" s="1"/>
  <c r="F172" i="3" l="1"/>
  <c r="G172" i="3" s="1"/>
  <c r="H172" i="3" s="1"/>
  <c r="J172" i="3" s="1"/>
  <c r="E173" i="3"/>
  <c r="E328" i="6"/>
  <c r="F327" i="6"/>
  <c r="G327" i="6" s="1"/>
  <c r="H327" i="6" s="1"/>
  <c r="J327" i="6" s="1"/>
  <c r="E329" i="6" l="1"/>
  <c r="F328" i="6"/>
  <c r="G328" i="6" s="1"/>
  <c r="H328" i="6" s="1"/>
  <c r="J328" i="6" s="1"/>
  <c r="E174" i="3"/>
  <c r="F173" i="3"/>
  <c r="G173" i="3" s="1"/>
  <c r="H173" i="3" s="1"/>
  <c r="J173" i="3" s="1"/>
  <c r="E175" i="3" l="1"/>
  <c r="F174" i="3"/>
  <c r="G174" i="3" s="1"/>
  <c r="H174" i="3" s="1"/>
  <c r="J174" i="3" s="1"/>
  <c r="E330" i="6"/>
  <c r="F329" i="6"/>
  <c r="G329" i="6" s="1"/>
  <c r="H329" i="6" s="1"/>
  <c r="J329" i="6" s="1"/>
  <c r="E331" i="6" l="1"/>
  <c r="F330" i="6"/>
  <c r="G330" i="6" s="1"/>
  <c r="H330" i="6" s="1"/>
  <c r="J330" i="6" s="1"/>
  <c r="E176" i="3"/>
  <c r="F175" i="3"/>
  <c r="G175" i="3" s="1"/>
  <c r="H175" i="3" s="1"/>
  <c r="J175" i="3" s="1"/>
  <c r="E177" i="3" l="1"/>
  <c r="F176" i="3"/>
  <c r="G176" i="3" s="1"/>
  <c r="H176" i="3" s="1"/>
  <c r="J176" i="3" s="1"/>
  <c r="F331" i="6"/>
  <c r="G331" i="6" s="1"/>
  <c r="H331" i="6" s="1"/>
  <c r="J331" i="6" s="1"/>
  <c r="E332" i="6"/>
  <c r="E333" i="6" l="1"/>
  <c r="F332" i="6"/>
  <c r="G332" i="6" s="1"/>
  <c r="H332" i="6" s="1"/>
  <c r="J332" i="6" s="1"/>
  <c r="E178" i="3"/>
  <c r="F177" i="3"/>
  <c r="G177" i="3" s="1"/>
  <c r="H177" i="3" s="1"/>
  <c r="J177" i="3" s="1"/>
  <c r="E179" i="3" l="1"/>
  <c r="F178" i="3"/>
  <c r="G178" i="3" s="1"/>
  <c r="H178" i="3" s="1"/>
  <c r="J178" i="3" s="1"/>
  <c r="E334" i="6"/>
  <c r="F333" i="6"/>
  <c r="G333" i="6" s="1"/>
  <c r="H333" i="6" s="1"/>
  <c r="J333" i="6" s="1"/>
  <c r="F334" i="6" l="1"/>
  <c r="G334" i="6" s="1"/>
  <c r="H334" i="6" s="1"/>
  <c r="J334" i="6" s="1"/>
  <c r="E335" i="6"/>
  <c r="F179" i="3"/>
  <c r="G179" i="3" s="1"/>
  <c r="H179" i="3" s="1"/>
  <c r="J179" i="3" s="1"/>
  <c r="E180" i="3"/>
  <c r="E336" i="6" l="1"/>
  <c r="F335" i="6"/>
  <c r="G335" i="6" s="1"/>
  <c r="H335" i="6" s="1"/>
  <c r="J335" i="6" s="1"/>
  <c r="F180" i="3"/>
  <c r="G180" i="3" s="1"/>
  <c r="H180" i="3" s="1"/>
  <c r="J180" i="3" s="1"/>
  <c r="E181" i="3"/>
  <c r="E182" i="3" l="1"/>
  <c r="F181" i="3"/>
  <c r="G181" i="3" s="1"/>
  <c r="H181" i="3" s="1"/>
  <c r="J181" i="3" s="1"/>
  <c r="E337" i="6"/>
  <c r="F336" i="6"/>
  <c r="G336" i="6" s="1"/>
  <c r="H336" i="6" s="1"/>
  <c r="J336" i="6" s="1"/>
  <c r="E338" i="6" l="1"/>
  <c r="F337" i="6"/>
  <c r="G337" i="6" s="1"/>
  <c r="H337" i="6" s="1"/>
  <c r="J337" i="6" s="1"/>
  <c r="E183" i="3"/>
  <c r="F182" i="3"/>
  <c r="G182" i="3" s="1"/>
  <c r="H182" i="3" s="1"/>
  <c r="J182" i="3" s="1"/>
  <c r="F183" i="3" l="1"/>
  <c r="G183" i="3" s="1"/>
  <c r="H183" i="3" s="1"/>
  <c r="J183" i="3" s="1"/>
  <c r="E184" i="3"/>
  <c r="E339" i="6"/>
  <c r="F338" i="6"/>
  <c r="G338" i="6" s="1"/>
  <c r="H338" i="6" s="1"/>
  <c r="J338" i="6" s="1"/>
  <c r="F339" i="6" l="1"/>
  <c r="G339" i="6" s="1"/>
  <c r="H339" i="6" s="1"/>
  <c r="J339" i="6" s="1"/>
  <c r="E340" i="6"/>
  <c r="E185" i="3"/>
  <c r="F184" i="3"/>
  <c r="G184" i="3" s="1"/>
  <c r="H184" i="3" s="1"/>
  <c r="J184" i="3" s="1"/>
  <c r="E186" i="3" l="1"/>
  <c r="F185" i="3"/>
  <c r="G185" i="3" s="1"/>
  <c r="H185" i="3" s="1"/>
  <c r="J185" i="3" s="1"/>
  <c r="E341" i="6"/>
  <c r="F340" i="6"/>
  <c r="G340" i="6" s="1"/>
  <c r="H340" i="6" s="1"/>
  <c r="J340" i="6" s="1"/>
  <c r="E342" i="6" l="1"/>
  <c r="F341" i="6"/>
  <c r="G341" i="6" s="1"/>
  <c r="H341" i="6" s="1"/>
  <c r="J341" i="6" s="1"/>
  <c r="E187" i="3"/>
  <c r="F186" i="3"/>
  <c r="G186" i="3" s="1"/>
  <c r="H186" i="3" s="1"/>
  <c r="J186" i="3" s="1"/>
  <c r="E188" i="3" l="1"/>
  <c r="F187" i="3"/>
  <c r="G187" i="3" s="1"/>
  <c r="H187" i="3" s="1"/>
  <c r="J187" i="3" s="1"/>
  <c r="F342" i="6"/>
  <c r="G342" i="6" s="1"/>
  <c r="H342" i="6" s="1"/>
  <c r="J342" i="6" s="1"/>
  <c r="E343" i="6"/>
  <c r="E344" i="6" l="1"/>
  <c r="F343" i="6"/>
  <c r="G343" i="6" s="1"/>
  <c r="H343" i="6" s="1"/>
  <c r="J343" i="6" s="1"/>
  <c r="F188" i="3"/>
  <c r="G188" i="3" s="1"/>
  <c r="H188" i="3" s="1"/>
  <c r="J188" i="3" s="1"/>
  <c r="E189" i="3"/>
  <c r="E190" i="3" l="1"/>
  <c r="F189" i="3"/>
  <c r="G189" i="3" s="1"/>
  <c r="H189" i="3" s="1"/>
  <c r="J189" i="3" s="1"/>
  <c r="E345" i="6"/>
  <c r="F344" i="6"/>
  <c r="G344" i="6" s="1"/>
  <c r="H344" i="6" s="1"/>
  <c r="J344" i="6" s="1"/>
  <c r="E346" i="6" l="1"/>
  <c r="F345" i="6"/>
  <c r="G345" i="6" s="1"/>
  <c r="H345" i="6" s="1"/>
  <c r="J345" i="6" s="1"/>
  <c r="E191" i="3"/>
  <c r="F190" i="3"/>
  <c r="G190" i="3" s="1"/>
  <c r="H190" i="3" s="1"/>
  <c r="J190" i="3" s="1"/>
  <c r="E192" i="3" l="1"/>
  <c r="F191" i="3"/>
  <c r="G191" i="3" s="1"/>
  <c r="H191" i="3" s="1"/>
  <c r="J191" i="3" s="1"/>
  <c r="E347" i="6"/>
  <c r="F346" i="6"/>
  <c r="G346" i="6" s="1"/>
  <c r="H346" i="6" s="1"/>
  <c r="J346" i="6" s="1"/>
  <c r="F347" i="6" l="1"/>
  <c r="G347" i="6" s="1"/>
  <c r="H347" i="6" s="1"/>
  <c r="J347" i="6" s="1"/>
  <c r="E348" i="6"/>
  <c r="E193" i="3"/>
  <c r="F192" i="3"/>
  <c r="G192" i="3" s="1"/>
  <c r="H192" i="3" s="1"/>
  <c r="J192" i="3" s="1"/>
  <c r="E194" i="3" l="1"/>
  <c r="F193" i="3"/>
  <c r="G193" i="3" s="1"/>
  <c r="H193" i="3" s="1"/>
  <c r="J193" i="3" s="1"/>
  <c r="E349" i="6"/>
  <c r="F348" i="6"/>
  <c r="G348" i="6" s="1"/>
  <c r="H348" i="6" s="1"/>
  <c r="J348" i="6" s="1"/>
  <c r="E350" i="6" l="1"/>
  <c r="F349" i="6"/>
  <c r="G349" i="6" s="1"/>
  <c r="H349" i="6" s="1"/>
  <c r="J349" i="6" s="1"/>
  <c r="E195" i="3"/>
  <c r="F194" i="3"/>
  <c r="G194" i="3" s="1"/>
  <c r="H194" i="3" s="1"/>
  <c r="J194" i="3" s="1"/>
  <c r="F195" i="3" l="1"/>
  <c r="G195" i="3" s="1"/>
  <c r="H195" i="3" s="1"/>
  <c r="J195" i="3" s="1"/>
  <c r="E196" i="3"/>
  <c r="F350" i="6"/>
  <c r="G350" i="6" s="1"/>
  <c r="H350" i="6" s="1"/>
  <c r="J350" i="6" s="1"/>
  <c r="E351" i="6"/>
  <c r="F196" i="3" l="1"/>
  <c r="G196" i="3" s="1"/>
  <c r="H196" i="3" s="1"/>
  <c r="J196" i="3" s="1"/>
  <c r="E197" i="3"/>
  <c r="E352" i="6"/>
  <c r="F351" i="6"/>
  <c r="G351" i="6" s="1"/>
  <c r="H351" i="6" s="1"/>
  <c r="J351" i="6" s="1"/>
  <c r="E353" i="6" l="1"/>
  <c r="F352" i="6"/>
  <c r="G352" i="6" s="1"/>
  <c r="H352" i="6" s="1"/>
  <c r="J352" i="6" s="1"/>
  <c r="E198" i="3"/>
  <c r="F197" i="3"/>
  <c r="G197" i="3" s="1"/>
  <c r="H197" i="3" s="1"/>
  <c r="J197" i="3" s="1"/>
  <c r="E199" i="3" l="1"/>
  <c r="F198" i="3"/>
  <c r="G198" i="3" s="1"/>
  <c r="H198" i="3" s="1"/>
  <c r="J198" i="3" s="1"/>
  <c r="E354" i="6"/>
  <c r="F353" i="6"/>
  <c r="G353" i="6" s="1"/>
  <c r="H353" i="6" s="1"/>
  <c r="J353" i="6" s="1"/>
  <c r="E355" i="6" l="1"/>
  <c r="F354" i="6"/>
  <c r="G354" i="6" s="1"/>
  <c r="H354" i="6" s="1"/>
  <c r="J354" i="6" s="1"/>
  <c r="F199" i="3"/>
  <c r="G199" i="3" s="1"/>
  <c r="H199" i="3" s="1"/>
  <c r="J199" i="3" s="1"/>
  <c r="E200" i="3"/>
  <c r="E201" i="3" l="1"/>
  <c r="F200" i="3"/>
  <c r="G200" i="3" s="1"/>
  <c r="H200" i="3" s="1"/>
  <c r="J200" i="3" s="1"/>
  <c r="F355" i="6"/>
  <c r="G355" i="6" s="1"/>
  <c r="H355" i="6" s="1"/>
  <c r="J355" i="6" s="1"/>
  <c r="E356" i="6"/>
  <c r="E357" i="6" l="1"/>
  <c r="F356" i="6"/>
  <c r="G356" i="6" s="1"/>
  <c r="H356" i="6" s="1"/>
  <c r="J356" i="6" s="1"/>
  <c r="E202" i="3"/>
  <c r="F201" i="3"/>
  <c r="G201" i="3" s="1"/>
  <c r="H201" i="3" s="1"/>
  <c r="J201" i="3" s="1"/>
  <c r="E203" i="3" l="1"/>
  <c r="F202" i="3"/>
  <c r="G202" i="3" s="1"/>
  <c r="H202" i="3" s="1"/>
  <c r="J202" i="3" s="1"/>
  <c r="E358" i="6"/>
  <c r="F357" i="6"/>
  <c r="G357" i="6" s="1"/>
  <c r="H357" i="6" s="1"/>
  <c r="J357" i="6" s="1"/>
  <c r="F358" i="6" l="1"/>
  <c r="G358" i="6" s="1"/>
  <c r="H358" i="6" s="1"/>
  <c r="J358" i="6" s="1"/>
  <c r="E359" i="6"/>
  <c r="E204" i="3"/>
  <c r="F203" i="3"/>
  <c r="G203" i="3" s="1"/>
  <c r="H203" i="3" s="1"/>
  <c r="J203" i="3" s="1"/>
  <c r="F204" i="3" l="1"/>
  <c r="G204" i="3" s="1"/>
  <c r="H204" i="3" s="1"/>
  <c r="J204" i="3" s="1"/>
  <c r="E205" i="3"/>
  <c r="E360" i="6"/>
  <c r="F359" i="6"/>
  <c r="G359" i="6" s="1"/>
  <c r="H359" i="6" s="1"/>
  <c r="J359" i="6" s="1"/>
  <c r="E361" i="6" l="1"/>
  <c r="F360" i="6"/>
  <c r="G360" i="6" s="1"/>
  <c r="H360" i="6" s="1"/>
  <c r="J360" i="6" s="1"/>
  <c r="E206" i="3"/>
  <c r="F205" i="3"/>
  <c r="G205" i="3" s="1"/>
  <c r="H205" i="3" s="1"/>
  <c r="J205" i="3" s="1"/>
  <c r="E207" i="3" l="1"/>
  <c r="F206" i="3"/>
  <c r="G206" i="3" s="1"/>
  <c r="H206" i="3" s="1"/>
  <c r="J206" i="3" s="1"/>
  <c r="E362" i="6"/>
  <c r="F361" i="6"/>
  <c r="G361" i="6" s="1"/>
  <c r="H361" i="6" s="1"/>
  <c r="J361" i="6" s="1"/>
  <c r="E363" i="6" l="1"/>
  <c r="F362" i="6"/>
  <c r="G362" i="6" s="1"/>
  <c r="H362" i="6" s="1"/>
  <c r="J362" i="6" s="1"/>
  <c r="F207" i="3"/>
  <c r="G207" i="3" s="1"/>
  <c r="H207" i="3" s="1"/>
  <c r="J207" i="3" s="1"/>
  <c r="E208" i="3"/>
  <c r="E209" i="3" l="1"/>
  <c r="F208" i="3"/>
  <c r="G208" i="3" s="1"/>
  <c r="H208" i="3" s="1"/>
  <c r="J208" i="3" s="1"/>
  <c r="F363" i="6"/>
  <c r="G363" i="6" s="1"/>
  <c r="H363" i="6" s="1"/>
  <c r="J363" i="6" s="1"/>
  <c r="E364" i="6"/>
  <c r="E365" i="6" l="1"/>
  <c r="F364" i="6"/>
  <c r="G364" i="6" s="1"/>
  <c r="H364" i="6" s="1"/>
  <c r="J364" i="6" s="1"/>
  <c r="E210" i="3"/>
  <c r="F209" i="3"/>
  <c r="G209" i="3" s="1"/>
  <c r="H209" i="3" s="1"/>
  <c r="J209" i="3" s="1"/>
  <c r="E211" i="3" l="1"/>
  <c r="F210" i="3"/>
  <c r="G210" i="3" s="1"/>
  <c r="H210" i="3" s="1"/>
  <c r="J210" i="3" s="1"/>
  <c r="E366" i="6"/>
  <c r="F365" i="6"/>
  <c r="G365" i="6" s="1"/>
  <c r="H365" i="6" s="1"/>
  <c r="J365" i="6" s="1"/>
  <c r="F366" i="6" l="1"/>
  <c r="G366" i="6" s="1"/>
  <c r="H366" i="6" s="1"/>
  <c r="J366" i="6" s="1"/>
  <c r="E367" i="6"/>
  <c r="E212" i="3"/>
  <c r="F211" i="3"/>
  <c r="G211" i="3" s="1"/>
  <c r="H211" i="3" s="1"/>
  <c r="J211" i="3" s="1"/>
  <c r="F212" i="3" l="1"/>
  <c r="G212" i="3" s="1"/>
  <c r="H212" i="3" s="1"/>
  <c r="J212" i="3" s="1"/>
  <c r="E213" i="3"/>
  <c r="E368" i="6"/>
  <c r="F367" i="6"/>
  <c r="G367" i="6" s="1"/>
  <c r="H367" i="6" s="1"/>
  <c r="J367" i="6" s="1"/>
  <c r="E369" i="6" l="1"/>
  <c r="F368" i="6"/>
  <c r="G368" i="6" s="1"/>
  <c r="H368" i="6" s="1"/>
  <c r="J368" i="6" s="1"/>
  <c r="E214" i="3"/>
  <c r="F213" i="3"/>
  <c r="G213" i="3" s="1"/>
  <c r="H213" i="3" s="1"/>
  <c r="J213" i="3" s="1"/>
  <c r="E215" i="3" l="1"/>
  <c r="F214" i="3"/>
  <c r="G214" i="3" s="1"/>
  <c r="H214" i="3" s="1"/>
  <c r="J214" i="3" s="1"/>
  <c r="E370" i="6"/>
  <c r="F369" i="6"/>
  <c r="G369" i="6" s="1"/>
  <c r="H369" i="6" s="1"/>
  <c r="J369" i="6" s="1"/>
  <c r="E371" i="6" l="1"/>
  <c r="F370" i="6"/>
  <c r="G370" i="6" s="1"/>
  <c r="H370" i="6" s="1"/>
  <c r="J370" i="6" s="1"/>
  <c r="E216" i="3"/>
  <c r="F215" i="3"/>
  <c r="G215" i="3" s="1"/>
  <c r="H215" i="3" s="1"/>
  <c r="J215" i="3" s="1"/>
  <c r="E217" i="3" l="1"/>
  <c r="F216" i="3"/>
  <c r="G216" i="3" s="1"/>
  <c r="H216" i="3" s="1"/>
  <c r="J216" i="3" s="1"/>
  <c r="F371" i="6"/>
  <c r="G371" i="6" s="1"/>
  <c r="H371" i="6" s="1"/>
  <c r="J371" i="6" s="1"/>
  <c r="E372" i="6"/>
  <c r="E373" i="6" l="1"/>
  <c r="F372" i="6"/>
  <c r="G372" i="6" s="1"/>
  <c r="H372" i="6" s="1"/>
  <c r="J372" i="6" s="1"/>
  <c r="E218" i="3"/>
  <c r="F217" i="3"/>
  <c r="G217" i="3" s="1"/>
  <c r="H217" i="3" s="1"/>
  <c r="J217" i="3" s="1"/>
  <c r="E219" i="3" l="1"/>
  <c r="F218" i="3"/>
  <c r="G218" i="3" s="1"/>
  <c r="H218" i="3" s="1"/>
  <c r="J218" i="3" s="1"/>
  <c r="E374" i="6"/>
  <c r="F373" i="6"/>
  <c r="G373" i="6" s="1"/>
  <c r="H373" i="6" s="1"/>
  <c r="J373" i="6" s="1"/>
  <c r="F374" i="6" l="1"/>
  <c r="G374" i="6" s="1"/>
  <c r="H374" i="6" s="1"/>
  <c r="J374" i="6" s="1"/>
  <c r="E375" i="6"/>
  <c r="F219" i="3"/>
  <c r="G219" i="3" s="1"/>
  <c r="H219" i="3" s="1"/>
  <c r="J219" i="3" s="1"/>
  <c r="E220" i="3"/>
  <c r="F220" i="3" l="1"/>
  <c r="G220" i="3" s="1"/>
  <c r="H220" i="3" s="1"/>
  <c r="J220" i="3" s="1"/>
  <c r="E221" i="3"/>
  <c r="E376" i="6"/>
  <c r="F375" i="6"/>
  <c r="G375" i="6" s="1"/>
  <c r="H375" i="6" s="1"/>
  <c r="J375" i="6" s="1"/>
  <c r="E377" i="6" l="1"/>
  <c r="F376" i="6"/>
  <c r="G376" i="6" s="1"/>
  <c r="H376" i="6" s="1"/>
  <c r="J376" i="6" s="1"/>
  <c r="E222" i="3"/>
  <c r="F221" i="3"/>
  <c r="G221" i="3" s="1"/>
  <c r="H221" i="3" s="1"/>
  <c r="J221" i="3" s="1"/>
  <c r="E223" i="3" l="1"/>
  <c r="F222" i="3"/>
  <c r="G222" i="3" s="1"/>
  <c r="H222" i="3" s="1"/>
  <c r="J222" i="3" s="1"/>
  <c r="E378" i="6"/>
  <c r="F377" i="6"/>
  <c r="G377" i="6" s="1"/>
  <c r="H377" i="6" s="1"/>
  <c r="J377" i="6" s="1"/>
  <c r="E379" i="6" l="1"/>
  <c r="F378" i="6"/>
  <c r="G378" i="6" s="1"/>
  <c r="H378" i="6" s="1"/>
  <c r="J378" i="6" s="1"/>
  <c r="F223" i="3"/>
  <c r="G223" i="3" s="1"/>
  <c r="H223" i="3" s="1"/>
  <c r="J223" i="3" s="1"/>
  <c r="E224" i="3"/>
  <c r="E225" i="3" l="1"/>
  <c r="F224" i="3"/>
  <c r="G224" i="3" s="1"/>
  <c r="H224" i="3" s="1"/>
  <c r="J224" i="3" s="1"/>
  <c r="F379" i="6"/>
  <c r="G379" i="6" s="1"/>
  <c r="H379" i="6" s="1"/>
  <c r="J379" i="6" s="1"/>
  <c r="E380" i="6"/>
  <c r="E381" i="6" l="1"/>
  <c r="F380" i="6"/>
  <c r="G380" i="6" s="1"/>
  <c r="H380" i="6" s="1"/>
  <c r="J380" i="6" s="1"/>
  <c r="E226" i="3"/>
  <c r="F225" i="3"/>
  <c r="G225" i="3" s="1"/>
  <c r="H225" i="3" s="1"/>
  <c r="J225" i="3" s="1"/>
  <c r="E227" i="3" l="1"/>
  <c r="F226" i="3"/>
  <c r="G226" i="3" s="1"/>
  <c r="H226" i="3" s="1"/>
  <c r="J226" i="3" s="1"/>
  <c r="E382" i="6"/>
  <c r="F381" i="6"/>
  <c r="G381" i="6" s="1"/>
  <c r="H381" i="6" s="1"/>
  <c r="J381" i="6" s="1"/>
  <c r="F382" i="6" l="1"/>
  <c r="G382" i="6" s="1"/>
  <c r="H382" i="6" s="1"/>
  <c r="J382" i="6" s="1"/>
  <c r="E383" i="6"/>
  <c r="E228" i="3"/>
  <c r="F227" i="3"/>
  <c r="G227" i="3" s="1"/>
  <c r="H227" i="3" s="1"/>
  <c r="J227" i="3" s="1"/>
  <c r="F228" i="3" l="1"/>
  <c r="G228" i="3" s="1"/>
  <c r="H228" i="3" s="1"/>
  <c r="J228" i="3" s="1"/>
  <c r="E229" i="3"/>
  <c r="E384" i="6"/>
  <c r="F383" i="6"/>
  <c r="G383" i="6" s="1"/>
  <c r="H383" i="6" s="1"/>
  <c r="J383" i="6" s="1"/>
  <c r="E385" i="6" l="1"/>
  <c r="F384" i="6"/>
  <c r="G384" i="6" s="1"/>
  <c r="H384" i="6" s="1"/>
  <c r="J384" i="6" s="1"/>
  <c r="E230" i="3"/>
  <c r="F229" i="3"/>
  <c r="G229" i="3" s="1"/>
  <c r="H229" i="3" s="1"/>
  <c r="J229" i="3" s="1"/>
  <c r="E231" i="3" l="1"/>
  <c r="F230" i="3"/>
  <c r="G230" i="3" s="1"/>
  <c r="H230" i="3" s="1"/>
  <c r="J230" i="3" s="1"/>
  <c r="E386" i="6"/>
  <c r="F385" i="6"/>
  <c r="G385" i="6" s="1"/>
  <c r="H385" i="6" s="1"/>
  <c r="J385" i="6" s="1"/>
  <c r="E387" i="6" l="1"/>
  <c r="F386" i="6"/>
  <c r="G386" i="6" s="1"/>
  <c r="H386" i="6" s="1"/>
  <c r="J386" i="6" s="1"/>
  <c r="E232" i="3"/>
  <c r="F231" i="3"/>
  <c r="G231" i="3" s="1"/>
  <c r="H231" i="3" s="1"/>
  <c r="J231" i="3" s="1"/>
  <c r="E233" i="3" l="1"/>
  <c r="F232" i="3"/>
  <c r="G232" i="3" s="1"/>
  <c r="H232" i="3" s="1"/>
  <c r="J232" i="3" s="1"/>
  <c r="F387" i="6"/>
  <c r="G387" i="6" s="1"/>
  <c r="H387" i="6" s="1"/>
  <c r="J387" i="6" s="1"/>
  <c r="E388" i="6"/>
  <c r="E389" i="6" l="1"/>
  <c r="F388" i="6"/>
  <c r="G388" i="6" s="1"/>
  <c r="H388" i="6" s="1"/>
  <c r="J388" i="6" s="1"/>
  <c r="E234" i="3"/>
  <c r="F233" i="3"/>
  <c r="G233" i="3" s="1"/>
  <c r="H233" i="3" s="1"/>
  <c r="J233" i="3" s="1"/>
  <c r="E235" i="3" l="1"/>
  <c r="F234" i="3"/>
  <c r="G234" i="3" s="1"/>
  <c r="H234" i="3" s="1"/>
  <c r="J234" i="3" s="1"/>
  <c r="E390" i="6"/>
  <c r="F389" i="6"/>
  <c r="G389" i="6" s="1"/>
  <c r="H389" i="6" s="1"/>
  <c r="J389" i="6" s="1"/>
  <c r="F390" i="6" l="1"/>
  <c r="G390" i="6" s="1"/>
  <c r="H390" i="6" s="1"/>
  <c r="J390" i="6" s="1"/>
  <c r="E391" i="6"/>
  <c r="F235" i="3"/>
  <c r="G235" i="3" s="1"/>
  <c r="H235" i="3" s="1"/>
  <c r="J235" i="3" s="1"/>
  <c r="E236" i="3"/>
  <c r="F236" i="3" l="1"/>
  <c r="G236" i="3" s="1"/>
  <c r="H236" i="3" s="1"/>
  <c r="J236" i="3" s="1"/>
  <c r="E237" i="3"/>
  <c r="E392" i="6"/>
  <c r="F391" i="6"/>
  <c r="G391" i="6" s="1"/>
  <c r="H391" i="6" s="1"/>
  <c r="J391" i="6" s="1"/>
  <c r="E393" i="6" l="1"/>
  <c r="F392" i="6"/>
  <c r="G392" i="6" s="1"/>
  <c r="H392" i="6" s="1"/>
  <c r="J392" i="6" s="1"/>
  <c r="E238" i="3"/>
  <c r="F237" i="3"/>
  <c r="G237" i="3" s="1"/>
  <c r="H237" i="3" s="1"/>
  <c r="J237" i="3" s="1"/>
  <c r="E239" i="3" l="1"/>
  <c r="F238" i="3"/>
  <c r="G238" i="3" s="1"/>
  <c r="H238" i="3" s="1"/>
  <c r="J238" i="3" s="1"/>
  <c r="E394" i="6"/>
  <c r="F393" i="6"/>
  <c r="G393" i="6" s="1"/>
  <c r="H393" i="6" s="1"/>
  <c r="J393" i="6" s="1"/>
  <c r="E395" i="6" l="1"/>
  <c r="F394" i="6"/>
  <c r="G394" i="6" s="1"/>
  <c r="H394" i="6" s="1"/>
  <c r="J394" i="6" s="1"/>
  <c r="E240" i="3"/>
  <c r="F239" i="3"/>
  <c r="G239" i="3" s="1"/>
  <c r="H239" i="3" s="1"/>
  <c r="J239" i="3" s="1"/>
  <c r="E241" i="3" l="1"/>
  <c r="F240" i="3"/>
  <c r="G240" i="3" s="1"/>
  <c r="H240" i="3" s="1"/>
  <c r="J240" i="3" s="1"/>
  <c r="F395" i="6"/>
  <c r="G395" i="6" s="1"/>
  <c r="H395" i="6" s="1"/>
  <c r="J395" i="6" s="1"/>
  <c r="E396" i="6"/>
  <c r="E397" i="6" l="1"/>
  <c r="F396" i="6"/>
  <c r="G396" i="6" s="1"/>
  <c r="H396" i="6" s="1"/>
  <c r="J396" i="6" s="1"/>
  <c r="E242" i="3"/>
  <c r="F241" i="3"/>
  <c r="G241" i="3" s="1"/>
  <c r="H241" i="3" s="1"/>
  <c r="J241" i="3" s="1"/>
  <c r="E243" i="3" l="1"/>
  <c r="F242" i="3"/>
  <c r="G242" i="3" s="1"/>
  <c r="H242" i="3" s="1"/>
  <c r="J242" i="3" s="1"/>
  <c r="E398" i="6"/>
  <c r="F397" i="6"/>
  <c r="G397" i="6" s="1"/>
  <c r="H397" i="6" s="1"/>
  <c r="J397" i="6" s="1"/>
  <c r="F398" i="6" l="1"/>
  <c r="G398" i="6" s="1"/>
  <c r="H398" i="6" s="1"/>
  <c r="J398" i="6" s="1"/>
  <c r="E399" i="6"/>
  <c r="F243" i="3"/>
  <c r="G243" i="3" s="1"/>
  <c r="H243" i="3" s="1"/>
  <c r="J243" i="3" s="1"/>
  <c r="E244" i="3"/>
  <c r="E400" i="6" l="1"/>
  <c r="F399" i="6"/>
  <c r="G399" i="6" s="1"/>
  <c r="H399" i="6" s="1"/>
  <c r="J399" i="6" s="1"/>
  <c r="F244" i="3"/>
  <c r="G244" i="3" s="1"/>
  <c r="H244" i="3" s="1"/>
  <c r="J244" i="3" s="1"/>
  <c r="E245" i="3"/>
  <c r="E246" i="3" l="1"/>
  <c r="F245" i="3"/>
  <c r="G245" i="3" s="1"/>
  <c r="H245" i="3" s="1"/>
  <c r="J245" i="3" s="1"/>
  <c r="E401" i="6"/>
  <c r="F400" i="6"/>
  <c r="G400" i="6" s="1"/>
  <c r="H400" i="6" s="1"/>
  <c r="J400" i="6" s="1"/>
  <c r="E402" i="6" l="1"/>
  <c r="F401" i="6"/>
  <c r="G401" i="6" s="1"/>
  <c r="H401" i="6" s="1"/>
  <c r="J401" i="6" s="1"/>
  <c r="E247" i="3"/>
  <c r="F246" i="3"/>
  <c r="G246" i="3" s="1"/>
  <c r="H246" i="3" s="1"/>
  <c r="J246" i="3" s="1"/>
  <c r="E248" i="3" l="1"/>
  <c r="F247" i="3"/>
  <c r="G247" i="3" s="1"/>
  <c r="H247" i="3" s="1"/>
  <c r="J247" i="3" s="1"/>
  <c r="E403" i="6"/>
  <c r="F402" i="6"/>
  <c r="G402" i="6" s="1"/>
  <c r="H402" i="6" s="1"/>
  <c r="J402" i="6" s="1"/>
  <c r="F403" i="6" l="1"/>
  <c r="G403" i="6" s="1"/>
  <c r="H403" i="6" s="1"/>
  <c r="J403" i="6" s="1"/>
  <c r="E404" i="6"/>
  <c r="E249" i="3"/>
  <c r="F248" i="3"/>
  <c r="G248" i="3" s="1"/>
  <c r="H248" i="3" s="1"/>
  <c r="J248" i="3" s="1"/>
  <c r="E250" i="3" l="1"/>
  <c r="F249" i="3"/>
  <c r="G249" i="3" s="1"/>
  <c r="H249" i="3" s="1"/>
  <c r="J249" i="3" s="1"/>
  <c r="E405" i="6"/>
  <c r="F404" i="6"/>
  <c r="G404" i="6" s="1"/>
  <c r="H404" i="6" s="1"/>
  <c r="J404" i="6" s="1"/>
  <c r="E406" i="6" l="1"/>
  <c r="F405" i="6"/>
  <c r="G405" i="6" s="1"/>
  <c r="H405" i="6" s="1"/>
  <c r="J405" i="6" s="1"/>
  <c r="E251" i="3"/>
  <c r="F250" i="3"/>
  <c r="G250" i="3" s="1"/>
  <c r="H250" i="3" s="1"/>
  <c r="J250" i="3" s="1"/>
  <c r="F251" i="3" l="1"/>
  <c r="G251" i="3" s="1"/>
  <c r="H251" i="3" s="1"/>
  <c r="J251" i="3" s="1"/>
  <c r="E252" i="3"/>
  <c r="F406" i="6"/>
  <c r="G406" i="6" s="1"/>
  <c r="H406" i="6" s="1"/>
  <c r="J406" i="6" s="1"/>
  <c r="E407" i="6"/>
  <c r="F252" i="3" l="1"/>
  <c r="G252" i="3" s="1"/>
  <c r="H252" i="3" s="1"/>
  <c r="J252" i="3" s="1"/>
  <c r="E253" i="3"/>
  <c r="E408" i="6"/>
  <c r="F407" i="6"/>
  <c r="G407" i="6" s="1"/>
  <c r="H407" i="6" s="1"/>
  <c r="J407" i="6" s="1"/>
  <c r="E254" i="3" l="1"/>
  <c r="F253" i="3"/>
  <c r="G253" i="3" s="1"/>
  <c r="H253" i="3" s="1"/>
  <c r="J253" i="3" s="1"/>
  <c r="E409" i="6"/>
  <c r="F408" i="6"/>
  <c r="G408" i="6" s="1"/>
  <c r="H408" i="6" s="1"/>
  <c r="J408" i="6" s="1"/>
  <c r="E410" i="6" l="1"/>
  <c r="F409" i="6"/>
  <c r="G409" i="6" s="1"/>
  <c r="H409" i="6" s="1"/>
  <c r="J409" i="6" s="1"/>
  <c r="E255" i="3"/>
  <c r="F254" i="3"/>
  <c r="G254" i="3" s="1"/>
  <c r="H254" i="3" s="1"/>
  <c r="J254" i="3" s="1"/>
  <c r="E256" i="3" l="1"/>
  <c r="F255" i="3"/>
  <c r="G255" i="3" s="1"/>
  <c r="H255" i="3" s="1"/>
  <c r="J255" i="3" s="1"/>
  <c r="E411" i="6"/>
  <c r="F410" i="6"/>
  <c r="G410" i="6" s="1"/>
  <c r="H410" i="6" s="1"/>
  <c r="J410" i="6" s="1"/>
  <c r="F411" i="6" l="1"/>
  <c r="G411" i="6" s="1"/>
  <c r="H411" i="6" s="1"/>
  <c r="J411" i="6" s="1"/>
  <c r="E412" i="6"/>
  <c r="E257" i="3"/>
  <c r="F256" i="3"/>
  <c r="G256" i="3" s="1"/>
  <c r="H256" i="3" s="1"/>
  <c r="J256" i="3" s="1"/>
  <c r="E258" i="3" l="1"/>
  <c r="F257" i="3"/>
  <c r="G257" i="3" s="1"/>
  <c r="H257" i="3" s="1"/>
  <c r="J257" i="3" s="1"/>
  <c r="E413" i="6"/>
  <c r="F412" i="6"/>
  <c r="G412" i="6" s="1"/>
  <c r="H412" i="6" s="1"/>
  <c r="J412" i="6" s="1"/>
  <c r="E414" i="6" l="1"/>
  <c r="F413" i="6"/>
  <c r="G413" i="6" s="1"/>
  <c r="H413" i="6" s="1"/>
  <c r="J413" i="6" s="1"/>
  <c r="E259" i="3"/>
  <c r="F258" i="3"/>
  <c r="G258" i="3" s="1"/>
  <c r="H258" i="3" s="1"/>
  <c r="J258" i="3" s="1"/>
  <c r="F259" i="3" l="1"/>
  <c r="G259" i="3" s="1"/>
  <c r="H259" i="3" s="1"/>
  <c r="J259" i="3" s="1"/>
  <c r="E260" i="3"/>
  <c r="F414" i="6"/>
  <c r="G414" i="6" s="1"/>
  <c r="H414" i="6" s="1"/>
  <c r="J414" i="6" s="1"/>
  <c r="E415" i="6"/>
  <c r="F260" i="3" l="1"/>
  <c r="G260" i="3" s="1"/>
  <c r="H260" i="3" s="1"/>
  <c r="J260" i="3" s="1"/>
  <c r="E261" i="3"/>
  <c r="E416" i="6"/>
  <c r="F415" i="6"/>
  <c r="G415" i="6" s="1"/>
  <c r="H415" i="6" s="1"/>
  <c r="J415" i="6" s="1"/>
  <c r="E417" i="6" l="1"/>
  <c r="F416" i="6"/>
  <c r="G416" i="6" s="1"/>
  <c r="H416" i="6" s="1"/>
  <c r="J416" i="6" s="1"/>
  <c r="E262" i="3"/>
  <c r="F261" i="3"/>
  <c r="G261" i="3" s="1"/>
  <c r="H261" i="3" s="1"/>
  <c r="J261" i="3" s="1"/>
  <c r="E263" i="3" l="1"/>
  <c r="F262" i="3"/>
  <c r="G262" i="3" s="1"/>
  <c r="H262" i="3" s="1"/>
  <c r="J262" i="3" s="1"/>
  <c r="E418" i="6"/>
  <c r="F417" i="6"/>
  <c r="G417" i="6" s="1"/>
  <c r="H417" i="6" s="1"/>
  <c r="J417" i="6" s="1"/>
  <c r="E419" i="6" l="1"/>
  <c r="F418" i="6"/>
  <c r="G418" i="6" s="1"/>
  <c r="H418" i="6" s="1"/>
  <c r="J418" i="6" s="1"/>
  <c r="F263" i="3"/>
  <c r="G263" i="3" s="1"/>
  <c r="H263" i="3" s="1"/>
  <c r="J263" i="3" s="1"/>
  <c r="E264" i="3"/>
  <c r="E265" i="3" l="1"/>
  <c r="F264" i="3"/>
  <c r="G264" i="3" s="1"/>
  <c r="H264" i="3" s="1"/>
  <c r="J264" i="3" s="1"/>
  <c r="F419" i="6"/>
  <c r="G419" i="6" s="1"/>
  <c r="H419" i="6" s="1"/>
  <c r="J419" i="6" s="1"/>
  <c r="E420" i="6"/>
  <c r="E421" i="6" l="1"/>
  <c r="F420" i="6"/>
  <c r="G420" i="6" s="1"/>
  <c r="H420" i="6" s="1"/>
  <c r="J420" i="6" s="1"/>
  <c r="E266" i="3"/>
  <c r="F265" i="3"/>
  <c r="G265" i="3" s="1"/>
  <c r="H265" i="3" s="1"/>
  <c r="J265" i="3" s="1"/>
  <c r="E267" i="3" l="1"/>
  <c r="F266" i="3"/>
  <c r="G266" i="3" s="1"/>
  <c r="H266" i="3" s="1"/>
  <c r="J266" i="3" s="1"/>
  <c r="E422" i="6"/>
  <c r="F421" i="6"/>
  <c r="G421" i="6" s="1"/>
  <c r="H421" i="6" s="1"/>
  <c r="J421" i="6" s="1"/>
  <c r="F422" i="6" l="1"/>
  <c r="G422" i="6" s="1"/>
  <c r="H422" i="6" s="1"/>
  <c r="J422" i="6" s="1"/>
  <c r="E423" i="6"/>
  <c r="E268" i="3"/>
  <c r="F267" i="3"/>
  <c r="G267" i="3" s="1"/>
  <c r="H267" i="3" s="1"/>
  <c r="J267" i="3" s="1"/>
  <c r="E424" i="6" l="1"/>
  <c r="F423" i="6"/>
  <c r="G423" i="6" s="1"/>
  <c r="H423" i="6" s="1"/>
  <c r="J423" i="6" s="1"/>
  <c r="F268" i="3"/>
  <c r="G268" i="3" s="1"/>
  <c r="H268" i="3" s="1"/>
  <c r="J268" i="3" s="1"/>
  <c r="E269" i="3"/>
  <c r="E270" i="3" l="1"/>
  <c r="F269" i="3"/>
  <c r="G269" i="3" s="1"/>
  <c r="H269" i="3" s="1"/>
  <c r="J269" i="3" s="1"/>
  <c r="E425" i="6"/>
  <c r="F424" i="6"/>
  <c r="G424" i="6" s="1"/>
  <c r="H424" i="6" s="1"/>
  <c r="J424" i="6" s="1"/>
  <c r="E426" i="6" l="1"/>
  <c r="F425" i="6"/>
  <c r="G425" i="6" s="1"/>
  <c r="H425" i="6" s="1"/>
  <c r="J425" i="6" s="1"/>
  <c r="E271" i="3"/>
  <c r="F270" i="3"/>
  <c r="G270" i="3" s="1"/>
  <c r="H270" i="3" s="1"/>
  <c r="J270" i="3" s="1"/>
  <c r="E272" i="3" l="1"/>
  <c r="F271" i="3"/>
  <c r="G271" i="3" s="1"/>
  <c r="H271" i="3" s="1"/>
  <c r="J271" i="3" s="1"/>
  <c r="E427" i="6"/>
  <c r="F426" i="6"/>
  <c r="G426" i="6" s="1"/>
  <c r="H426" i="6" s="1"/>
  <c r="J426" i="6" s="1"/>
  <c r="F427" i="6" l="1"/>
  <c r="G427" i="6" s="1"/>
  <c r="H427" i="6" s="1"/>
  <c r="J427" i="6" s="1"/>
  <c r="E428" i="6"/>
  <c r="E273" i="3"/>
  <c r="F272" i="3"/>
  <c r="G272" i="3" s="1"/>
  <c r="H272" i="3" s="1"/>
  <c r="J272" i="3" s="1"/>
  <c r="E274" i="3" l="1"/>
  <c r="F273" i="3"/>
  <c r="G273" i="3" s="1"/>
  <c r="H273" i="3" s="1"/>
  <c r="J273" i="3" s="1"/>
  <c r="E429" i="6"/>
  <c r="F428" i="6"/>
  <c r="G428" i="6" s="1"/>
  <c r="H428" i="6" s="1"/>
  <c r="J428" i="6" s="1"/>
  <c r="E430" i="6" l="1"/>
  <c r="F429" i="6"/>
  <c r="G429" i="6" s="1"/>
  <c r="H429" i="6" s="1"/>
  <c r="J429" i="6" s="1"/>
  <c r="E275" i="3"/>
  <c r="F274" i="3"/>
  <c r="G274" i="3" s="1"/>
  <c r="H274" i="3" s="1"/>
  <c r="J274" i="3" s="1"/>
  <c r="F275" i="3" l="1"/>
  <c r="G275" i="3" s="1"/>
  <c r="H275" i="3" s="1"/>
  <c r="J275" i="3" s="1"/>
  <c r="E276" i="3"/>
  <c r="F430" i="6"/>
  <c r="G430" i="6" s="1"/>
  <c r="H430" i="6" s="1"/>
  <c r="J430" i="6" s="1"/>
  <c r="E431" i="6"/>
  <c r="F276" i="3" l="1"/>
  <c r="G276" i="3" s="1"/>
  <c r="H276" i="3" s="1"/>
  <c r="J276" i="3" s="1"/>
  <c r="E277" i="3"/>
  <c r="E432" i="6"/>
  <c r="F431" i="6"/>
  <c r="G431" i="6" s="1"/>
  <c r="H431" i="6" s="1"/>
  <c r="J431" i="6" s="1"/>
  <c r="E433" i="6" l="1"/>
  <c r="F432" i="6"/>
  <c r="G432" i="6" s="1"/>
  <c r="H432" i="6" s="1"/>
  <c r="J432" i="6" s="1"/>
  <c r="E278" i="3"/>
  <c r="F277" i="3"/>
  <c r="G277" i="3" s="1"/>
  <c r="H277" i="3" s="1"/>
  <c r="J277" i="3" s="1"/>
  <c r="E279" i="3" l="1"/>
  <c r="F278" i="3"/>
  <c r="G278" i="3" s="1"/>
  <c r="H278" i="3" s="1"/>
  <c r="J278" i="3" s="1"/>
  <c r="E434" i="6"/>
  <c r="F433" i="6"/>
  <c r="G433" i="6" s="1"/>
  <c r="H433" i="6" s="1"/>
  <c r="J433" i="6" s="1"/>
  <c r="E435" i="6" l="1"/>
  <c r="F434" i="6"/>
  <c r="G434" i="6" s="1"/>
  <c r="H434" i="6" s="1"/>
  <c r="J434" i="6" s="1"/>
  <c r="F279" i="3"/>
  <c r="G279" i="3" s="1"/>
  <c r="H279" i="3" s="1"/>
  <c r="J279" i="3" s="1"/>
  <c r="E280" i="3"/>
  <c r="E281" i="3" l="1"/>
  <c r="F280" i="3"/>
  <c r="G280" i="3" s="1"/>
  <c r="H280" i="3" s="1"/>
  <c r="J280" i="3" s="1"/>
  <c r="F435" i="6"/>
  <c r="G435" i="6" s="1"/>
  <c r="H435" i="6" s="1"/>
  <c r="J435" i="6" s="1"/>
  <c r="E436" i="6"/>
  <c r="E437" i="6" l="1"/>
  <c r="F436" i="6"/>
  <c r="G436" i="6" s="1"/>
  <c r="H436" i="6" s="1"/>
  <c r="J436" i="6" s="1"/>
  <c r="E282" i="3"/>
  <c r="F281" i="3"/>
  <c r="G281" i="3" s="1"/>
  <c r="H281" i="3" s="1"/>
  <c r="J281" i="3" s="1"/>
  <c r="E283" i="3" l="1"/>
  <c r="F282" i="3"/>
  <c r="G282" i="3" s="1"/>
  <c r="H282" i="3" s="1"/>
  <c r="J282" i="3" s="1"/>
  <c r="E438" i="6"/>
  <c r="F437" i="6"/>
  <c r="G437" i="6" s="1"/>
  <c r="H437" i="6" s="1"/>
  <c r="J437" i="6" s="1"/>
  <c r="F438" i="6" l="1"/>
  <c r="G438" i="6" s="1"/>
  <c r="H438" i="6" s="1"/>
  <c r="J438" i="6" s="1"/>
  <c r="E439" i="6"/>
  <c r="E284" i="3"/>
  <c r="F283" i="3"/>
  <c r="G283" i="3" s="1"/>
  <c r="H283" i="3" s="1"/>
  <c r="J283" i="3" s="1"/>
  <c r="F284" i="3" l="1"/>
  <c r="G284" i="3" s="1"/>
  <c r="H284" i="3" s="1"/>
  <c r="J284" i="3" s="1"/>
  <c r="E285" i="3"/>
  <c r="E440" i="6"/>
  <c r="F439" i="6"/>
  <c r="G439" i="6" s="1"/>
  <c r="H439" i="6" s="1"/>
  <c r="J439" i="6" s="1"/>
  <c r="E441" i="6" l="1"/>
  <c r="F440" i="6"/>
  <c r="G440" i="6" s="1"/>
  <c r="H440" i="6" s="1"/>
  <c r="J440" i="6" s="1"/>
  <c r="E286" i="3"/>
  <c r="F285" i="3"/>
  <c r="G285" i="3" s="1"/>
  <c r="H285" i="3" s="1"/>
  <c r="J285" i="3" s="1"/>
  <c r="E287" i="3" l="1"/>
  <c r="F286" i="3"/>
  <c r="G286" i="3" s="1"/>
  <c r="H286" i="3" s="1"/>
  <c r="J286" i="3" s="1"/>
  <c r="E442" i="6"/>
  <c r="F441" i="6"/>
  <c r="G441" i="6" s="1"/>
  <c r="H441" i="6" s="1"/>
  <c r="J441" i="6" s="1"/>
  <c r="E443" i="6" l="1"/>
  <c r="F442" i="6"/>
  <c r="G442" i="6" s="1"/>
  <c r="H442" i="6" s="1"/>
  <c r="J442" i="6" s="1"/>
  <c r="F287" i="3"/>
  <c r="G287" i="3" s="1"/>
  <c r="H287" i="3" s="1"/>
  <c r="J287" i="3" s="1"/>
  <c r="E288" i="3"/>
  <c r="E289" i="3" l="1"/>
  <c r="F288" i="3"/>
  <c r="G288" i="3" s="1"/>
  <c r="H288" i="3" s="1"/>
  <c r="J288" i="3" s="1"/>
  <c r="F443" i="6"/>
  <c r="G443" i="6" s="1"/>
  <c r="H443" i="6" s="1"/>
  <c r="J443" i="6" s="1"/>
  <c r="E444" i="6"/>
  <c r="E445" i="6" l="1"/>
  <c r="F444" i="6"/>
  <c r="G444" i="6" s="1"/>
  <c r="H444" i="6" s="1"/>
  <c r="J444" i="6" s="1"/>
  <c r="E290" i="3"/>
  <c r="F289" i="3"/>
  <c r="G289" i="3" s="1"/>
  <c r="H289" i="3" s="1"/>
  <c r="J289" i="3" s="1"/>
  <c r="E291" i="3" l="1"/>
  <c r="F290" i="3"/>
  <c r="G290" i="3" s="1"/>
  <c r="H290" i="3" s="1"/>
  <c r="J290" i="3" s="1"/>
  <c r="E446" i="6"/>
  <c r="F445" i="6"/>
  <c r="G445" i="6" s="1"/>
  <c r="H445" i="6" s="1"/>
  <c r="J445" i="6" s="1"/>
  <c r="F446" i="6" l="1"/>
  <c r="G446" i="6" s="1"/>
  <c r="H446" i="6" s="1"/>
  <c r="J446" i="6" s="1"/>
  <c r="E447" i="6"/>
  <c r="E292" i="3"/>
  <c r="F291" i="3"/>
  <c r="G291" i="3" s="1"/>
  <c r="H291" i="3" s="1"/>
  <c r="J291" i="3" s="1"/>
  <c r="E448" i="6" l="1"/>
  <c r="F447" i="6"/>
  <c r="G447" i="6" s="1"/>
  <c r="H447" i="6" s="1"/>
  <c r="J447" i="6" s="1"/>
  <c r="F292" i="3"/>
  <c r="G292" i="3" s="1"/>
  <c r="H292" i="3" s="1"/>
  <c r="J292" i="3" s="1"/>
  <c r="E293" i="3"/>
  <c r="E294" i="3" l="1"/>
  <c r="F293" i="3"/>
  <c r="G293" i="3" s="1"/>
  <c r="H293" i="3" s="1"/>
  <c r="J293" i="3" s="1"/>
  <c r="E449" i="6"/>
  <c r="F448" i="6"/>
  <c r="G448" i="6" s="1"/>
  <c r="H448" i="6" s="1"/>
  <c r="J448" i="6" s="1"/>
  <c r="E450" i="6" l="1"/>
  <c r="F449" i="6"/>
  <c r="G449" i="6" s="1"/>
  <c r="H449" i="6" s="1"/>
  <c r="J449" i="6" s="1"/>
  <c r="E295" i="3"/>
  <c r="F294" i="3"/>
  <c r="G294" i="3" s="1"/>
  <c r="H294" i="3" s="1"/>
  <c r="J294" i="3" s="1"/>
  <c r="F295" i="3" l="1"/>
  <c r="G295" i="3" s="1"/>
  <c r="H295" i="3" s="1"/>
  <c r="J295" i="3" s="1"/>
  <c r="E296" i="3"/>
  <c r="E451" i="6"/>
  <c r="F450" i="6"/>
  <c r="G450" i="6" s="1"/>
  <c r="H450" i="6" s="1"/>
  <c r="J450" i="6" s="1"/>
  <c r="F451" i="6" l="1"/>
  <c r="G451" i="6" s="1"/>
  <c r="H451" i="6" s="1"/>
  <c r="J451" i="6" s="1"/>
  <c r="E452" i="6"/>
  <c r="E297" i="3"/>
  <c r="F296" i="3"/>
  <c r="G296" i="3" s="1"/>
  <c r="H296" i="3" s="1"/>
  <c r="J296" i="3" s="1"/>
  <c r="E453" i="6" l="1"/>
  <c r="F452" i="6"/>
  <c r="G452" i="6" s="1"/>
  <c r="H452" i="6" s="1"/>
  <c r="J452" i="6" s="1"/>
  <c r="E298" i="3"/>
  <c r="F297" i="3"/>
  <c r="G297" i="3" s="1"/>
  <c r="H297" i="3" s="1"/>
  <c r="J297" i="3" s="1"/>
  <c r="E299" i="3" l="1"/>
  <c r="F298" i="3"/>
  <c r="G298" i="3" s="1"/>
  <c r="H298" i="3" s="1"/>
  <c r="J298" i="3" s="1"/>
  <c r="E454" i="6"/>
  <c r="F453" i="6"/>
  <c r="G453" i="6" s="1"/>
  <c r="H453" i="6" s="1"/>
  <c r="J453" i="6" s="1"/>
  <c r="F454" i="6" l="1"/>
  <c r="G454" i="6" s="1"/>
  <c r="H454" i="6" s="1"/>
  <c r="J454" i="6" s="1"/>
  <c r="E455" i="6"/>
  <c r="E300" i="3"/>
  <c r="F299" i="3"/>
  <c r="G299" i="3" s="1"/>
  <c r="H299" i="3" s="1"/>
  <c r="J299" i="3" s="1"/>
  <c r="F300" i="3" l="1"/>
  <c r="G300" i="3" s="1"/>
  <c r="H300" i="3" s="1"/>
  <c r="J300" i="3" s="1"/>
  <c r="E301" i="3"/>
  <c r="E456" i="6"/>
  <c r="F455" i="6"/>
  <c r="G455" i="6" s="1"/>
  <c r="H455" i="6" s="1"/>
  <c r="J455" i="6" s="1"/>
  <c r="E457" i="6" l="1"/>
  <c r="F456" i="6"/>
  <c r="G456" i="6" s="1"/>
  <c r="H456" i="6" s="1"/>
  <c r="J456" i="6" s="1"/>
  <c r="E302" i="3"/>
  <c r="F301" i="3"/>
  <c r="G301" i="3" s="1"/>
  <c r="H301" i="3" s="1"/>
  <c r="J301" i="3" s="1"/>
  <c r="E303" i="3" l="1"/>
  <c r="F302" i="3"/>
  <c r="G302" i="3" s="1"/>
  <c r="H302" i="3" s="1"/>
  <c r="J302" i="3" s="1"/>
  <c r="E458" i="6"/>
  <c r="F457" i="6"/>
  <c r="G457" i="6" s="1"/>
  <c r="H457" i="6" s="1"/>
  <c r="J457" i="6" s="1"/>
  <c r="E459" i="6" l="1"/>
  <c r="F458" i="6"/>
  <c r="G458" i="6" s="1"/>
  <c r="H458" i="6" s="1"/>
  <c r="J458" i="6" s="1"/>
  <c r="F303" i="3"/>
  <c r="G303" i="3" s="1"/>
  <c r="H303" i="3" s="1"/>
  <c r="J303" i="3" s="1"/>
  <c r="E304" i="3"/>
  <c r="E305" i="3" l="1"/>
  <c r="F304" i="3"/>
  <c r="G304" i="3" s="1"/>
  <c r="H304" i="3" s="1"/>
  <c r="J304" i="3" s="1"/>
  <c r="F459" i="6"/>
  <c r="G459" i="6" s="1"/>
  <c r="H459" i="6" s="1"/>
  <c r="J459" i="6" s="1"/>
  <c r="E460" i="6"/>
  <c r="E461" i="6" l="1"/>
  <c r="F460" i="6"/>
  <c r="G460" i="6" s="1"/>
  <c r="H460" i="6" s="1"/>
  <c r="J460" i="6" s="1"/>
  <c r="E306" i="3"/>
  <c r="F305" i="3"/>
  <c r="G305" i="3" s="1"/>
  <c r="H305" i="3" s="1"/>
  <c r="J305" i="3" s="1"/>
  <c r="E307" i="3" l="1"/>
  <c r="F306" i="3"/>
  <c r="G306" i="3" s="1"/>
  <c r="H306" i="3" s="1"/>
  <c r="J306" i="3" s="1"/>
  <c r="E462" i="6"/>
  <c r="F461" i="6"/>
  <c r="G461" i="6" s="1"/>
  <c r="H461" i="6" s="1"/>
  <c r="J461" i="6" s="1"/>
  <c r="F462" i="6" l="1"/>
  <c r="G462" i="6" s="1"/>
  <c r="H462" i="6" s="1"/>
  <c r="J462" i="6" s="1"/>
  <c r="E463" i="6"/>
  <c r="E308" i="3"/>
  <c r="F307" i="3"/>
  <c r="G307" i="3" s="1"/>
  <c r="H307" i="3" s="1"/>
  <c r="J307" i="3" s="1"/>
  <c r="F308" i="3" l="1"/>
  <c r="G308" i="3" s="1"/>
  <c r="H308" i="3" s="1"/>
  <c r="J308" i="3" s="1"/>
  <c r="E309" i="3"/>
  <c r="E464" i="6"/>
  <c r="F463" i="6"/>
  <c r="G463" i="6" s="1"/>
  <c r="H463" i="6" s="1"/>
  <c r="J463" i="6" s="1"/>
  <c r="E465" i="6" l="1"/>
  <c r="F464" i="6"/>
  <c r="G464" i="6" s="1"/>
  <c r="H464" i="6" s="1"/>
  <c r="J464" i="6" s="1"/>
  <c r="E310" i="3"/>
  <c r="F309" i="3"/>
  <c r="G309" i="3" s="1"/>
  <c r="H309" i="3" s="1"/>
  <c r="J309" i="3" s="1"/>
  <c r="E311" i="3" l="1"/>
  <c r="F310" i="3"/>
  <c r="G310" i="3" s="1"/>
  <c r="H310" i="3" s="1"/>
  <c r="J310" i="3" s="1"/>
  <c r="E466" i="6"/>
  <c r="F465" i="6"/>
  <c r="G465" i="6" s="1"/>
  <c r="H465" i="6" s="1"/>
  <c r="J465" i="6" s="1"/>
  <c r="E467" i="6" l="1"/>
  <c r="F466" i="6"/>
  <c r="G466" i="6" s="1"/>
  <c r="H466" i="6" s="1"/>
  <c r="J466" i="6" s="1"/>
  <c r="F311" i="3"/>
  <c r="G311" i="3" s="1"/>
  <c r="H311" i="3" s="1"/>
  <c r="J311" i="3" s="1"/>
  <c r="E312" i="3"/>
  <c r="E313" i="3" l="1"/>
  <c r="F312" i="3"/>
  <c r="G312" i="3" s="1"/>
  <c r="H312" i="3" s="1"/>
  <c r="J312" i="3" s="1"/>
  <c r="F467" i="6"/>
  <c r="G467" i="6" s="1"/>
  <c r="H467" i="6" s="1"/>
  <c r="J467" i="6" s="1"/>
  <c r="E468" i="6"/>
  <c r="E469" i="6" l="1"/>
  <c r="F468" i="6"/>
  <c r="G468" i="6" s="1"/>
  <c r="H468" i="6" s="1"/>
  <c r="J468" i="6" s="1"/>
  <c r="E314" i="3"/>
  <c r="F313" i="3"/>
  <c r="G313" i="3" s="1"/>
  <c r="H313" i="3" s="1"/>
  <c r="J313" i="3" s="1"/>
  <c r="E315" i="3" l="1"/>
  <c r="F314" i="3"/>
  <c r="G314" i="3" s="1"/>
  <c r="H314" i="3" s="1"/>
  <c r="J314" i="3" s="1"/>
  <c r="E470" i="6"/>
  <c r="F469" i="6"/>
  <c r="G469" i="6" s="1"/>
  <c r="H469" i="6" s="1"/>
  <c r="J469" i="6" s="1"/>
  <c r="F470" i="6" l="1"/>
  <c r="G470" i="6" s="1"/>
  <c r="H470" i="6" s="1"/>
  <c r="J470" i="6" s="1"/>
  <c r="E471" i="6"/>
  <c r="E316" i="3"/>
  <c r="F315" i="3"/>
  <c r="G315" i="3" s="1"/>
  <c r="H315" i="3" s="1"/>
  <c r="J315" i="3" s="1"/>
  <c r="F316" i="3" l="1"/>
  <c r="G316" i="3" s="1"/>
  <c r="H316" i="3" s="1"/>
  <c r="J316" i="3" s="1"/>
  <c r="E317" i="3"/>
  <c r="E472" i="6"/>
  <c r="F471" i="6"/>
  <c r="G471" i="6" s="1"/>
  <c r="H471" i="6" s="1"/>
  <c r="J471" i="6" s="1"/>
  <c r="E473" i="6" l="1"/>
  <c r="F472" i="6"/>
  <c r="G472" i="6" s="1"/>
  <c r="H472" i="6" s="1"/>
  <c r="J472" i="6" s="1"/>
  <c r="E318" i="3"/>
  <c r="F317" i="3"/>
  <c r="G317" i="3" s="1"/>
  <c r="H317" i="3" s="1"/>
  <c r="J317" i="3" s="1"/>
  <c r="E319" i="3" l="1"/>
  <c r="F318" i="3"/>
  <c r="G318" i="3" s="1"/>
  <c r="H318" i="3" s="1"/>
  <c r="J318" i="3" s="1"/>
  <c r="E474" i="6"/>
  <c r="F473" i="6"/>
  <c r="G473" i="6" s="1"/>
  <c r="H473" i="6" s="1"/>
  <c r="J473" i="6" s="1"/>
  <c r="E475" i="6" l="1"/>
  <c r="F474" i="6"/>
  <c r="G474" i="6" s="1"/>
  <c r="H474" i="6" s="1"/>
  <c r="J474" i="6" s="1"/>
  <c r="F319" i="3"/>
  <c r="G319" i="3" s="1"/>
  <c r="H319" i="3" s="1"/>
  <c r="J319" i="3" s="1"/>
  <c r="E320" i="3"/>
  <c r="E321" i="3" l="1"/>
  <c r="F320" i="3"/>
  <c r="G320" i="3" s="1"/>
  <c r="H320" i="3" s="1"/>
  <c r="J320" i="3" s="1"/>
  <c r="F475" i="6"/>
  <c r="G475" i="6" s="1"/>
  <c r="H475" i="6" s="1"/>
  <c r="J475" i="6" s="1"/>
  <c r="E476" i="6"/>
  <c r="E477" i="6" l="1"/>
  <c r="F476" i="6"/>
  <c r="G476" i="6" s="1"/>
  <c r="H476" i="6" s="1"/>
  <c r="J476" i="6" s="1"/>
  <c r="E322" i="3"/>
  <c r="F321" i="3"/>
  <c r="G321" i="3" s="1"/>
  <c r="H321" i="3" s="1"/>
  <c r="J321" i="3" s="1"/>
  <c r="E323" i="3" l="1"/>
  <c r="F322" i="3"/>
  <c r="G322" i="3" s="1"/>
  <c r="H322" i="3" s="1"/>
  <c r="J322" i="3" s="1"/>
  <c r="E478" i="6"/>
  <c r="F477" i="6"/>
  <c r="G477" i="6" s="1"/>
  <c r="H477" i="6" s="1"/>
  <c r="J477" i="6" s="1"/>
  <c r="F478" i="6" l="1"/>
  <c r="G478" i="6" s="1"/>
  <c r="H478" i="6" s="1"/>
  <c r="J478" i="6" s="1"/>
  <c r="E479" i="6"/>
  <c r="E324" i="3"/>
  <c r="F323" i="3"/>
  <c r="G323" i="3" s="1"/>
  <c r="H323" i="3" s="1"/>
  <c r="J323" i="3" s="1"/>
  <c r="F324" i="3" l="1"/>
  <c r="G324" i="3" s="1"/>
  <c r="H324" i="3" s="1"/>
  <c r="J324" i="3" s="1"/>
  <c r="E325" i="3"/>
  <c r="E480" i="6"/>
  <c r="F479" i="6"/>
  <c r="G479" i="6" s="1"/>
  <c r="H479" i="6" s="1"/>
  <c r="J479" i="6" s="1"/>
  <c r="E481" i="6" l="1"/>
  <c r="F480" i="6"/>
  <c r="G480" i="6" s="1"/>
  <c r="H480" i="6" s="1"/>
  <c r="J480" i="6" s="1"/>
  <c r="E326" i="3"/>
  <c r="F325" i="3"/>
  <c r="G325" i="3" s="1"/>
  <c r="H325" i="3" s="1"/>
  <c r="J325" i="3" s="1"/>
  <c r="E327" i="3" l="1"/>
  <c r="F326" i="3"/>
  <c r="G326" i="3" s="1"/>
  <c r="H326" i="3" s="1"/>
  <c r="J326" i="3" s="1"/>
  <c r="E482" i="6"/>
  <c r="F481" i="6"/>
  <c r="G481" i="6" s="1"/>
  <c r="H481" i="6" s="1"/>
  <c r="J481" i="6" s="1"/>
  <c r="E483" i="6" l="1"/>
  <c r="F482" i="6"/>
  <c r="G482" i="6" s="1"/>
  <c r="H482" i="6" s="1"/>
  <c r="J482" i="6" s="1"/>
  <c r="F327" i="3"/>
  <c r="G327" i="3" s="1"/>
  <c r="H327" i="3" s="1"/>
  <c r="J327" i="3" s="1"/>
  <c r="E328" i="3"/>
  <c r="E329" i="3" l="1"/>
  <c r="F328" i="3"/>
  <c r="G328" i="3" s="1"/>
  <c r="H328" i="3" s="1"/>
  <c r="J328" i="3" s="1"/>
  <c r="F483" i="6"/>
  <c r="G483" i="6" s="1"/>
  <c r="H483" i="6" s="1"/>
  <c r="J483" i="6" s="1"/>
  <c r="E484" i="6"/>
  <c r="E485" i="6" l="1"/>
  <c r="F484" i="6"/>
  <c r="G484" i="6" s="1"/>
  <c r="H484" i="6" s="1"/>
  <c r="J484" i="6" s="1"/>
  <c r="E330" i="3"/>
  <c r="F329" i="3"/>
  <c r="G329" i="3" s="1"/>
  <c r="H329" i="3" s="1"/>
  <c r="J329" i="3" s="1"/>
  <c r="E331" i="3" l="1"/>
  <c r="F330" i="3"/>
  <c r="G330" i="3" s="1"/>
  <c r="H330" i="3" s="1"/>
  <c r="J330" i="3" s="1"/>
  <c r="E486" i="6"/>
  <c r="F485" i="6"/>
  <c r="G485" i="6" s="1"/>
  <c r="H485" i="6" s="1"/>
  <c r="J485" i="6" s="1"/>
  <c r="F486" i="6" l="1"/>
  <c r="G486" i="6" s="1"/>
  <c r="H486" i="6" s="1"/>
  <c r="J486" i="6" s="1"/>
  <c r="E487" i="6"/>
  <c r="E332" i="3"/>
  <c r="F331" i="3"/>
  <c r="G331" i="3" s="1"/>
  <c r="H331" i="3" s="1"/>
  <c r="J331" i="3" s="1"/>
  <c r="E488" i="6" l="1"/>
  <c r="F487" i="6"/>
  <c r="G487" i="6" s="1"/>
  <c r="H487" i="6" s="1"/>
  <c r="J487" i="6" s="1"/>
  <c r="F332" i="3"/>
  <c r="G332" i="3" s="1"/>
  <c r="H332" i="3" s="1"/>
  <c r="J332" i="3" s="1"/>
  <c r="E333" i="3"/>
  <c r="E334" i="3" l="1"/>
  <c r="F333" i="3"/>
  <c r="G333" i="3" s="1"/>
  <c r="H333" i="3" s="1"/>
  <c r="J333" i="3" s="1"/>
  <c r="E489" i="6"/>
  <c r="F488" i="6"/>
  <c r="G488" i="6" s="1"/>
  <c r="H488" i="6" s="1"/>
  <c r="J488" i="6" s="1"/>
  <c r="E490" i="6" l="1"/>
  <c r="F489" i="6"/>
  <c r="G489" i="6" s="1"/>
  <c r="H489" i="6" s="1"/>
  <c r="J489" i="6" s="1"/>
  <c r="E335" i="3"/>
  <c r="F334" i="3"/>
  <c r="G334" i="3" s="1"/>
  <c r="H334" i="3" s="1"/>
  <c r="J334" i="3" s="1"/>
  <c r="F335" i="3" l="1"/>
  <c r="G335" i="3" s="1"/>
  <c r="H335" i="3" s="1"/>
  <c r="J335" i="3" s="1"/>
  <c r="E336" i="3"/>
  <c r="E491" i="6"/>
  <c r="F490" i="6"/>
  <c r="G490" i="6" s="1"/>
  <c r="H490" i="6" s="1"/>
  <c r="J490" i="6" s="1"/>
  <c r="F491" i="6" l="1"/>
  <c r="G491" i="6" s="1"/>
  <c r="H491" i="6" s="1"/>
  <c r="J491" i="6" s="1"/>
  <c r="E492" i="6"/>
  <c r="E337" i="3"/>
  <c r="F336" i="3"/>
  <c r="G336" i="3" s="1"/>
  <c r="H336" i="3" s="1"/>
  <c r="J336" i="3" s="1"/>
  <c r="E338" i="3" l="1"/>
  <c r="F337" i="3"/>
  <c r="G337" i="3" s="1"/>
  <c r="H337" i="3" s="1"/>
  <c r="J337" i="3" s="1"/>
  <c r="E493" i="6"/>
  <c r="F492" i="6"/>
  <c r="G492" i="6" s="1"/>
  <c r="H492" i="6" s="1"/>
  <c r="J492" i="6" s="1"/>
  <c r="E494" i="6" l="1"/>
  <c r="F493" i="6"/>
  <c r="G493" i="6" s="1"/>
  <c r="H493" i="6" s="1"/>
  <c r="J493" i="6" s="1"/>
  <c r="E339" i="3"/>
  <c r="F338" i="3"/>
  <c r="G338" i="3" s="1"/>
  <c r="H338" i="3" s="1"/>
  <c r="J338" i="3" s="1"/>
  <c r="E340" i="3" l="1"/>
  <c r="F339" i="3"/>
  <c r="G339" i="3" s="1"/>
  <c r="H339" i="3" s="1"/>
  <c r="J339" i="3" s="1"/>
  <c r="F494" i="6"/>
  <c r="G494" i="6" s="1"/>
  <c r="H494" i="6" s="1"/>
  <c r="J494" i="6" s="1"/>
  <c r="E495" i="6"/>
  <c r="E496" i="6" l="1"/>
  <c r="F495" i="6"/>
  <c r="G495" i="6" s="1"/>
  <c r="H495" i="6" s="1"/>
  <c r="J495" i="6" s="1"/>
  <c r="F340" i="3"/>
  <c r="G340" i="3" s="1"/>
  <c r="H340" i="3" s="1"/>
  <c r="J340" i="3" s="1"/>
  <c r="E341" i="3"/>
  <c r="E342" i="3" l="1"/>
  <c r="F341" i="3"/>
  <c r="G341" i="3" s="1"/>
  <c r="H341" i="3" s="1"/>
  <c r="J341" i="3" s="1"/>
  <c r="E497" i="6"/>
  <c r="F496" i="6"/>
  <c r="G496" i="6" s="1"/>
  <c r="H496" i="6" s="1"/>
  <c r="J496" i="6" s="1"/>
  <c r="E498" i="6" l="1"/>
  <c r="F497" i="6"/>
  <c r="G497" i="6" s="1"/>
  <c r="H497" i="6" s="1"/>
  <c r="J497" i="6" s="1"/>
  <c r="E343" i="3"/>
  <c r="F342" i="3"/>
  <c r="G342" i="3" s="1"/>
  <c r="H342" i="3" s="1"/>
  <c r="J342" i="3" s="1"/>
  <c r="F343" i="3" l="1"/>
  <c r="G343" i="3" s="1"/>
  <c r="H343" i="3" s="1"/>
  <c r="J343" i="3" s="1"/>
  <c r="E344" i="3"/>
  <c r="E499" i="6"/>
  <c r="F498" i="6"/>
  <c r="G498" i="6" s="1"/>
  <c r="H498" i="6" s="1"/>
  <c r="J498" i="6" s="1"/>
  <c r="F499" i="6" l="1"/>
  <c r="G499" i="6" s="1"/>
  <c r="H499" i="6" s="1"/>
  <c r="J499" i="6" s="1"/>
  <c r="E500" i="6"/>
  <c r="E345" i="3"/>
  <c r="F344" i="3"/>
  <c r="G344" i="3" s="1"/>
  <c r="H344" i="3" s="1"/>
  <c r="J344" i="3" s="1"/>
  <c r="E346" i="3" l="1"/>
  <c r="F345" i="3"/>
  <c r="G345" i="3" s="1"/>
  <c r="H345" i="3" s="1"/>
  <c r="J345" i="3" s="1"/>
  <c r="E501" i="6"/>
  <c r="F500" i="6"/>
  <c r="G500" i="6" s="1"/>
  <c r="H500" i="6" s="1"/>
  <c r="J500" i="6" s="1"/>
  <c r="E502" i="6" l="1"/>
  <c r="F501" i="6"/>
  <c r="G501" i="6" s="1"/>
  <c r="H501" i="6" s="1"/>
  <c r="J501" i="6" s="1"/>
  <c r="E347" i="3"/>
  <c r="F346" i="3"/>
  <c r="G346" i="3" s="1"/>
  <c r="H346" i="3" s="1"/>
  <c r="J346" i="3" s="1"/>
  <c r="E348" i="3" l="1"/>
  <c r="F347" i="3"/>
  <c r="G347" i="3" s="1"/>
  <c r="H347" i="3" s="1"/>
  <c r="J347" i="3" s="1"/>
  <c r="F502" i="6"/>
  <c r="G502" i="6" s="1"/>
  <c r="H502" i="6" s="1"/>
  <c r="J502" i="6" s="1"/>
  <c r="E503" i="6"/>
  <c r="E504" i="6" l="1"/>
  <c r="F503" i="6"/>
  <c r="G503" i="6" s="1"/>
  <c r="H503" i="6" s="1"/>
  <c r="J503" i="6" s="1"/>
  <c r="F348" i="3"/>
  <c r="G348" i="3" s="1"/>
  <c r="H348" i="3" s="1"/>
  <c r="J348" i="3" s="1"/>
  <c r="E349" i="3"/>
  <c r="E350" i="3" l="1"/>
  <c r="F349" i="3"/>
  <c r="G349" i="3" s="1"/>
  <c r="H349" i="3" s="1"/>
  <c r="J349" i="3" s="1"/>
  <c r="E505" i="6"/>
  <c r="F504" i="6"/>
  <c r="G504" i="6" s="1"/>
  <c r="H504" i="6" s="1"/>
  <c r="J504" i="6" s="1"/>
  <c r="E506" i="6" l="1"/>
  <c r="F505" i="6"/>
  <c r="G505" i="6" s="1"/>
  <c r="H505" i="6" s="1"/>
  <c r="J505" i="6" s="1"/>
  <c r="E351" i="3"/>
  <c r="F350" i="3"/>
  <c r="G350" i="3" s="1"/>
  <c r="H350" i="3" s="1"/>
  <c r="J350" i="3" s="1"/>
  <c r="F351" i="3" l="1"/>
  <c r="G351" i="3" s="1"/>
  <c r="H351" i="3" s="1"/>
  <c r="J351" i="3" s="1"/>
  <c r="E352" i="3"/>
  <c r="E507" i="6"/>
  <c r="F506" i="6"/>
  <c r="G506" i="6" s="1"/>
  <c r="H506" i="6" s="1"/>
  <c r="J506" i="6" s="1"/>
  <c r="F507" i="6" l="1"/>
  <c r="G507" i="6" s="1"/>
  <c r="H507" i="6" s="1"/>
  <c r="J507" i="6" s="1"/>
  <c r="E508" i="6"/>
  <c r="E353" i="3"/>
  <c r="F352" i="3"/>
  <c r="G352" i="3" s="1"/>
  <c r="H352" i="3" s="1"/>
  <c r="J352" i="3" s="1"/>
  <c r="E509" i="6" l="1"/>
  <c r="F508" i="6"/>
  <c r="G508" i="6" s="1"/>
  <c r="H508" i="6" s="1"/>
  <c r="J508" i="6" s="1"/>
  <c r="E354" i="3"/>
  <c r="F353" i="3"/>
  <c r="G353" i="3" s="1"/>
  <c r="H353" i="3" s="1"/>
  <c r="J353" i="3" s="1"/>
  <c r="E355" i="3" l="1"/>
  <c r="F354" i="3"/>
  <c r="G354" i="3" s="1"/>
  <c r="H354" i="3" s="1"/>
  <c r="J354" i="3" s="1"/>
  <c r="E510" i="6"/>
  <c r="F509" i="6"/>
  <c r="G509" i="6" s="1"/>
  <c r="H509" i="6" s="1"/>
  <c r="J509" i="6" s="1"/>
  <c r="F510" i="6" l="1"/>
  <c r="G510" i="6" s="1"/>
  <c r="H510" i="6" s="1"/>
  <c r="J510" i="6" s="1"/>
  <c r="E511" i="6"/>
  <c r="E356" i="3"/>
  <c r="F355" i="3"/>
  <c r="G355" i="3" s="1"/>
  <c r="H355" i="3" s="1"/>
  <c r="J355" i="3" s="1"/>
  <c r="F356" i="3" l="1"/>
  <c r="G356" i="3" s="1"/>
  <c r="H356" i="3" s="1"/>
  <c r="J356" i="3" s="1"/>
  <c r="E357" i="3"/>
  <c r="E512" i="6"/>
  <c r="F511" i="6"/>
  <c r="G511" i="6" s="1"/>
  <c r="H511" i="6" s="1"/>
  <c r="J511" i="6" s="1"/>
  <c r="E513" i="6" l="1"/>
  <c r="F512" i="6"/>
  <c r="G512" i="6" s="1"/>
  <c r="H512" i="6" s="1"/>
  <c r="J512" i="6" s="1"/>
  <c r="E358" i="3"/>
  <c r="F357" i="3"/>
  <c r="G357" i="3" s="1"/>
  <c r="H357" i="3" s="1"/>
  <c r="J357" i="3" s="1"/>
  <c r="E359" i="3" l="1"/>
  <c r="F358" i="3"/>
  <c r="G358" i="3" s="1"/>
  <c r="H358" i="3" s="1"/>
  <c r="J358" i="3" s="1"/>
  <c r="E514" i="6"/>
  <c r="F513" i="6"/>
  <c r="G513" i="6" s="1"/>
  <c r="H513" i="6" s="1"/>
  <c r="J513" i="6" s="1"/>
  <c r="E515" i="6" l="1"/>
  <c r="F514" i="6"/>
  <c r="G514" i="6" s="1"/>
  <c r="H514" i="6" s="1"/>
  <c r="J514" i="6" s="1"/>
  <c r="F359" i="3"/>
  <c r="G359" i="3" s="1"/>
  <c r="H359" i="3" s="1"/>
  <c r="J359" i="3" s="1"/>
  <c r="E360" i="3"/>
  <c r="E361" i="3" l="1"/>
  <c r="F360" i="3"/>
  <c r="G360" i="3" s="1"/>
  <c r="H360" i="3" s="1"/>
  <c r="J360" i="3" s="1"/>
  <c r="F515" i="6"/>
  <c r="G515" i="6" s="1"/>
  <c r="H515" i="6" s="1"/>
  <c r="J515" i="6" s="1"/>
  <c r="E516" i="6"/>
  <c r="E517" i="6" l="1"/>
  <c r="F516" i="6"/>
  <c r="G516" i="6" s="1"/>
  <c r="H516" i="6" s="1"/>
  <c r="J516" i="6" s="1"/>
  <c r="E362" i="3"/>
  <c r="F361" i="3"/>
  <c r="G361" i="3" s="1"/>
  <c r="H361" i="3" s="1"/>
  <c r="J361" i="3" s="1"/>
  <c r="E363" i="3" l="1"/>
  <c r="F362" i="3"/>
  <c r="G362" i="3" s="1"/>
  <c r="H362" i="3" s="1"/>
  <c r="J362" i="3" s="1"/>
  <c r="E518" i="6"/>
  <c r="F517" i="6"/>
  <c r="G517" i="6" s="1"/>
  <c r="H517" i="6" s="1"/>
  <c r="J517" i="6" s="1"/>
  <c r="F518" i="6" l="1"/>
  <c r="G518" i="6" s="1"/>
  <c r="H518" i="6" s="1"/>
  <c r="J518" i="6" s="1"/>
  <c r="E519" i="6"/>
  <c r="E364" i="3"/>
  <c r="F363" i="3"/>
  <c r="G363" i="3" s="1"/>
  <c r="H363" i="3" s="1"/>
  <c r="J363" i="3" s="1"/>
  <c r="F364" i="3" l="1"/>
  <c r="G364" i="3" s="1"/>
  <c r="H364" i="3" s="1"/>
  <c r="J364" i="3" s="1"/>
  <c r="E365" i="3"/>
  <c r="E520" i="6"/>
  <c r="F519" i="6"/>
  <c r="G519" i="6" s="1"/>
  <c r="H519" i="6" s="1"/>
  <c r="J519" i="6" s="1"/>
  <c r="E521" i="6" l="1"/>
  <c r="F520" i="6"/>
  <c r="G520" i="6" s="1"/>
  <c r="H520" i="6" s="1"/>
  <c r="J520" i="6" s="1"/>
  <c r="E366" i="3"/>
  <c r="F365" i="3"/>
  <c r="G365" i="3" s="1"/>
  <c r="H365" i="3" s="1"/>
  <c r="J365" i="3" s="1"/>
  <c r="E367" i="3" l="1"/>
  <c r="F366" i="3"/>
  <c r="G366" i="3" s="1"/>
  <c r="H366" i="3" s="1"/>
  <c r="J366" i="3" s="1"/>
  <c r="E522" i="6"/>
  <c r="F521" i="6"/>
  <c r="G521" i="6" s="1"/>
  <c r="H521" i="6" s="1"/>
  <c r="J521" i="6" s="1"/>
  <c r="E523" i="6" l="1"/>
  <c r="F522" i="6"/>
  <c r="G522" i="6" s="1"/>
  <c r="H522" i="6" s="1"/>
  <c r="J522" i="6" s="1"/>
  <c r="F367" i="3"/>
  <c r="G367" i="3" s="1"/>
  <c r="H367" i="3" s="1"/>
  <c r="J367" i="3" s="1"/>
  <c r="E368" i="3"/>
  <c r="E369" i="3" l="1"/>
  <c r="F368" i="3"/>
  <c r="G368" i="3" s="1"/>
  <c r="H368" i="3" s="1"/>
  <c r="J368" i="3" s="1"/>
  <c r="F523" i="6"/>
  <c r="G523" i="6" s="1"/>
  <c r="H523" i="6" s="1"/>
  <c r="J523" i="6" s="1"/>
  <c r="E524" i="6"/>
  <c r="E525" i="6" l="1"/>
  <c r="F524" i="6"/>
  <c r="G524" i="6" s="1"/>
  <c r="H524" i="6" s="1"/>
  <c r="J524" i="6" s="1"/>
  <c r="E370" i="3"/>
  <c r="F369" i="3"/>
  <c r="G369" i="3" s="1"/>
  <c r="H369" i="3" s="1"/>
  <c r="J369" i="3" s="1"/>
  <c r="E371" i="3" l="1"/>
  <c r="F370" i="3"/>
  <c r="G370" i="3" s="1"/>
  <c r="H370" i="3" s="1"/>
  <c r="J370" i="3" s="1"/>
  <c r="E526" i="6"/>
  <c r="F525" i="6"/>
  <c r="G525" i="6" s="1"/>
  <c r="H525" i="6" s="1"/>
  <c r="J525" i="6" s="1"/>
  <c r="F526" i="6" l="1"/>
  <c r="G526" i="6" s="1"/>
  <c r="H526" i="6" s="1"/>
  <c r="J526" i="6" s="1"/>
  <c r="E527" i="6"/>
  <c r="E372" i="3"/>
  <c r="F371" i="3"/>
  <c r="G371" i="3" s="1"/>
  <c r="H371" i="3" s="1"/>
  <c r="J371" i="3" s="1"/>
  <c r="F372" i="3" l="1"/>
  <c r="G372" i="3" s="1"/>
  <c r="H372" i="3" s="1"/>
  <c r="J372" i="3" s="1"/>
  <c r="E373" i="3"/>
  <c r="E528" i="6"/>
  <c r="F527" i="6"/>
  <c r="G527" i="6" s="1"/>
  <c r="H527" i="6" s="1"/>
  <c r="J527" i="6" s="1"/>
  <c r="E529" i="6" l="1"/>
  <c r="F528" i="6"/>
  <c r="G528" i="6" s="1"/>
  <c r="H528" i="6" s="1"/>
  <c r="J528" i="6" s="1"/>
  <c r="E374" i="3"/>
  <c r="F373" i="3"/>
  <c r="G373" i="3" s="1"/>
  <c r="H373" i="3" s="1"/>
  <c r="J373" i="3" s="1"/>
  <c r="E375" i="3" l="1"/>
  <c r="F374" i="3"/>
  <c r="G374" i="3" s="1"/>
  <c r="H374" i="3" s="1"/>
  <c r="J374" i="3" s="1"/>
  <c r="E530" i="6"/>
  <c r="F529" i="6"/>
  <c r="G529" i="6" s="1"/>
  <c r="H529" i="6" s="1"/>
  <c r="J529" i="6" s="1"/>
  <c r="E531" i="6" l="1"/>
  <c r="F530" i="6"/>
  <c r="G530" i="6" s="1"/>
  <c r="H530" i="6" s="1"/>
  <c r="J530" i="6" s="1"/>
  <c r="F375" i="3"/>
  <c r="G375" i="3" s="1"/>
  <c r="H375" i="3" s="1"/>
  <c r="J375" i="3" s="1"/>
  <c r="E376" i="3"/>
  <c r="E377" i="3" l="1"/>
  <c r="F376" i="3"/>
  <c r="G376" i="3" s="1"/>
  <c r="H376" i="3" s="1"/>
  <c r="J376" i="3" s="1"/>
  <c r="F531" i="6"/>
  <c r="G531" i="6" s="1"/>
  <c r="H531" i="6" s="1"/>
  <c r="J531" i="6" s="1"/>
  <c r="E532" i="6"/>
  <c r="E533" i="6" l="1"/>
  <c r="F532" i="6"/>
  <c r="G532" i="6" s="1"/>
  <c r="H532" i="6" s="1"/>
  <c r="J532" i="6" s="1"/>
  <c r="E378" i="3"/>
  <c r="F377" i="3"/>
  <c r="G377" i="3" s="1"/>
  <c r="H377" i="3" s="1"/>
  <c r="J377" i="3" s="1"/>
  <c r="E379" i="3" l="1"/>
  <c r="F378" i="3"/>
  <c r="G378" i="3" s="1"/>
  <c r="H378" i="3" s="1"/>
  <c r="J378" i="3" s="1"/>
  <c r="E534" i="6"/>
  <c r="F533" i="6"/>
  <c r="G533" i="6" s="1"/>
  <c r="H533" i="6" s="1"/>
  <c r="J533" i="6" s="1"/>
  <c r="F534" i="6" l="1"/>
  <c r="G534" i="6" s="1"/>
  <c r="H534" i="6" s="1"/>
  <c r="J534" i="6" s="1"/>
  <c r="E535" i="6"/>
  <c r="E380" i="3"/>
  <c r="F379" i="3"/>
  <c r="G379" i="3" s="1"/>
  <c r="H379" i="3" s="1"/>
  <c r="J379" i="3" s="1"/>
  <c r="F380" i="3" l="1"/>
  <c r="G380" i="3" s="1"/>
  <c r="H380" i="3" s="1"/>
  <c r="J380" i="3" s="1"/>
  <c r="E381" i="3"/>
  <c r="E536" i="6"/>
  <c r="F535" i="6"/>
  <c r="G535" i="6" s="1"/>
  <c r="H535" i="6" s="1"/>
  <c r="J535" i="6" s="1"/>
  <c r="E537" i="6" l="1"/>
  <c r="F536" i="6"/>
  <c r="G536" i="6" s="1"/>
  <c r="H536" i="6" s="1"/>
  <c r="J536" i="6" s="1"/>
  <c r="E382" i="3"/>
  <c r="F381" i="3"/>
  <c r="G381" i="3" s="1"/>
  <c r="H381" i="3" s="1"/>
  <c r="J381" i="3" s="1"/>
  <c r="E383" i="3" l="1"/>
  <c r="F382" i="3"/>
  <c r="G382" i="3" s="1"/>
  <c r="H382" i="3" s="1"/>
  <c r="J382" i="3" s="1"/>
  <c r="E538" i="6"/>
  <c r="F537" i="6"/>
  <c r="G537" i="6" s="1"/>
  <c r="H537" i="6" s="1"/>
  <c r="J537" i="6" s="1"/>
  <c r="E539" i="6" l="1"/>
  <c r="F538" i="6"/>
  <c r="G538" i="6" s="1"/>
  <c r="H538" i="6" s="1"/>
  <c r="J538" i="6" s="1"/>
  <c r="F383" i="3"/>
  <c r="G383" i="3" s="1"/>
  <c r="H383" i="3" s="1"/>
  <c r="J383" i="3" s="1"/>
  <c r="E384" i="3"/>
  <c r="E385" i="3" l="1"/>
  <c r="F384" i="3"/>
  <c r="G384" i="3" s="1"/>
  <c r="H384" i="3" s="1"/>
  <c r="J384" i="3" s="1"/>
  <c r="F539" i="6"/>
  <c r="G539" i="6" s="1"/>
  <c r="H539" i="6" s="1"/>
  <c r="J539" i="6" s="1"/>
  <c r="E540" i="6"/>
  <c r="E541" i="6" l="1"/>
  <c r="F540" i="6"/>
  <c r="G540" i="6" s="1"/>
  <c r="H540" i="6" s="1"/>
  <c r="J540" i="6" s="1"/>
  <c r="E386" i="3"/>
  <c r="F385" i="3"/>
  <c r="G385" i="3" s="1"/>
  <c r="H385" i="3" s="1"/>
  <c r="J385" i="3" s="1"/>
  <c r="E387" i="3" l="1"/>
  <c r="F386" i="3"/>
  <c r="G386" i="3" s="1"/>
  <c r="H386" i="3" s="1"/>
  <c r="J386" i="3" s="1"/>
  <c r="E542" i="6"/>
  <c r="F541" i="6"/>
  <c r="G541" i="6" s="1"/>
  <c r="H541" i="6" s="1"/>
  <c r="J541" i="6" s="1"/>
  <c r="F542" i="6" l="1"/>
  <c r="G542" i="6" s="1"/>
  <c r="H542" i="6" s="1"/>
  <c r="J542" i="6" s="1"/>
  <c r="E543" i="6"/>
  <c r="E388" i="3"/>
  <c r="F387" i="3"/>
  <c r="G387" i="3" s="1"/>
  <c r="H387" i="3" s="1"/>
  <c r="J387" i="3" s="1"/>
  <c r="F388" i="3" l="1"/>
  <c r="G388" i="3" s="1"/>
  <c r="H388" i="3" s="1"/>
  <c r="J388" i="3" s="1"/>
  <c r="E389" i="3"/>
  <c r="E544" i="6"/>
  <c r="F543" i="6"/>
  <c r="G543" i="6" s="1"/>
  <c r="H543" i="6" s="1"/>
  <c r="J543" i="6" s="1"/>
  <c r="E545" i="6" l="1"/>
  <c r="F544" i="6"/>
  <c r="G544" i="6" s="1"/>
  <c r="H544" i="6" s="1"/>
  <c r="J544" i="6" s="1"/>
  <c r="E390" i="3"/>
  <c r="F389" i="3"/>
  <c r="G389" i="3" s="1"/>
  <c r="H389" i="3" s="1"/>
  <c r="J389" i="3" s="1"/>
  <c r="E391" i="3" l="1"/>
  <c r="F390" i="3"/>
  <c r="G390" i="3" s="1"/>
  <c r="H390" i="3" s="1"/>
  <c r="J390" i="3" s="1"/>
  <c r="E546" i="6"/>
  <c r="F545" i="6"/>
  <c r="G545" i="6" s="1"/>
  <c r="H545" i="6" s="1"/>
  <c r="J545" i="6" s="1"/>
  <c r="E547" i="6" l="1"/>
  <c r="F546" i="6"/>
  <c r="G546" i="6" s="1"/>
  <c r="H546" i="6" s="1"/>
  <c r="J546" i="6" s="1"/>
  <c r="F391" i="3"/>
  <c r="G391" i="3" s="1"/>
  <c r="H391" i="3" s="1"/>
  <c r="J391" i="3" s="1"/>
  <c r="E392" i="3"/>
  <c r="E393" i="3" l="1"/>
  <c r="F392" i="3"/>
  <c r="G392" i="3" s="1"/>
  <c r="H392" i="3" s="1"/>
  <c r="J392" i="3" s="1"/>
  <c r="F547" i="6"/>
  <c r="G547" i="6" s="1"/>
  <c r="H547" i="6" s="1"/>
  <c r="J547" i="6" s="1"/>
  <c r="E548" i="6"/>
  <c r="E549" i="6" l="1"/>
  <c r="F548" i="6"/>
  <c r="G548" i="6" s="1"/>
  <c r="H548" i="6" s="1"/>
  <c r="J548" i="6" s="1"/>
  <c r="E394" i="3"/>
  <c r="F393" i="3"/>
  <c r="G393" i="3" s="1"/>
  <c r="H393" i="3" s="1"/>
  <c r="J393" i="3" s="1"/>
  <c r="E395" i="3" l="1"/>
  <c r="F394" i="3"/>
  <c r="G394" i="3" s="1"/>
  <c r="H394" i="3" s="1"/>
  <c r="J394" i="3" s="1"/>
  <c r="E550" i="6"/>
  <c r="F549" i="6"/>
  <c r="G549" i="6" s="1"/>
  <c r="H549" i="6" s="1"/>
  <c r="J549" i="6" s="1"/>
  <c r="F550" i="6" l="1"/>
  <c r="G550" i="6" s="1"/>
  <c r="H550" i="6" s="1"/>
  <c r="J550" i="6" s="1"/>
  <c r="E551" i="6"/>
  <c r="E396" i="3"/>
  <c r="F395" i="3"/>
  <c r="G395" i="3" s="1"/>
  <c r="H395" i="3" s="1"/>
  <c r="J395" i="3" s="1"/>
  <c r="F396" i="3" l="1"/>
  <c r="G396" i="3" s="1"/>
  <c r="H396" i="3" s="1"/>
  <c r="J396" i="3" s="1"/>
  <c r="E397" i="3"/>
  <c r="E552" i="6"/>
  <c r="F551" i="6"/>
  <c r="G551" i="6" s="1"/>
  <c r="H551" i="6" s="1"/>
  <c r="J551" i="6" s="1"/>
  <c r="E553" i="6" l="1"/>
  <c r="F552" i="6"/>
  <c r="G552" i="6" s="1"/>
  <c r="H552" i="6" s="1"/>
  <c r="J552" i="6" s="1"/>
  <c r="E398" i="3"/>
  <c r="F397" i="3"/>
  <c r="G397" i="3" s="1"/>
  <c r="H397" i="3" s="1"/>
  <c r="J397" i="3" s="1"/>
  <c r="E399" i="3" l="1"/>
  <c r="F398" i="3"/>
  <c r="G398" i="3" s="1"/>
  <c r="H398" i="3" s="1"/>
  <c r="J398" i="3" s="1"/>
  <c r="E554" i="6"/>
  <c r="F553" i="6"/>
  <c r="G553" i="6" s="1"/>
  <c r="H553" i="6" s="1"/>
  <c r="J553" i="6" s="1"/>
  <c r="E555" i="6" l="1"/>
  <c r="F554" i="6"/>
  <c r="G554" i="6" s="1"/>
  <c r="H554" i="6" s="1"/>
  <c r="J554" i="6" s="1"/>
  <c r="F399" i="3"/>
  <c r="G399" i="3" s="1"/>
  <c r="H399" i="3" s="1"/>
  <c r="J399" i="3" s="1"/>
  <c r="E400" i="3"/>
  <c r="E401" i="3" l="1"/>
  <c r="F400" i="3"/>
  <c r="G400" i="3" s="1"/>
  <c r="H400" i="3" s="1"/>
  <c r="J400" i="3" s="1"/>
  <c r="F555" i="6"/>
  <c r="G555" i="6" s="1"/>
  <c r="H555" i="6" s="1"/>
  <c r="J555" i="6" s="1"/>
  <c r="E556" i="6"/>
  <c r="E557" i="6" l="1"/>
  <c r="F556" i="6"/>
  <c r="G556" i="6" s="1"/>
  <c r="H556" i="6" s="1"/>
  <c r="J556" i="6" s="1"/>
  <c r="E402" i="3"/>
  <c r="F401" i="3"/>
  <c r="G401" i="3" s="1"/>
  <c r="H401" i="3" s="1"/>
  <c r="J401" i="3" s="1"/>
  <c r="E403" i="3" l="1"/>
  <c r="F402" i="3"/>
  <c r="G402" i="3" s="1"/>
  <c r="H402" i="3" s="1"/>
  <c r="J402" i="3" s="1"/>
  <c r="E558" i="6"/>
  <c r="F557" i="6"/>
  <c r="G557" i="6" s="1"/>
  <c r="H557" i="6" s="1"/>
  <c r="J557" i="6" s="1"/>
  <c r="F558" i="6" l="1"/>
  <c r="G558" i="6" s="1"/>
  <c r="H558" i="6" s="1"/>
  <c r="J558" i="6" s="1"/>
  <c r="E559" i="6"/>
  <c r="E404" i="3"/>
  <c r="F403" i="3"/>
  <c r="G403" i="3" s="1"/>
  <c r="H403" i="3" s="1"/>
  <c r="J403" i="3" s="1"/>
  <c r="F404" i="3" l="1"/>
  <c r="G404" i="3" s="1"/>
  <c r="H404" i="3" s="1"/>
  <c r="J404" i="3" s="1"/>
  <c r="E405" i="3"/>
  <c r="E560" i="6"/>
  <c r="F559" i="6"/>
  <c r="G559" i="6" s="1"/>
  <c r="H559" i="6" s="1"/>
  <c r="J559" i="6" s="1"/>
  <c r="E561" i="6" l="1"/>
  <c r="F560" i="6"/>
  <c r="G560" i="6" s="1"/>
  <c r="H560" i="6" s="1"/>
  <c r="J560" i="6" s="1"/>
  <c r="E406" i="3"/>
  <c r="F405" i="3"/>
  <c r="G405" i="3" s="1"/>
  <c r="H405" i="3" s="1"/>
  <c r="J405" i="3" s="1"/>
  <c r="E407" i="3" l="1"/>
  <c r="F406" i="3"/>
  <c r="G406" i="3" s="1"/>
  <c r="H406" i="3" s="1"/>
  <c r="J406" i="3" s="1"/>
  <c r="E562" i="6"/>
  <c r="F561" i="6"/>
  <c r="G561" i="6" s="1"/>
  <c r="H561" i="6" s="1"/>
  <c r="J561" i="6" s="1"/>
  <c r="E563" i="6" l="1"/>
  <c r="F562" i="6"/>
  <c r="G562" i="6" s="1"/>
  <c r="H562" i="6" s="1"/>
  <c r="J562" i="6" s="1"/>
  <c r="F407" i="3"/>
  <c r="G407" i="3" s="1"/>
  <c r="H407" i="3" s="1"/>
  <c r="J407" i="3" s="1"/>
  <c r="E408" i="3"/>
  <c r="E409" i="3" l="1"/>
  <c r="F408" i="3"/>
  <c r="G408" i="3" s="1"/>
  <c r="H408" i="3" s="1"/>
  <c r="J408" i="3" s="1"/>
  <c r="F563" i="6"/>
  <c r="G563" i="6" s="1"/>
  <c r="H563" i="6" s="1"/>
  <c r="J563" i="6" s="1"/>
  <c r="E564" i="6"/>
  <c r="E565" i="6" l="1"/>
  <c r="F564" i="6"/>
  <c r="G564" i="6" s="1"/>
  <c r="H564" i="6" s="1"/>
  <c r="J564" i="6" s="1"/>
  <c r="E410" i="3"/>
  <c r="F409" i="3"/>
  <c r="G409" i="3" s="1"/>
  <c r="H409" i="3" s="1"/>
  <c r="J409" i="3" s="1"/>
  <c r="E411" i="3" l="1"/>
  <c r="F410" i="3"/>
  <c r="G410" i="3" s="1"/>
  <c r="H410" i="3" s="1"/>
  <c r="J410" i="3" s="1"/>
  <c r="E566" i="6"/>
  <c r="F565" i="6"/>
  <c r="G565" i="6" s="1"/>
  <c r="H565" i="6" s="1"/>
  <c r="J565" i="6" s="1"/>
  <c r="F566" i="6" l="1"/>
  <c r="G566" i="6" s="1"/>
  <c r="H566" i="6" s="1"/>
  <c r="J566" i="6" s="1"/>
  <c r="E567" i="6"/>
  <c r="E412" i="3"/>
  <c r="F411" i="3"/>
  <c r="G411" i="3" s="1"/>
  <c r="H411" i="3" s="1"/>
  <c r="J411" i="3" s="1"/>
  <c r="F412" i="3" l="1"/>
  <c r="G412" i="3" s="1"/>
  <c r="H412" i="3" s="1"/>
  <c r="J412" i="3" s="1"/>
  <c r="E413" i="3"/>
  <c r="E568" i="6"/>
  <c r="F567" i="6"/>
  <c r="G567" i="6" s="1"/>
  <c r="H567" i="6" s="1"/>
  <c r="J567" i="6" s="1"/>
  <c r="E569" i="6" l="1"/>
  <c r="F568" i="6"/>
  <c r="G568" i="6" s="1"/>
  <c r="H568" i="6" s="1"/>
  <c r="J568" i="6" s="1"/>
  <c r="E414" i="3"/>
  <c r="F413" i="3"/>
  <c r="G413" i="3" s="1"/>
  <c r="H413" i="3" s="1"/>
  <c r="J413" i="3" s="1"/>
  <c r="E415" i="3" l="1"/>
  <c r="F414" i="3"/>
  <c r="G414" i="3" s="1"/>
  <c r="H414" i="3" s="1"/>
  <c r="J414" i="3" s="1"/>
  <c r="E570" i="6"/>
  <c r="F569" i="6"/>
  <c r="G569" i="6" s="1"/>
  <c r="H569" i="6" s="1"/>
  <c r="J569" i="6" s="1"/>
  <c r="E571" i="6" l="1"/>
  <c r="F570" i="6"/>
  <c r="G570" i="6" s="1"/>
  <c r="H570" i="6" s="1"/>
  <c r="J570" i="6" s="1"/>
  <c r="F415" i="3"/>
  <c r="G415" i="3" s="1"/>
  <c r="H415" i="3" s="1"/>
  <c r="J415" i="3" s="1"/>
  <c r="E416" i="3"/>
  <c r="E417" i="3" l="1"/>
  <c r="F416" i="3"/>
  <c r="G416" i="3" s="1"/>
  <c r="H416" i="3" s="1"/>
  <c r="J416" i="3" s="1"/>
  <c r="F571" i="6"/>
  <c r="G571" i="6" s="1"/>
  <c r="H571" i="6" s="1"/>
  <c r="J571" i="6" s="1"/>
  <c r="E572" i="6"/>
  <c r="E573" i="6" l="1"/>
  <c r="F572" i="6"/>
  <c r="G572" i="6" s="1"/>
  <c r="H572" i="6" s="1"/>
  <c r="J572" i="6" s="1"/>
  <c r="E418" i="3"/>
  <c r="F417" i="3"/>
  <c r="G417" i="3" s="1"/>
  <c r="H417" i="3" s="1"/>
  <c r="J417" i="3" s="1"/>
  <c r="E419" i="3" l="1"/>
  <c r="F418" i="3"/>
  <c r="G418" i="3" s="1"/>
  <c r="H418" i="3" s="1"/>
  <c r="J418" i="3" s="1"/>
  <c r="E574" i="6"/>
  <c r="F573" i="6"/>
  <c r="G573" i="6" s="1"/>
  <c r="H573" i="6" s="1"/>
  <c r="J573" i="6" s="1"/>
  <c r="F574" i="6" l="1"/>
  <c r="G574" i="6" s="1"/>
  <c r="H574" i="6" s="1"/>
  <c r="J574" i="6" s="1"/>
  <c r="E575" i="6"/>
  <c r="E420" i="3"/>
  <c r="F419" i="3"/>
  <c r="G419" i="3" s="1"/>
  <c r="H419" i="3" s="1"/>
  <c r="J419" i="3" s="1"/>
  <c r="F420" i="3" l="1"/>
  <c r="G420" i="3" s="1"/>
  <c r="H420" i="3" s="1"/>
  <c r="J420" i="3" s="1"/>
  <c r="E421" i="3"/>
  <c r="E576" i="6"/>
  <c r="F575" i="6"/>
  <c r="G575" i="6" s="1"/>
  <c r="H575" i="6" s="1"/>
  <c r="J575" i="6" s="1"/>
  <c r="E577" i="6" l="1"/>
  <c r="F576" i="6"/>
  <c r="G576" i="6" s="1"/>
  <c r="H576" i="6" s="1"/>
  <c r="J576" i="6" s="1"/>
  <c r="E422" i="3"/>
  <c r="F421" i="3"/>
  <c r="G421" i="3" s="1"/>
  <c r="H421" i="3" s="1"/>
  <c r="J421" i="3" s="1"/>
  <c r="E423" i="3" l="1"/>
  <c r="F422" i="3"/>
  <c r="G422" i="3" s="1"/>
  <c r="H422" i="3" s="1"/>
  <c r="J422" i="3" s="1"/>
  <c r="E578" i="6"/>
  <c r="F577" i="6"/>
  <c r="G577" i="6" s="1"/>
  <c r="H577" i="6" s="1"/>
  <c r="J577" i="6" s="1"/>
  <c r="E579" i="6" l="1"/>
  <c r="F578" i="6"/>
  <c r="G578" i="6" s="1"/>
  <c r="H578" i="6" s="1"/>
  <c r="J578" i="6" s="1"/>
  <c r="F423" i="3"/>
  <c r="G423" i="3" s="1"/>
  <c r="H423" i="3" s="1"/>
  <c r="J423" i="3" s="1"/>
  <c r="E424" i="3"/>
  <c r="E425" i="3" l="1"/>
  <c r="F424" i="3"/>
  <c r="G424" i="3" s="1"/>
  <c r="H424" i="3" s="1"/>
  <c r="J424" i="3" s="1"/>
  <c r="F579" i="6"/>
  <c r="G579" i="6" s="1"/>
  <c r="H579" i="6" s="1"/>
  <c r="J579" i="6" s="1"/>
  <c r="E580" i="6"/>
  <c r="E581" i="6" l="1"/>
  <c r="F580" i="6"/>
  <c r="G580" i="6" s="1"/>
  <c r="H580" i="6" s="1"/>
  <c r="J580" i="6" s="1"/>
  <c r="E426" i="3"/>
  <c r="F425" i="3"/>
  <c r="G425" i="3" s="1"/>
  <c r="H425" i="3" s="1"/>
  <c r="J425" i="3" s="1"/>
  <c r="E427" i="3" l="1"/>
  <c r="F426" i="3"/>
  <c r="G426" i="3" s="1"/>
  <c r="H426" i="3" s="1"/>
  <c r="J426" i="3" s="1"/>
  <c r="E582" i="6"/>
  <c r="F581" i="6"/>
  <c r="G581" i="6" s="1"/>
  <c r="H581" i="6" s="1"/>
  <c r="J581" i="6" s="1"/>
  <c r="F582" i="6" l="1"/>
  <c r="G582" i="6" s="1"/>
  <c r="H582" i="6" s="1"/>
  <c r="J582" i="6" s="1"/>
  <c r="E583" i="6"/>
  <c r="E428" i="3"/>
  <c r="F427" i="3"/>
  <c r="G427" i="3" s="1"/>
  <c r="H427" i="3" s="1"/>
  <c r="J427" i="3" s="1"/>
  <c r="F428" i="3" l="1"/>
  <c r="G428" i="3" s="1"/>
  <c r="H428" i="3" s="1"/>
  <c r="J428" i="3" s="1"/>
  <c r="E429" i="3"/>
  <c r="E584" i="6"/>
  <c r="F583" i="6"/>
  <c r="G583" i="6" s="1"/>
  <c r="H583" i="6" s="1"/>
  <c r="J583" i="6" s="1"/>
  <c r="E585" i="6" l="1"/>
  <c r="F584" i="6"/>
  <c r="G584" i="6" s="1"/>
  <c r="H584" i="6" s="1"/>
  <c r="J584" i="6" s="1"/>
  <c r="E430" i="3"/>
  <c r="F429" i="3"/>
  <c r="G429" i="3" s="1"/>
  <c r="H429" i="3" s="1"/>
  <c r="J429" i="3" s="1"/>
  <c r="E431" i="3" l="1"/>
  <c r="F430" i="3"/>
  <c r="G430" i="3" s="1"/>
  <c r="H430" i="3" s="1"/>
  <c r="J430" i="3" s="1"/>
  <c r="E586" i="6"/>
  <c r="F585" i="6"/>
  <c r="G585" i="6" s="1"/>
  <c r="H585" i="6" s="1"/>
  <c r="J585" i="6" s="1"/>
  <c r="E587" i="6" l="1"/>
  <c r="F586" i="6"/>
  <c r="G586" i="6" s="1"/>
  <c r="H586" i="6" s="1"/>
  <c r="J586" i="6" s="1"/>
  <c r="F431" i="3"/>
  <c r="G431" i="3" s="1"/>
  <c r="H431" i="3" s="1"/>
  <c r="J431" i="3" s="1"/>
  <c r="E432" i="3"/>
  <c r="E433" i="3" l="1"/>
  <c r="F432" i="3"/>
  <c r="G432" i="3" s="1"/>
  <c r="H432" i="3" s="1"/>
  <c r="J432" i="3" s="1"/>
  <c r="F587" i="6"/>
  <c r="G587" i="6" s="1"/>
  <c r="H587" i="6" s="1"/>
  <c r="J587" i="6" s="1"/>
  <c r="E588" i="6"/>
  <c r="E589" i="6" l="1"/>
  <c r="F588" i="6"/>
  <c r="G588" i="6" s="1"/>
  <c r="H588" i="6" s="1"/>
  <c r="J588" i="6" s="1"/>
  <c r="E434" i="3"/>
  <c r="F433" i="3"/>
  <c r="G433" i="3" s="1"/>
  <c r="H433" i="3" s="1"/>
  <c r="J433" i="3" s="1"/>
  <c r="E435" i="3" l="1"/>
  <c r="F434" i="3"/>
  <c r="G434" i="3" s="1"/>
  <c r="H434" i="3" s="1"/>
  <c r="J434" i="3" s="1"/>
  <c r="E590" i="6"/>
  <c r="F589" i="6"/>
  <c r="G589" i="6" s="1"/>
  <c r="H589" i="6" s="1"/>
  <c r="J589" i="6" s="1"/>
  <c r="F590" i="6" l="1"/>
  <c r="G590" i="6" s="1"/>
  <c r="H590" i="6" s="1"/>
  <c r="J590" i="6" s="1"/>
  <c r="E591" i="6"/>
  <c r="E436" i="3"/>
  <c r="F435" i="3"/>
  <c r="G435" i="3" s="1"/>
  <c r="H435" i="3" s="1"/>
  <c r="J435" i="3" s="1"/>
  <c r="F436" i="3" l="1"/>
  <c r="G436" i="3" s="1"/>
  <c r="H436" i="3" s="1"/>
  <c r="J436" i="3" s="1"/>
  <c r="E437" i="3"/>
  <c r="E592" i="6"/>
  <c r="F591" i="6"/>
  <c r="G591" i="6" s="1"/>
  <c r="H591" i="6" s="1"/>
  <c r="J591" i="6" s="1"/>
  <c r="E593" i="6" l="1"/>
  <c r="F592" i="6"/>
  <c r="G592" i="6" s="1"/>
  <c r="H592" i="6" s="1"/>
  <c r="J592" i="6" s="1"/>
  <c r="E438" i="3"/>
  <c r="F437" i="3"/>
  <c r="G437" i="3" s="1"/>
  <c r="H437" i="3" s="1"/>
  <c r="J437" i="3" s="1"/>
  <c r="E439" i="3" l="1"/>
  <c r="F438" i="3"/>
  <c r="G438" i="3" s="1"/>
  <c r="H438" i="3" s="1"/>
  <c r="J438" i="3" s="1"/>
  <c r="E594" i="6"/>
  <c r="F593" i="6"/>
  <c r="G593" i="6" s="1"/>
  <c r="H593" i="6" s="1"/>
  <c r="J593" i="6" s="1"/>
  <c r="E595" i="6" l="1"/>
  <c r="F594" i="6"/>
  <c r="G594" i="6" s="1"/>
  <c r="H594" i="6" s="1"/>
  <c r="J594" i="6" s="1"/>
  <c r="F439" i="3"/>
  <c r="G439" i="3" s="1"/>
  <c r="H439" i="3" s="1"/>
  <c r="J439" i="3" s="1"/>
  <c r="E440" i="3"/>
  <c r="E441" i="3" l="1"/>
  <c r="F440" i="3"/>
  <c r="G440" i="3" s="1"/>
  <c r="H440" i="3" s="1"/>
  <c r="J440" i="3" s="1"/>
  <c r="F595" i="6"/>
  <c r="G595" i="6" s="1"/>
  <c r="H595" i="6" s="1"/>
  <c r="J595" i="6" s="1"/>
  <c r="E596" i="6"/>
  <c r="E597" i="6" l="1"/>
  <c r="F596" i="6"/>
  <c r="G596" i="6" s="1"/>
  <c r="H596" i="6" s="1"/>
  <c r="J596" i="6" s="1"/>
  <c r="E442" i="3"/>
  <c r="F441" i="3"/>
  <c r="G441" i="3" s="1"/>
  <c r="H441" i="3" s="1"/>
  <c r="J441" i="3" s="1"/>
  <c r="E443" i="3" l="1"/>
  <c r="F442" i="3"/>
  <c r="G442" i="3" s="1"/>
  <c r="H442" i="3" s="1"/>
  <c r="J442" i="3" s="1"/>
  <c r="E598" i="6"/>
  <c r="F597" i="6"/>
  <c r="G597" i="6" s="1"/>
  <c r="H597" i="6" s="1"/>
  <c r="J597" i="6" s="1"/>
  <c r="F598" i="6" l="1"/>
  <c r="G598" i="6" s="1"/>
  <c r="H598" i="6" s="1"/>
  <c r="J598" i="6" s="1"/>
  <c r="E599" i="6"/>
  <c r="E444" i="3"/>
  <c r="F443" i="3"/>
  <c r="G443" i="3" s="1"/>
  <c r="H443" i="3" s="1"/>
  <c r="J443" i="3" s="1"/>
  <c r="F444" i="3" l="1"/>
  <c r="G444" i="3" s="1"/>
  <c r="H444" i="3" s="1"/>
  <c r="J444" i="3" s="1"/>
  <c r="E445" i="3"/>
  <c r="E600" i="6"/>
  <c r="F599" i="6"/>
  <c r="G599" i="6" s="1"/>
  <c r="H599" i="6" s="1"/>
  <c r="J599" i="6" s="1"/>
  <c r="E601" i="6" l="1"/>
  <c r="F600" i="6"/>
  <c r="G600" i="6" s="1"/>
  <c r="H600" i="6" s="1"/>
  <c r="J600" i="6" s="1"/>
  <c r="E446" i="3"/>
  <c r="F445" i="3"/>
  <c r="G445" i="3" s="1"/>
  <c r="H445" i="3" s="1"/>
  <c r="J445" i="3" s="1"/>
  <c r="E447" i="3" l="1"/>
  <c r="F446" i="3"/>
  <c r="G446" i="3" s="1"/>
  <c r="H446" i="3" s="1"/>
  <c r="J446" i="3" s="1"/>
  <c r="E602" i="6"/>
  <c r="F601" i="6"/>
  <c r="G601" i="6" s="1"/>
  <c r="H601" i="6" s="1"/>
  <c r="J601" i="6" s="1"/>
  <c r="E603" i="6" l="1"/>
  <c r="F602" i="6"/>
  <c r="G602" i="6" s="1"/>
  <c r="H602" i="6" s="1"/>
  <c r="J602" i="6" s="1"/>
  <c r="F447" i="3"/>
  <c r="G447" i="3" s="1"/>
  <c r="H447" i="3" s="1"/>
  <c r="J447" i="3" s="1"/>
  <c r="E448" i="3"/>
  <c r="E449" i="3" l="1"/>
  <c r="F448" i="3"/>
  <c r="G448" i="3" s="1"/>
  <c r="H448" i="3" s="1"/>
  <c r="J448" i="3" s="1"/>
  <c r="F603" i="6"/>
  <c r="G603" i="6" s="1"/>
  <c r="H603" i="6" s="1"/>
  <c r="J603" i="6" s="1"/>
  <c r="E604" i="6"/>
  <c r="E605" i="6" l="1"/>
  <c r="F604" i="6"/>
  <c r="G604" i="6" s="1"/>
  <c r="H604" i="6" s="1"/>
  <c r="J604" i="6" s="1"/>
  <c r="E450" i="3"/>
  <c r="F449" i="3"/>
  <c r="G449" i="3" s="1"/>
  <c r="H449" i="3" s="1"/>
  <c r="J449" i="3" s="1"/>
  <c r="E451" i="3" l="1"/>
  <c r="F450" i="3"/>
  <c r="G450" i="3" s="1"/>
  <c r="H450" i="3" s="1"/>
  <c r="J450" i="3" s="1"/>
  <c r="E606" i="6"/>
  <c r="F605" i="6"/>
  <c r="G605" i="6" s="1"/>
  <c r="H605" i="6" s="1"/>
  <c r="J605" i="6" s="1"/>
  <c r="F606" i="6" l="1"/>
  <c r="G606" i="6" s="1"/>
  <c r="H606" i="6" s="1"/>
  <c r="J606" i="6" s="1"/>
  <c r="E607" i="6"/>
  <c r="E452" i="3"/>
  <c r="F451" i="3"/>
  <c r="G451" i="3" s="1"/>
  <c r="H451" i="3" s="1"/>
  <c r="J451" i="3" s="1"/>
  <c r="F452" i="3" l="1"/>
  <c r="G452" i="3" s="1"/>
  <c r="H452" i="3" s="1"/>
  <c r="J452" i="3" s="1"/>
  <c r="E453" i="3"/>
  <c r="E608" i="6"/>
  <c r="F607" i="6"/>
  <c r="G607" i="6" s="1"/>
  <c r="H607" i="6" s="1"/>
  <c r="J607" i="6" s="1"/>
  <c r="E609" i="6" l="1"/>
  <c r="F608" i="6"/>
  <c r="G608" i="6" s="1"/>
  <c r="H608" i="6" s="1"/>
  <c r="J608" i="6" s="1"/>
  <c r="E454" i="3"/>
  <c r="F453" i="3"/>
  <c r="G453" i="3" s="1"/>
  <c r="H453" i="3" s="1"/>
  <c r="J453" i="3" s="1"/>
  <c r="E455" i="3" l="1"/>
  <c r="F454" i="3"/>
  <c r="G454" i="3" s="1"/>
  <c r="H454" i="3" s="1"/>
  <c r="J454" i="3" s="1"/>
  <c r="E610" i="6"/>
  <c r="F609" i="6"/>
  <c r="G609" i="6" s="1"/>
  <c r="H609" i="6" s="1"/>
  <c r="J609" i="6" s="1"/>
  <c r="E611" i="6" l="1"/>
  <c r="F610" i="6"/>
  <c r="G610" i="6" s="1"/>
  <c r="H610" i="6" s="1"/>
  <c r="J610" i="6" s="1"/>
  <c r="F455" i="3"/>
  <c r="G455" i="3" s="1"/>
  <c r="H455" i="3" s="1"/>
  <c r="J455" i="3" s="1"/>
  <c r="E456" i="3"/>
  <c r="E457" i="3" l="1"/>
  <c r="F456" i="3"/>
  <c r="G456" i="3" s="1"/>
  <c r="H456" i="3" s="1"/>
  <c r="J456" i="3" s="1"/>
  <c r="F611" i="6"/>
  <c r="G611" i="6" s="1"/>
  <c r="H611" i="6" s="1"/>
  <c r="J611" i="6" s="1"/>
  <c r="E612" i="6"/>
  <c r="E613" i="6" l="1"/>
  <c r="F612" i="6"/>
  <c r="G612" i="6" s="1"/>
  <c r="H612" i="6" s="1"/>
  <c r="J612" i="6" s="1"/>
  <c r="E458" i="3"/>
  <c r="F457" i="3"/>
  <c r="G457" i="3" s="1"/>
  <c r="H457" i="3" s="1"/>
  <c r="J457" i="3" s="1"/>
  <c r="E459" i="3" l="1"/>
  <c r="F458" i="3"/>
  <c r="G458" i="3" s="1"/>
  <c r="H458" i="3" s="1"/>
  <c r="J458" i="3" s="1"/>
  <c r="E614" i="6"/>
  <c r="F613" i="6"/>
  <c r="G613" i="6" s="1"/>
  <c r="H613" i="6" s="1"/>
  <c r="J613" i="6" s="1"/>
  <c r="F614" i="6" l="1"/>
  <c r="G614" i="6" s="1"/>
  <c r="H614" i="6" s="1"/>
  <c r="J614" i="6" s="1"/>
  <c r="E615" i="6"/>
  <c r="E460" i="3"/>
  <c r="F459" i="3"/>
  <c r="G459" i="3" s="1"/>
  <c r="H459" i="3" s="1"/>
  <c r="J459" i="3" s="1"/>
  <c r="F460" i="3" l="1"/>
  <c r="G460" i="3" s="1"/>
  <c r="H460" i="3" s="1"/>
  <c r="J460" i="3" s="1"/>
  <c r="E461" i="3"/>
  <c r="E616" i="6"/>
  <c r="F615" i="6"/>
  <c r="G615" i="6" s="1"/>
  <c r="H615" i="6" s="1"/>
  <c r="J615" i="6" s="1"/>
  <c r="E617" i="6" l="1"/>
  <c r="F616" i="6"/>
  <c r="G616" i="6" s="1"/>
  <c r="H616" i="6" s="1"/>
  <c r="J616" i="6" s="1"/>
  <c r="E462" i="3"/>
  <c r="F461" i="3"/>
  <c r="G461" i="3" s="1"/>
  <c r="H461" i="3" s="1"/>
  <c r="J461" i="3" s="1"/>
  <c r="E463" i="3" l="1"/>
  <c r="F462" i="3"/>
  <c r="G462" i="3" s="1"/>
  <c r="H462" i="3" s="1"/>
  <c r="J462" i="3" s="1"/>
  <c r="E618" i="6"/>
  <c r="F617" i="6"/>
  <c r="G617" i="6" s="1"/>
  <c r="H617" i="6" s="1"/>
  <c r="J617" i="6" s="1"/>
  <c r="E619" i="6" l="1"/>
  <c r="F618" i="6"/>
  <c r="G618" i="6" s="1"/>
  <c r="H618" i="6" s="1"/>
  <c r="J618" i="6" s="1"/>
  <c r="F463" i="3"/>
  <c r="G463" i="3" s="1"/>
  <c r="H463" i="3" s="1"/>
  <c r="J463" i="3" s="1"/>
  <c r="E464" i="3"/>
  <c r="E465" i="3" l="1"/>
  <c r="F464" i="3"/>
  <c r="G464" i="3" s="1"/>
  <c r="H464" i="3" s="1"/>
  <c r="J464" i="3" s="1"/>
  <c r="F619" i="6"/>
  <c r="G619" i="6" s="1"/>
  <c r="H619" i="6" s="1"/>
  <c r="J619" i="6" s="1"/>
  <c r="E620" i="6"/>
  <c r="E621" i="6" l="1"/>
  <c r="F620" i="6"/>
  <c r="G620" i="6" s="1"/>
  <c r="H620" i="6" s="1"/>
  <c r="J620" i="6" s="1"/>
  <c r="E466" i="3"/>
  <c r="F465" i="3"/>
  <c r="G465" i="3" s="1"/>
  <c r="H465" i="3" s="1"/>
  <c r="J465" i="3" s="1"/>
  <c r="E467" i="3" l="1"/>
  <c r="F466" i="3"/>
  <c r="G466" i="3" s="1"/>
  <c r="H466" i="3" s="1"/>
  <c r="J466" i="3" s="1"/>
  <c r="E622" i="6"/>
  <c r="F621" i="6"/>
  <c r="G621" i="6" s="1"/>
  <c r="H621" i="6" s="1"/>
  <c r="J621" i="6" s="1"/>
  <c r="F622" i="6" l="1"/>
  <c r="G622" i="6" s="1"/>
  <c r="H622" i="6" s="1"/>
  <c r="J622" i="6" s="1"/>
  <c r="E623" i="6"/>
  <c r="E468" i="3"/>
  <c r="F467" i="3"/>
  <c r="G467" i="3" s="1"/>
  <c r="H467" i="3" s="1"/>
  <c r="J467" i="3" s="1"/>
  <c r="F468" i="3" l="1"/>
  <c r="G468" i="3" s="1"/>
  <c r="H468" i="3" s="1"/>
  <c r="J468" i="3" s="1"/>
  <c r="E469" i="3"/>
  <c r="E624" i="6"/>
  <c r="F623" i="6"/>
  <c r="G623" i="6" s="1"/>
  <c r="H623" i="6" s="1"/>
  <c r="J623" i="6" s="1"/>
  <c r="E625" i="6" l="1"/>
  <c r="F624" i="6"/>
  <c r="G624" i="6" s="1"/>
  <c r="H624" i="6" s="1"/>
  <c r="J624" i="6" s="1"/>
  <c r="E470" i="3"/>
  <c r="F469" i="3"/>
  <c r="G469" i="3" s="1"/>
  <c r="H469" i="3" s="1"/>
  <c r="J469" i="3" s="1"/>
  <c r="E471" i="3" l="1"/>
  <c r="F470" i="3"/>
  <c r="G470" i="3" s="1"/>
  <c r="H470" i="3" s="1"/>
  <c r="J470" i="3" s="1"/>
  <c r="E626" i="6"/>
  <c r="F625" i="6"/>
  <c r="G625" i="6" s="1"/>
  <c r="H625" i="6" s="1"/>
  <c r="J625" i="6" s="1"/>
  <c r="E627" i="6" l="1"/>
  <c r="F626" i="6"/>
  <c r="G626" i="6" s="1"/>
  <c r="H626" i="6" s="1"/>
  <c r="J626" i="6" s="1"/>
  <c r="F471" i="3"/>
  <c r="G471" i="3" s="1"/>
  <c r="H471" i="3" s="1"/>
  <c r="J471" i="3" s="1"/>
  <c r="E472" i="3"/>
  <c r="E473" i="3" l="1"/>
  <c r="F472" i="3"/>
  <c r="G472" i="3" s="1"/>
  <c r="H472" i="3" s="1"/>
  <c r="J472" i="3" s="1"/>
  <c r="F627" i="6"/>
  <c r="G627" i="6" s="1"/>
  <c r="H627" i="6" s="1"/>
  <c r="J627" i="6" s="1"/>
  <c r="E628" i="6"/>
  <c r="E629" i="6" l="1"/>
  <c r="F628" i="6"/>
  <c r="G628" i="6" s="1"/>
  <c r="H628" i="6" s="1"/>
  <c r="J628" i="6" s="1"/>
  <c r="E474" i="3"/>
  <c r="F473" i="3"/>
  <c r="G473" i="3" s="1"/>
  <c r="H473" i="3" s="1"/>
  <c r="J473" i="3" s="1"/>
  <c r="E475" i="3" l="1"/>
  <c r="F474" i="3"/>
  <c r="G474" i="3" s="1"/>
  <c r="H474" i="3" s="1"/>
  <c r="J474" i="3" s="1"/>
  <c r="E630" i="6"/>
  <c r="F629" i="6"/>
  <c r="G629" i="6" s="1"/>
  <c r="H629" i="6" s="1"/>
  <c r="J629" i="6" s="1"/>
  <c r="F630" i="6" l="1"/>
  <c r="G630" i="6" s="1"/>
  <c r="H630" i="6" s="1"/>
  <c r="J630" i="6" s="1"/>
  <c r="E631" i="6"/>
  <c r="E476" i="3"/>
  <c r="F475" i="3"/>
  <c r="G475" i="3" s="1"/>
  <c r="H475" i="3" s="1"/>
  <c r="J475" i="3" s="1"/>
  <c r="F476" i="3" l="1"/>
  <c r="G476" i="3" s="1"/>
  <c r="H476" i="3" s="1"/>
  <c r="J476" i="3" s="1"/>
  <c r="E477" i="3"/>
  <c r="E632" i="6"/>
  <c r="F631" i="6"/>
  <c r="G631" i="6" s="1"/>
  <c r="H631" i="6" s="1"/>
  <c r="J631" i="6" s="1"/>
  <c r="E633" i="6" l="1"/>
  <c r="F632" i="6"/>
  <c r="G632" i="6" s="1"/>
  <c r="H632" i="6" s="1"/>
  <c r="J632" i="6" s="1"/>
  <c r="E478" i="3"/>
  <c r="F477" i="3"/>
  <c r="G477" i="3" s="1"/>
  <c r="H477" i="3" s="1"/>
  <c r="J477" i="3" s="1"/>
  <c r="E479" i="3" l="1"/>
  <c r="F478" i="3"/>
  <c r="G478" i="3" s="1"/>
  <c r="H478" i="3" s="1"/>
  <c r="J478" i="3" s="1"/>
  <c r="E634" i="6"/>
  <c r="F633" i="6"/>
  <c r="G633" i="6" s="1"/>
  <c r="H633" i="6" s="1"/>
  <c r="J633" i="6" s="1"/>
  <c r="E635" i="6" l="1"/>
  <c r="F634" i="6"/>
  <c r="G634" i="6" s="1"/>
  <c r="H634" i="6" s="1"/>
  <c r="J634" i="6" s="1"/>
  <c r="F479" i="3"/>
  <c r="G479" i="3" s="1"/>
  <c r="H479" i="3" s="1"/>
  <c r="J479" i="3" s="1"/>
  <c r="E480" i="3"/>
  <c r="E481" i="3" l="1"/>
  <c r="F480" i="3"/>
  <c r="G480" i="3" s="1"/>
  <c r="H480" i="3" s="1"/>
  <c r="J480" i="3" s="1"/>
  <c r="F635" i="6"/>
  <c r="G635" i="6" s="1"/>
  <c r="H635" i="6" s="1"/>
  <c r="J635" i="6" s="1"/>
  <c r="E636" i="6"/>
  <c r="E637" i="6" l="1"/>
  <c r="F636" i="6"/>
  <c r="G636" i="6" s="1"/>
  <c r="H636" i="6" s="1"/>
  <c r="J636" i="6" s="1"/>
  <c r="E482" i="3"/>
  <c r="F481" i="3"/>
  <c r="G481" i="3" s="1"/>
  <c r="H481" i="3" s="1"/>
  <c r="J481" i="3" s="1"/>
  <c r="E483" i="3" l="1"/>
  <c r="F482" i="3"/>
  <c r="G482" i="3" s="1"/>
  <c r="H482" i="3" s="1"/>
  <c r="J482" i="3" s="1"/>
  <c r="E638" i="6"/>
  <c r="F637" i="6"/>
  <c r="G637" i="6" s="1"/>
  <c r="H637" i="6" s="1"/>
  <c r="J637" i="6" s="1"/>
  <c r="F638" i="6" l="1"/>
  <c r="G638" i="6" s="1"/>
  <c r="H638" i="6" s="1"/>
  <c r="J638" i="6" s="1"/>
  <c r="E639" i="6"/>
  <c r="E484" i="3"/>
  <c r="F483" i="3"/>
  <c r="G483" i="3" s="1"/>
  <c r="H483" i="3" s="1"/>
  <c r="J483" i="3" s="1"/>
  <c r="F484" i="3" l="1"/>
  <c r="G484" i="3" s="1"/>
  <c r="H484" i="3" s="1"/>
  <c r="J484" i="3" s="1"/>
  <c r="E485" i="3"/>
  <c r="E640" i="6"/>
  <c r="F639" i="6"/>
  <c r="G639" i="6" s="1"/>
  <c r="H639" i="6" s="1"/>
  <c r="J639" i="6" s="1"/>
  <c r="E641" i="6" l="1"/>
  <c r="F640" i="6"/>
  <c r="G640" i="6" s="1"/>
  <c r="H640" i="6" s="1"/>
  <c r="J640" i="6" s="1"/>
  <c r="E486" i="3"/>
  <c r="F485" i="3"/>
  <c r="G485" i="3" s="1"/>
  <c r="H485" i="3" s="1"/>
  <c r="J485" i="3" s="1"/>
  <c r="E487" i="3" l="1"/>
  <c r="F486" i="3"/>
  <c r="G486" i="3" s="1"/>
  <c r="H486" i="3" s="1"/>
  <c r="J486" i="3" s="1"/>
  <c r="E642" i="6"/>
  <c r="F641" i="6"/>
  <c r="G641" i="6" s="1"/>
  <c r="H641" i="6" s="1"/>
  <c r="J641" i="6" s="1"/>
  <c r="E643" i="6" l="1"/>
  <c r="F642" i="6"/>
  <c r="G642" i="6" s="1"/>
  <c r="H642" i="6" s="1"/>
  <c r="J642" i="6" s="1"/>
  <c r="F487" i="3"/>
  <c r="G487" i="3" s="1"/>
  <c r="H487" i="3" s="1"/>
  <c r="J487" i="3" s="1"/>
  <c r="E488" i="3"/>
  <c r="E489" i="3" l="1"/>
  <c r="F488" i="3"/>
  <c r="G488" i="3" s="1"/>
  <c r="H488" i="3" s="1"/>
  <c r="J488" i="3" s="1"/>
  <c r="F643" i="6"/>
  <c r="G643" i="6" s="1"/>
  <c r="H643" i="6" s="1"/>
  <c r="J643" i="6" s="1"/>
  <c r="E644" i="6"/>
  <c r="E645" i="6" l="1"/>
  <c r="F644" i="6"/>
  <c r="G644" i="6" s="1"/>
  <c r="H644" i="6" s="1"/>
  <c r="J644" i="6" s="1"/>
  <c r="E490" i="3"/>
  <c r="F489" i="3"/>
  <c r="G489" i="3" s="1"/>
  <c r="H489" i="3" s="1"/>
  <c r="J489" i="3" s="1"/>
  <c r="E491" i="3" l="1"/>
  <c r="F490" i="3"/>
  <c r="G490" i="3" s="1"/>
  <c r="H490" i="3" s="1"/>
  <c r="J490" i="3" s="1"/>
  <c r="E646" i="6"/>
  <c r="F645" i="6"/>
  <c r="G645" i="6" s="1"/>
  <c r="H645" i="6" s="1"/>
  <c r="J645" i="6" s="1"/>
  <c r="F646" i="6" l="1"/>
  <c r="G646" i="6" s="1"/>
  <c r="H646" i="6" s="1"/>
  <c r="J646" i="6" s="1"/>
  <c r="E647" i="6"/>
  <c r="E492" i="3"/>
  <c r="F491" i="3"/>
  <c r="G491" i="3" s="1"/>
  <c r="H491" i="3" s="1"/>
  <c r="J491" i="3" s="1"/>
  <c r="F492" i="3" l="1"/>
  <c r="G492" i="3" s="1"/>
  <c r="H492" i="3" s="1"/>
  <c r="J492" i="3" s="1"/>
  <c r="E493" i="3"/>
  <c r="E648" i="6"/>
  <c r="F647" i="6"/>
  <c r="G647" i="6" s="1"/>
  <c r="H647" i="6" s="1"/>
  <c r="J647" i="6" s="1"/>
  <c r="E649" i="6" l="1"/>
  <c r="F648" i="6"/>
  <c r="G648" i="6" s="1"/>
  <c r="H648" i="6" s="1"/>
  <c r="J648" i="6" s="1"/>
  <c r="E494" i="3"/>
  <c r="F493" i="3"/>
  <c r="G493" i="3" s="1"/>
  <c r="H493" i="3" s="1"/>
  <c r="J493" i="3" s="1"/>
  <c r="E495" i="3" l="1"/>
  <c r="F494" i="3"/>
  <c r="G494" i="3" s="1"/>
  <c r="H494" i="3" s="1"/>
  <c r="J494" i="3" s="1"/>
  <c r="E650" i="6"/>
  <c r="F649" i="6"/>
  <c r="G649" i="6" s="1"/>
  <c r="H649" i="6" s="1"/>
  <c r="J649" i="6" s="1"/>
  <c r="E651" i="6" l="1"/>
  <c r="F650" i="6"/>
  <c r="G650" i="6" s="1"/>
  <c r="H650" i="6" s="1"/>
  <c r="J650" i="6" s="1"/>
  <c r="F495" i="3"/>
  <c r="G495" i="3" s="1"/>
  <c r="H495" i="3" s="1"/>
  <c r="J495" i="3" s="1"/>
  <c r="E496" i="3"/>
  <c r="E497" i="3" l="1"/>
  <c r="F496" i="3"/>
  <c r="G496" i="3" s="1"/>
  <c r="H496" i="3" s="1"/>
  <c r="J496" i="3" s="1"/>
  <c r="F651" i="6"/>
  <c r="G651" i="6" s="1"/>
  <c r="H651" i="6" s="1"/>
  <c r="J651" i="6" s="1"/>
  <c r="E652" i="6"/>
  <c r="E653" i="6" l="1"/>
  <c r="F652" i="6"/>
  <c r="G652" i="6" s="1"/>
  <c r="H652" i="6" s="1"/>
  <c r="J652" i="6" s="1"/>
  <c r="E498" i="3"/>
  <c r="F497" i="3"/>
  <c r="G497" i="3" s="1"/>
  <c r="H497" i="3" s="1"/>
  <c r="J497" i="3" s="1"/>
  <c r="E499" i="3" l="1"/>
  <c r="F498" i="3"/>
  <c r="G498" i="3" s="1"/>
  <c r="H498" i="3" s="1"/>
  <c r="J498" i="3" s="1"/>
  <c r="E654" i="6"/>
  <c r="F653" i="6"/>
  <c r="G653" i="6" s="1"/>
  <c r="H653" i="6" s="1"/>
  <c r="J653" i="6" s="1"/>
  <c r="F654" i="6" l="1"/>
  <c r="G654" i="6" s="1"/>
  <c r="H654" i="6" s="1"/>
  <c r="J654" i="6" s="1"/>
  <c r="E655" i="6"/>
  <c r="E500" i="3"/>
  <c r="F499" i="3"/>
  <c r="G499" i="3" s="1"/>
  <c r="H499" i="3" s="1"/>
  <c r="J499" i="3" s="1"/>
  <c r="F500" i="3" l="1"/>
  <c r="G500" i="3" s="1"/>
  <c r="H500" i="3" s="1"/>
  <c r="J500" i="3" s="1"/>
  <c r="E501" i="3"/>
  <c r="E656" i="6"/>
  <c r="F655" i="6"/>
  <c r="G655" i="6" s="1"/>
  <c r="H655" i="6" s="1"/>
  <c r="J655" i="6" s="1"/>
  <c r="E657" i="6" l="1"/>
  <c r="F656" i="6"/>
  <c r="G656" i="6" s="1"/>
  <c r="H656" i="6" s="1"/>
  <c r="J656" i="6" s="1"/>
  <c r="E502" i="3"/>
  <c r="F501" i="3"/>
  <c r="G501" i="3" s="1"/>
  <c r="H501" i="3" s="1"/>
  <c r="J501" i="3" s="1"/>
  <c r="E503" i="3" l="1"/>
  <c r="F502" i="3"/>
  <c r="G502" i="3" s="1"/>
  <c r="H502" i="3" s="1"/>
  <c r="J502" i="3" s="1"/>
  <c r="E658" i="6"/>
  <c r="F657" i="6"/>
  <c r="G657" i="6" s="1"/>
  <c r="H657" i="6" s="1"/>
  <c r="J657" i="6" s="1"/>
  <c r="E659" i="6" l="1"/>
  <c r="F658" i="6"/>
  <c r="G658" i="6" s="1"/>
  <c r="H658" i="6" s="1"/>
  <c r="J658" i="6" s="1"/>
  <c r="F503" i="3"/>
  <c r="G503" i="3" s="1"/>
  <c r="H503" i="3" s="1"/>
  <c r="J503" i="3" s="1"/>
  <c r="E504" i="3"/>
  <c r="E505" i="3" l="1"/>
  <c r="F504" i="3"/>
  <c r="G504" i="3" s="1"/>
  <c r="H504" i="3" s="1"/>
  <c r="J504" i="3" s="1"/>
  <c r="F659" i="6"/>
  <c r="G659" i="6" s="1"/>
  <c r="H659" i="6" s="1"/>
  <c r="J659" i="6" s="1"/>
  <c r="E660" i="6"/>
  <c r="E661" i="6" l="1"/>
  <c r="F660" i="6"/>
  <c r="G660" i="6" s="1"/>
  <c r="H660" i="6" s="1"/>
  <c r="J660" i="6" s="1"/>
  <c r="E506" i="3"/>
  <c r="F505" i="3"/>
  <c r="G505" i="3" s="1"/>
  <c r="H505" i="3" s="1"/>
  <c r="J505" i="3" s="1"/>
  <c r="E507" i="3" l="1"/>
  <c r="F506" i="3"/>
  <c r="G506" i="3" s="1"/>
  <c r="H506" i="3" s="1"/>
  <c r="J506" i="3" s="1"/>
  <c r="E662" i="6"/>
  <c r="F661" i="6"/>
  <c r="G661" i="6" s="1"/>
  <c r="H661" i="6" s="1"/>
  <c r="J661" i="6" s="1"/>
  <c r="E663" i="6" l="1"/>
  <c r="F662" i="6"/>
  <c r="G662" i="6" s="1"/>
  <c r="H662" i="6" s="1"/>
  <c r="J662" i="6" s="1"/>
  <c r="E508" i="3"/>
  <c r="F507" i="3"/>
  <c r="G507" i="3" s="1"/>
  <c r="H507" i="3" s="1"/>
  <c r="J507" i="3" s="1"/>
  <c r="F508" i="3" l="1"/>
  <c r="G508" i="3" s="1"/>
  <c r="H508" i="3" s="1"/>
  <c r="J508" i="3" s="1"/>
  <c r="E509" i="3"/>
  <c r="F663" i="6"/>
  <c r="G663" i="6" s="1"/>
  <c r="H663" i="6" s="1"/>
  <c r="J663" i="6" s="1"/>
  <c r="E664" i="6"/>
  <c r="E510" i="3" l="1"/>
  <c r="F509" i="3"/>
  <c r="G509" i="3" s="1"/>
  <c r="H509" i="3" s="1"/>
  <c r="J509" i="3" s="1"/>
  <c r="E665" i="6"/>
  <c r="F664" i="6"/>
  <c r="G664" i="6" s="1"/>
  <c r="H664" i="6" s="1"/>
  <c r="J664" i="6" s="1"/>
  <c r="E666" i="6" l="1"/>
  <c r="F665" i="6"/>
  <c r="G665" i="6" s="1"/>
  <c r="H665" i="6" s="1"/>
  <c r="J665" i="6" s="1"/>
  <c r="E511" i="3"/>
  <c r="F510" i="3"/>
  <c r="G510" i="3" s="1"/>
  <c r="H510" i="3" s="1"/>
  <c r="J510" i="3" s="1"/>
  <c r="F511" i="3" l="1"/>
  <c r="G511" i="3" s="1"/>
  <c r="H511" i="3" s="1"/>
  <c r="J511" i="3" s="1"/>
  <c r="E512" i="3"/>
  <c r="E667" i="6"/>
  <c r="F666" i="6"/>
  <c r="G666" i="6" s="1"/>
  <c r="H666" i="6" s="1"/>
  <c r="J666" i="6" s="1"/>
  <c r="E668" i="6" l="1"/>
  <c r="F667" i="6"/>
  <c r="G667" i="6" s="1"/>
  <c r="H667" i="6" s="1"/>
  <c r="J667" i="6" s="1"/>
  <c r="E513" i="3"/>
  <c r="F512" i="3"/>
  <c r="G512" i="3" s="1"/>
  <c r="H512" i="3" s="1"/>
  <c r="J512" i="3" s="1"/>
  <c r="E514" i="3" l="1"/>
  <c r="F513" i="3"/>
  <c r="G513" i="3" s="1"/>
  <c r="H513" i="3" s="1"/>
  <c r="J513" i="3" s="1"/>
  <c r="F668" i="6"/>
  <c r="G668" i="6" s="1"/>
  <c r="H668" i="6" s="1"/>
  <c r="J668" i="6" s="1"/>
  <c r="E669" i="6"/>
  <c r="E670" i="6" l="1"/>
  <c r="F669" i="6"/>
  <c r="G669" i="6" s="1"/>
  <c r="H669" i="6" s="1"/>
  <c r="J669" i="6" s="1"/>
  <c r="E515" i="3"/>
  <c r="F514" i="3"/>
  <c r="G514" i="3" s="1"/>
  <c r="H514" i="3" s="1"/>
  <c r="J514" i="3" s="1"/>
  <c r="E516" i="3" l="1"/>
  <c r="F515" i="3"/>
  <c r="G515" i="3" s="1"/>
  <c r="H515" i="3" s="1"/>
  <c r="J515" i="3" s="1"/>
  <c r="E671" i="6"/>
  <c r="F670" i="6"/>
  <c r="G670" i="6" s="1"/>
  <c r="H670" i="6" s="1"/>
  <c r="J670" i="6" s="1"/>
  <c r="F671" i="6" l="1"/>
  <c r="G671" i="6" s="1"/>
  <c r="H671" i="6" s="1"/>
  <c r="J671" i="6" s="1"/>
  <c r="E672" i="6"/>
  <c r="F516" i="3"/>
  <c r="G516" i="3" s="1"/>
  <c r="H516" i="3" s="1"/>
  <c r="J516" i="3" s="1"/>
  <c r="E517" i="3"/>
  <c r="E518" i="3" l="1"/>
  <c r="F517" i="3"/>
  <c r="G517" i="3" s="1"/>
  <c r="H517" i="3" s="1"/>
  <c r="J517" i="3" s="1"/>
  <c r="E673" i="6"/>
  <c r="F672" i="6"/>
  <c r="G672" i="6" s="1"/>
  <c r="H672" i="6" s="1"/>
  <c r="J672" i="6" s="1"/>
  <c r="E674" i="6" l="1"/>
  <c r="F673" i="6"/>
  <c r="G673" i="6" s="1"/>
  <c r="H673" i="6" s="1"/>
  <c r="J673" i="6" s="1"/>
  <c r="E519" i="3"/>
  <c r="F518" i="3"/>
  <c r="G518" i="3" s="1"/>
  <c r="H518" i="3" s="1"/>
  <c r="J518" i="3" s="1"/>
  <c r="F519" i="3" l="1"/>
  <c r="G519" i="3" s="1"/>
  <c r="H519" i="3" s="1"/>
  <c r="J519" i="3" s="1"/>
  <c r="E520" i="3"/>
  <c r="E675" i="6"/>
  <c r="F674" i="6"/>
  <c r="G674" i="6" s="1"/>
  <c r="H674" i="6" s="1"/>
  <c r="J674" i="6" s="1"/>
  <c r="E676" i="6" l="1"/>
  <c r="F675" i="6"/>
  <c r="G675" i="6" s="1"/>
  <c r="H675" i="6" s="1"/>
  <c r="J675" i="6" s="1"/>
  <c r="E521" i="3"/>
  <c r="F520" i="3"/>
  <c r="G520" i="3" s="1"/>
  <c r="H520" i="3" s="1"/>
  <c r="J520" i="3" s="1"/>
  <c r="E522" i="3" l="1"/>
  <c r="F521" i="3"/>
  <c r="G521" i="3" s="1"/>
  <c r="H521" i="3" s="1"/>
  <c r="J521" i="3" s="1"/>
  <c r="F676" i="6"/>
  <c r="G676" i="6" s="1"/>
  <c r="H676" i="6" s="1"/>
  <c r="J676" i="6" s="1"/>
  <c r="E677" i="6"/>
  <c r="E678" i="6" l="1"/>
  <c r="F677" i="6"/>
  <c r="G677" i="6" s="1"/>
  <c r="H677" i="6" s="1"/>
  <c r="J677" i="6" s="1"/>
  <c r="E523" i="3"/>
  <c r="F522" i="3"/>
  <c r="G522" i="3" s="1"/>
  <c r="H522" i="3" s="1"/>
  <c r="J522" i="3" s="1"/>
  <c r="E524" i="3" l="1"/>
  <c r="F523" i="3"/>
  <c r="G523" i="3" s="1"/>
  <c r="H523" i="3" s="1"/>
  <c r="J523" i="3" s="1"/>
  <c r="E679" i="6"/>
  <c r="F678" i="6"/>
  <c r="G678" i="6" s="1"/>
  <c r="H678" i="6" s="1"/>
  <c r="J678" i="6" s="1"/>
  <c r="F679" i="6" l="1"/>
  <c r="G679" i="6" s="1"/>
  <c r="H679" i="6" s="1"/>
  <c r="J679" i="6" s="1"/>
  <c r="E680" i="6"/>
  <c r="F524" i="3"/>
  <c r="G524" i="3" s="1"/>
  <c r="H524" i="3" s="1"/>
  <c r="J524" i="3" s="1"/>
  <c r="E525" i="3"/>
  <c r="E681" i="6" l="1"/>
  <c r="F680" i="6"/>
  <c r="G680" i="6" s="1"/>
  <c r="H680" i="6" s="1"/>
  <c r="J680" i="6" s="1"/>
  <c r="E526" i="3"/>
  <c r="F525" i="3"/>
  <c r="G525" i="3" s="1"/>
  <c r="H525" i="3" s="1"/>
  <c r="J525" i="3" s="1"/>
  <c r="E527" i="3" l="1"/>
  <c r="F526" i="3"/>
  <c r="G526" i="3" s="1"/>
  <c r="H526" i="3" s="1"/>
  <c r="J526" i="3" s="1"/>
  <c r="E682" i="6"/>
  <c r="F681" i="6"/>
  <c r="G681" i="6" s="1"/>
  <c r="H681" i="6" s="1"/>
  <c r="J681" i="6" s="1"/>
  <c r="E683" i="6" l="1"/>
  <c r="F682" i="6"/>
  <c r="G682" i="6" s="1"/>
  <c r="H682" i="6" s="1"/>
  <c r="J682" i="6" s="1"/>
  <c r="F527" i="3"/>
  <c r="G527" i="3" s="1"/>
  <c r="H527" i="3" s="1"/>
  <c r="J527" i="3" s="1"/>
  <c r="E528" i="3"/>
  <c r="E529" i="3" l="1"/>
  <c r="F528" i="3"/>
  <c r="G528" i="3" s="1"/>
  <c r="H528" i="3" s="1"/>
  <c r="J528" i="3" s="1"/>
  <c r="E684" i="6"/>
  <c r="F683" i="6"/>
  <c r="G683" i="6" s="1"/>
  <c r="H683" i="6" s="1"/>
  <c r="J683" i="6" s="1"/>
  <c r="F684" i="6" l="1"/>
  <c r="G684" i="6" s="1"/>
  <c r="H684" i="6" s="1"/>
  <c r="J684" i="6" s="1"/>
  <c r="E685" i="6"/>
  <c r="E530" i="3"/>
  <c r="F529" i="3"/>
  <c r="G529" i="3" s="1"/>
  <c r="H529" i="3" s="1"/>
  <c r="J529" i="3" s="1"/>
  <c r="E531" i="3" l="1"/>
  <c r="F530" i="3"/>
  <c r="G530" i="3" s="1"/>
  <c r="H530" i="3" s="1"/>
  <c r="J530" i="3" s="1"/>
  <c r="E686" i="6"/>
  <c r="F685" i="6"/>
  <c r="G685" i="6" s="1"/>
  <c r="H685" i="6" s="1"/>
  <c r="J685" i="6" s="1"/>
  <c r="E687" i="6" l="1"/>
  <c r="F686" i="6"/>
  <c r="G686" i="6" s="1"/>
  <c r="H686" i="6" s="1"/>
  <c r="J686" i="6" s="1"/>
  <c r="E532" i="3"/>
  <c r="F531" i="3"/>
  <c r="G531" i="3" s="1"/>
  <c r="H531" i="3" s="1"/>
  <c r="J531" i="3" s="1"/>
  <c r="F532" i="3" l="1"/>
  <c r="G532" i="3" s="1"/>
  <c r="H532" i="3" s="1"/>
  <c r="J532" i="3" s="1"/>
  <c r="E533" i="3"/>
  <c r="F687" i="6"/>
  <c r="G687" i="6" s="1"/>
  <c r="H687" i="6" s="1"/>
  <c r="J687" i="6" s="1"/>
  <c r="E688" i="6"/>
  <c r="E534" i="3" l="1"/>
  <c r="F533" i="3"/>
  <c r="G533" i="3" s="1"/>
  <c r="H533" i="3" s="1"/>
  <c r="J533" i="3" s="1"/>
  <c r="E689" i="6"/>
  <c r="F688" i="6"/>
  <c r="G688" i="6" s="1"/>
  <c r="H688" i="6" s="1"/>
  <c r="J688" i="6" s="1"/>
  <c r="E690" i="6" l="1"/>
  <c r="F689" i="6"/>
  <c r="G689" i="6" s="1"/>
  <c r="H689" i="6" s="1"/>
  <c r="J689" i="6" s="1"/>
  <c r="E535" i="3"/>
  <c r="F534" i="3"/>
  <c r="G534" i="3" s="1"/>
  <c r="H534" i="3" s="1"/>
  <c r="J534" i="3" s="1"/>
  <c r="F535" i="3" l="1"/>
  <c r="G535" i="3" s="1"/>
  <c r="H535" i="3" s="1"/>
  <c r="J535" i="3" s="1"/>
  <c r="E536" i="3"/>
  <c r="E691" i="6"/>
  <c r="F690" i="6"/>
  <c r="G690" i="6" s="1"/>
  <c r="H690" i="6" s="1"/>
  <c r="J690" i="6" s="1"/>
  <c r="E692" i="6" l="1"/>
  <c r="F691" i="6"/>
  <c r="G691" i="6" s="1"/>
  <c r="H691" i="6" s="1"/>
  <c r="J691" i="6" s="1"/>
  <c r="E537" i="3"/>
  <c r="F536" i="3"/>
  <c r="G536" i="3" s="1"/>
  <c r="H536" i="3" s="1"/>
  <c r="J536" i="3" s="1"/>
  <c r="E538" i="3" l="1"/>
  <c r="F537" i="3"/>
  <c r="G537" i="3" s="1"/>
  <c r="H537" i="3" s="1"/>
  <c r="J537" i="3" s="1"/>
  <c r="F692" i="6"/>
  <c r="G692" i="6" s="1"/>
  <c r="H692" i="6" s="1"/>
  <c r="J692" i="6" s="1"/>
  <c r="E693" i="6"/>
  <c r="E694" i="6" l="1"/>
  <c r="F693" i="6"/>
  <c r="G693" i="6" s="1"/>
  <c r="H693" i="6" s="1"/>
  <c r="J693" i="6" s="1"/>
  <c r="E539" i="3"/>
  <c r="F538" i="3"/>
  <c r="G538" i="3" s="1"/>
  <c r="H538" i="3" s="1"/>
  <c r="J538" i="3" s="1"/>
  <c r="E540" i="3" l="1"/>
  <c r="F539" i="3"/>
  <c r="G539" i="3" s="1"/>
  <c r="H539" i="3" s="1"/>
  <c r="J539" i="3" s="1"/>
  <c r="E695" i="6"/>
  <c r="F694" i="6"/>
  <c r="G694" i="6" s="1"/>
  <c r="H694" i="6" s="1"/>
  <c r="J694" i="6" s="1"/>
  <c r="F695" i="6" l="1"/>
  <c r="G695" i="6" s="1"/>
  <c r="H695" i="6" s="1"/>
  <c r="J695" i="6" s="1"/>
  <c r="E696" i="6"/>
  <c r="F540" i="3"/>
  <c r="G540" i="3" s="1"/>
  <c r="H540" i="3" s="1"/>
  <c r="J540" i="3" s="1"/>
  <c r="E541" i="3"/>
  <c r="E542" i="3" l="1"/>
  <c r="F541" i="3"/>
  <c r="G541" i="3" s="1"/>
  <c r="H541" i="3" s="1"/>
  <c r="J541" i="3" s="1"/>
  <c r="E697" i="6"/>
  <c r="F696" i="6"/>
  <c r="G696" i="6" s="1"/>
  <c r="H696" i="6" s="1"/>
  <c r="J696" i="6" s="1"/>
  <c r="E698" i="6" l="1"/>
  <c r="F697" i="6"/>
  <c r="G697" i="6" s="1"/>
  <c r="H697" i="6" s="1"/>
  <c r="J697" i="6" s="1"/>
  <c r="E543" i="3"/>
  <c r="F542" i="3"/>
  <c r="G542" i="3" s="1"/>
  <c r="H542" i="3" s="1"/>
  <c r="J542" i="3" s="1"/>
  <c r="F543" i="3" l="1"/>
  <c r="G543" i="3" s="1"/>
  <c r="H543" i="3" s="1"/>
  <c r="J543" i="3" s="1"/>
  <c r="E544" i="3"/>
  <c r="E699" i="6"/>
  <c r="F698" i="6"/>
  <c r="G698" i="6" s="1"/>
  <c r="H698" i="6" s="1"/>
  <c r="J698" i="6" s="1"/>
  <c r="E700" i="6" l="1"/>
  <c r="F699" i="6"/>
  <c r="G699" i="6" s="1"/>
  <c r="H699" i="6" s="1"/>
  <c r="J699" i="6" s="1"/>
  <c r="E545" i="3"/>
  <c r="F544" i="3"/>
  <c r="G544" i="3" s="1"/>
  <c r="H544" i="3" s="1"/>
  <c r="J544" i="3" s="1"/>
  <c r="E546" i="3" l="1"/>
  <c r="F545" i="3"/>
  <c r="G545" i="3" s="1"/>
  <c r="H545" i="3" s="1"/>
  <c r="J545" i="3" s="1"/>
  <c r="F700" i="6"/>
  <c r="G700" i="6" s="1"/>
  <c r="H700" i="6" s="1"/>
  <c r="J700" i="6" s="1"/>
  <c r="E701" i="6"/>
  <c r="E702" i="6" l="1"/>
  <c r="F701" i="6"/>
  <c r="G701" i="6" s="1"/>
  <c r="H701" i="6" s="1"/>
  <c r="J701" i="6" s="1"/>
  <c r="E547" i="3"/>
  <c r="F546" i="3"/>
  <c r="G546" i="3" s="1"/>
  <c r="H546" i="3" s="1"/>
  <c r="J546" i="3" s="1"/>
  <c r="E548" i="3" l="1"/>
  <c r="F547" i="3"/>
  <c r="G547" i="3" s="1"/>
  <c r="H547" i="3" s="1"/>
  <c r="J547" i="3" s="1"/>
  <c r="E703" i="6"/>
  <c r="F702" i="6"/>
  <c r="G702" i="6" s="1"/>
  <c r="H702" i="6" s="1"/>
  <c r="J702" i="6" s="1"/>
  <c r="F703" i="6" l="1"/>
  <c r="G703" i="6" s="1"/>
  <c r="H703" i="6" s="1"/>
  <c r="J703" i="6" s="1"/>
  <c r="E704" i="6"/>
  <c r="F548" i="3"/>
  <c r="G548" i="3" s="1"/>
  <c r="H548" i="3" s="1"/>
  <c r="J548" i="3" s="1"/>
  <c r="E549" i="3"/>
  <c r="E705" i="6" l="1"/>
  <c r="F704" i="6"/>
  <c r="G704" i="6" s="1"/>
  <c r="H704" i="6" s="1"/>
  <c r="J704" i="6" s="1"/>
  <c r="E550" i="3"/>
  <c r="F549" i="3"/>
  <c r="G549" i="3" s="1"/>
  <c r="H549" i="3" s="1"/>
  <c r="J549" i="3" s="1"/>
  <c r="E551" i="3" l="1"/>
  <c r="F550" i="3"/>
  <c r="G550" i="3" s="1"/>
  <c r="H550" i="3" s="1"/>
  <c r="J550" i="3" s="1"/>
  <c r="E706" i="6"/>
  <c r="F705" i="6"/>
  <c r="G705" i="6" s="1"/>
  <c r="H705" i="6" s="1"/>
  <c r="J705" i="6" s="1"/>
  <c r="E707" i="6" l="1"/>
  <c r="F706" i="6"/>
  <c r="G706" i="6" s="1"/>
  <c r="H706" i="6" s="1"/>
  <c r="J706" i="6" s="1"/>
  <c r="F551" i="3"/>
  <c r="G551" i="3" s="1"/>
  <c r="H551" i="3" s="1"/>
  <c r="J551" i="3" s="1"/>
  <c r="E552" i="3"/>
  <c r="E553" i="3" l="1"/>
  <c r="F552" i="3"/>
  <c r="G552" i="3" s="1"/>
  <c r="H552" i="3" s="1"/>
  <c r="J552" i="3" s="1"/>
  <c r="E708" i="6"/>
  <c r="F707" i="6"/>
  <c r="G707" i="6" s="1"/>
  <c r="H707" i="6" s="1"/>
  <c r="J707" i="6" s="1"/>
  <c r="F708" i="6" l="1"/>
  <c r="G708" i="6" s="1"/>
  <c r="H708" i="6" s="1"/>
  <c r="J708" i="6" s="1"/>
  <c r="E709" i="6"/>
  <c r="E554" i="3"/>
  <c r="F553" i="3"/>
  <c r="G553" i="3" s="1"/>
  <c r="H553" i="3" s="1"/>
  <c r="J553" i="3" s="1"/>
  <c r="E555" i="3" l="1"/>
  <c r="F554" i="3"/>
  <c r="G554" i="3" s="1"/>
  <c r="H554" i="3" s="1"/>
  <c r="J554" i="3" s="1"/>
  <c r="E710" i="6"/>
  <c r="F709" i="6"/>
  <c r="G709" i="6" s="1"/>
  <c r="H709" i="6" s="1"/>
  <c r="J709" i="6" s="1"/>
  <c r="E711" i="6" l="1"/>
  <c r="F710" i="6"/>
  <c r="G710" i="6" s="1"/>
  <c r="H710" i="6" s="1"/>
  <c r="J710" i="6" s="1"/>
  <c r="E556" i="3"/>
  <c r="F555" i="3"/>
  <c r="G555" i="3" s="1"/>
  <c r="H555" i="3" s="1"/>
  <c r="J555" i="3" s="1"/>
  <c r="F556" i="3" l="1"/>
  <c r="G556" i="3" s="1"/>
  <c r="H556" i="3" s="1"/>
  <c r="J556" i="3" s="1"/>
  <c r="E557" i="3"/>
  <c r="F711" i="6"/>
  <c r="G711" i="6" s="1"/>
  <c r="H711" i="6" s="1"/>
  <c r="J711" i="6" s="1"/>
  <c r="E712" i="6"/>
  <c r="E713" i="6" l="1"/>
  <c r="F712" i="6"/>
  <c r="G712" i="6" s="1"/>
  <c r="H712" i="6" s="1"/>
  <c r="J712" i="6" s="1"/>
  <c r="E558" i="3"/>
  <c r="F557" i="3"/>
  <c r="G557" i="3" s="1"/>
  <c r="H557" i="3" s="1"/>
  <c r="J557" i="3" s="1"/>
  <c r="E559" i="3" l="1"/>
  <c r="F558" i="3"/>
  <c r="G558" i="3" s="1"/>
  <c r="H558" i="3" s="1"/>
  <c r="J558" i="3" s="1"/>
  <c r="E714" i="6"/>
  <c r="F713" i="6"/>
  <c r="G713" i="6" s="1"/>
  <c r="H713" i="6" s="1"/>
  <c r="J713" i="6" s="1"/>
  <c r="E715" i="6" l="1"/>
  <c r="F714" i="6"/>
  <c r="G714" i="6" s="1"/>
  <c r="H714" i="6" s="1"/>
  <c r="J714" i="6" s="1"/>
  <c r="F559" i="3"/>
  <c r="G559" i="3" s="1"/>
  <c r="H559" i="3" s="1"/>
  <c r="J559" i="3" s="1"/>
  <c r="E560" i="3"/>
  <c r="E561" i="3" l="1"/>
  <c r="F560" i="3"/>
  <c r="G560" i="3" s="1"/>
  <c r="H560" i="3" s="1"/>
  <c r="J560" i="3" s="1"/>
  <c r="E716" i="6"/>
  <c r="F715" i="6"/>
  <c r="G715" i="6" s="1"/>
  <c r="H715" i="6" s="1"/>
  <c r="J715" i="6" s="1"/>
  <c r="F716" i="6" l="1"/>
  <c r="G716" i="6" s="1"/>
  <c r="H716" i="6" s="1"/>
  <c r="J716" i="6" s="1"/>
  <c r="E717" i="6"/>
  <c r="E562" i="3"/>
  <c r="F561" i="3"/>
  <c r="G561" i="3" s="1"/>
  <c r="H561" i="3" s="1"/>
  <c r="J561" i="3" s="1"/>
  <c r="E563" i="3" l="1"/>
  <c r="F562" i="3"/>
  <c r="G562" i="3" s="1"/>
  <c r="H562" i="3" s="1"/>
  <c r="J562" i="3" s="1"/>
  <c r="E718" i="6"/>
  <c r="F717" i="6"/>
  <c r="G717" i="6" s="1"/>
  <c r="H717" i="6" s="1"/>
  <c r="J717" i="6" s="1"/>
  <c r="E719" i="6" l="1"/>
  <c r="F718" i="6"/>
  <c r="G718" i="6" s="1"/>
  <c r="H718" i="6" s="1"/>
  <c r="J718" i="6" s="1"/>
  <c r="E564" i="3"/>
  <c r="F563" i="3"/>
  <c r="G563" i="3" s="1"/>
  <c r="H563" i="3" s="1"/>
  <c r="J563" i="3" s="1"/>
  <c r="F564" i="3" l="1"/>
  <c r="G564" i="3" s="1"/>
  <c r="H564" i="3" s="1"/>
  <c r="J564" i="3" s="1"/>
  <c r="E565" i="3"/>
  <c r="F719" i="6"/>
  <c r="G719" i="6" s="1"/>
  <c r="H719" i="6" s="1"/>
  <c r="J719" i="6" s="1"/>
  <c r="E720" i="6"/>
  <c r="E721" i="6" l="1"/>
  <c r="F720" i="6"/>
  <c r="G720" i="6" s="1"/>
  <c r="H720" i="6" s="1"/>
  <c r="J720" i="6" s="1"/>
  <c r="E566" i="3"/>
  <c r="F565" i="3"/>
  <c r="G565" i="3" s="1"/>
  <c r="H565" i="3" s="1"/>
  <c r="J565" i="3" s="1"/>
  <c r="E567" i="3" l="1"/>
  <c r="F566" i="3"/>
  <c r="G566" i="3" s="1"/>
  <c r="H566" i="3" s="1"/>
  <c r="J566" i="3" s="1"/>
  <c r="E722" i="6"/>
  <c r="F721" i="6"/>
  <c r="G721" i="6" s="1"/>
  <c r="H721" i="6" s="1"/>
  <c r="J721" i="6" s="1"/>
  <c r="E723" i="6" l="1"/>
  <c r="F722" i="6"/>
  <c r="G722" i="6" s="1"/>
  <c r="H722" i="6" s="1"/>
  <c r="J722" i="6" s="1"/>
  <c r="F567" i="3"/>
  <c r="G567" i="3" s="1"/>
  <c r="H567" i="3" s="1"/>
  <c r="J567" i="3" s="1"/>
  <c r="E568" i="3"/>
  <c r="E569" i="3" l="1"/>
  <c r="F568" i="3"/>
  <c r="G568" i="3" s="1"/>
  <c r="H568" i="3" s="1"/>
  <c r="J568" i="3" s="1"/>
  <c r="E724" i="6"/>
  <c r="F723" i="6"/>
  <c r="G723" i="6" s="1"/>
  <c r="H723" i="6" s="1"/>
  <c r="J723" i="6" s="1"/>
  <c r="F724" i="6" l="1"/>
  <c r="G724" i="6" s="1"/>
  <c r="H724" i="6" s="1"/>
  <c r="J724" i="6" s="1"/>
  <c r="E725" i="6"/>
  <c r="E570" i="3"/>
  <c r="F569" i="3"/>
  <c r="G569" i="3" s="1"/>
  <c r="H569" i="3" s="1"/>
  <c r="J569" i="3" s="1"/>
  <c r="E571" i="3" l="1"/>
  <c r="F570" i="3"/>
  <c r="G570" i="3" s="1"/>
  <c r="H570" i="3" s="1"/>
  <c r="J570" i="3" s="1"/>
  <c r="E726" i="6"/>
  <c r="F725" i="6"/>
  <c r="G725" i="6" s="1"/>
  <c r="H725" i="6" s="1"/>
  <c r="J725" i="6" s="1"/>
  <c r="E727" i="6" l="1"/>
  <c r="F726" i="6"/>
  <c r="G726" i="6" s="1"/>
  <c r="H726" i="6" s="1"/>
  <c r="J726" i="6" s="1"/>
  <c r="E572" i="3"/>
  <c r="F571" i="3"/>
  <c r="G571" i="3" s="1"/>
  <c r="H571" i="3" s="1"/>
  <c r="J571" i="3" s="1"/>
  <c r="F572" i="3" l="1"/>
  <c r="G572" i="3" s="1"/>
  <c r="H572" i="3" s="1"/>
  <c r="J572" i="3" s="1"/>
  <c r="E573" i="3"/>
  <c r="F727" i="6"/>
  <c r="G727" i="6" s="1"/>
  <c r="H727" i="6" s="1"/>
  <c r="J727" i="6" s="1"/>
  <c r="E728" i="6"/>
  <c r="E729" i="6" l="1"/>
  <c r="F728" i="6"/>
  <c r="G728" i="6" s="1"/>
  <c r="H728" i="6" s="1"/>
  <c r="J728" i="6" s="1"/>
  <c r="E574" i="3"/>
  <c r="F573" i="3"/>
  <c r="G573" i="3" s="1"/>
  <c r="H573" i="3" s="1"/>
  <c r="J573" i="3" s="1"/>
  <c r="E575" i="3" l="1"/>
  <c r="F574" i="3"/>
  <c r="G574" i="3" s="1"/>
  <c r="H574" i="3" s="1"/>
  <c r="J574" i="3" s="1"/>
  <c r="E730" i="6"/>
  <c r="F729" i="6"/>
  <c r="G729" i="6" s="1"/>
  <c r="H729" i="6" s="1"/>
  <c r="J729" i="6" s="1"/>
  <c r="E731" i="6" l="1"/>
  <c r="F730" i="6"/>
  <c r="G730" i="6" s="1"/>
  <c r="H730" i="6" s="1"/>
  <c r="J730" i="6" s="1"/>
  <c r="F575" i="3"/>
  <c r="G575" i="3" s="1"/>
  <c r="H575" i="3" s="1"/>
  <c r="J575" i="3" s="1"/>
  <c r="E576" i="3"/>
  <c r="E577" i="3" l="1"/>
  <c r="F576" i="3"/>
  <c r="G576" i="3" s="1"/>
  <c r="H576" i="3" s="1"/>
  <c r="J576" i="3" s="1"/>
  <c r="E732" i="6"/>
  <c r="F731" i="6"/>
  <c r="G731" i="6" s="1"/>
  <c r="H731" i="6" s="1"/>
  <c r="J731" i="6" s="1"/>
  <c r="F732" i="6" l="1"/>
  <c r="G732" i="6" s="1"/>
  <c r="H732" i="6" s="1"/>
  <c r="J732" i="6" s="1"/>
  <c r="E733" i="6"/>
  <c r="E578" i="3"/>
  <c r="F577" i="3"/>
  <c r="G577" i="3" s="1"/>
  <c r="H577" i="3" s="1"/>
  <c r="J577" i="3" s="1"/>
  <c r="E579" i="3" l="1"/>
  <c r="F578" i="3"/>
  <c r="G578" i="3" s="1"/>
  <c r="H578" i="3" s="1"/>
  <c r="J578" i="3" s="1"/>
  <c r="E734" i="6"/>
  <c r="F733" i="6"/>
  <c r="G733" i="6" s="1"/>
  <c r="H733" i="6" s="1"/>
  <c r="J733" i="6" s="1"/>
  <c r="E735" i="6" l="1"/>
  <c r="F734" i="6"/>
  <c r="G734" i="6" s="1"/>
  <c r="H734" i="6" s="1"/>
  <c r="J734" i="6" s="1"/>
  <c r="E580" i="3"/>
  <c r="F579" i="3"/>
  <c r="G579" i="3" s="1"/>
  <c r="H579" i="3" s="1"/>
  <c r="J579" i="3" s="1"/>
  <c r="F580" i="3" l="1"/>
  <c r="G580" i="3" s="1"/>
  <c r="H580" i="3" s="1"/>
  <c r="J580" i="3" s="1"/>
  <c r="E581" i="3"/>
  <c r="F735" i="6"/>
  <c r="G735" i="6" s="1"/>
  <c r="H735" i="6" s="1"/>
  <c r="J735" i="6" s="1"/>
  <c r="E736" i="6"/>
  <c r="E737" i="6" l="1"/>
  <c r="F736" i="6"/>
  <c r="G736" i="6" s="1"/>
  <c r="H736" i="6" s="1"/>
  <c r="J736" i="6" s="1"/>
  <c r="E582" i="3"/>
  <c r="F581" i="3"/>
  <c r="G581" i="3" s="1"/>
  <c r="H581" i="3" s="1"/>
  <c r="J581" i="3" s="1"/>
  <c r="E583" i="3" l="1"/>
  <c r="F582" i="3"/>
  <c r="G582" i="3" s="1"/>
  <c r="H582" i="3" s="1"/>
  <c r="J582" i="3" s="1"/>
  <c r="E738" i="6"/>
  <c r="F737" i="6"/>
  <c r="G737" i="6" s="1"/>
  <c r="H737" i="6" s="1"/>
  <c r="J737" i="6" s="1"/>
  <c r="E739" i="6" l="1"/>
  <c r="F738" i="6"/>
  <c r="G738" i="6" s="1"/>
  <c r="H738" i="6" s="1"/>
  <c r="J738" i="6" s="1"/>
  <c r="F583" i="3"/>
  <c r="G583" i="3" s="1"/>
  <c r="H583" i="3" s="1"/>
  <c r="J583" i="3" s="1"/>
  <c r="E584" i="3"/>
  <c r="E585" i="3" l="1"/>
  <c r="F584" i="3"/>
  <c r="G584" i="3" s="1"/>
  <c r="H584" i="3" s="1"/>
  <c r="J584" i="3" s="1"/>
  <c r="E740" i="6"/>
  <c r="F739" i="6"/>
  <c r="G739" i="6" s="1"/>
  <c r="H739" i="6" s="1"/>
  <c r="J739" i="6" s="1"/>
  <c r="F740" i="6" l="1"/>
  <c r="G740" i="6" s="1"/>
  <c r="H740" i="6" s="1"/>
  <c r="J740" i="6" s="1"/>
  <c r="E741" i="6"/>
  <c r="E586" i="3"/>
  <c r="F585" i="3"/>
  <c r="G585" i="3" s="1"/>
  <c r="H585" i="3" s="1"/>
  <c r="J585" i="3" s="1"/>
  <c r="E587" i="3" l="1"/>
  <c r="F586" i="3"/>
  <c r="G586" i="3" s="1"/>
  <c r="H586" i="3" s="1"/>
  <c r="J586" i="3" s="1"/>
  <c r="E742" i="6"/>
  <c r="F741" i="6"/>
  <c r="G741" i="6" s="1"/>
  <c r="H741" i="6" s="1"/>
  <c r="J741" i="6" s="1"/>
  <c r="E743" i="6" l="1"/>
  <c r="F742" i="6"/>
  <c r="G742" i="6" s="1"/>
  <c r="H742" i="6" s="1"/>
  <c r="J742" i="6" s="1"/>
  <c r="E588" i="3"/>
  <c r="F587" i="3"/>
  <c r="G587" i="3" s="1"/>
  <c r="H587" i="3" s="1"/>
  <c r="J587" i="3" s="1"/>
  <c r="F588" i="3" l="1"/>
  <c r="G588" i="3" s="1"/>
  <c r="H588" i="3" s="1"/>
  <c r="J588" i="3" s="1"/>
  <c r="E589" i="3"/>
  <c r="F743" i="6"/>
  <c r="G743" i="6" s="1"/>
  <c r="H743" i="6" s="1"/>
  <c r="J743" i="6" s="1"/>
  <c r="E744" i="6"/>
  <c r="E745" i="6" l="1"/>
  <c r="F744" i="6"/>
  <c r="G744" i="6" s="1"/>
  <c r="H744" i="6" s="1"/>
  <c r="J744" i="6" s="1"/>
  <c r="E590" i="3"/>
  <c r="F589" i="3"/>
  <c r="G589" i="3" s="1"/>
  <c r="H589" i="3" s="1"/>
  <c r="J589" i="3" s="1"/>
  <c r="E591" i="3" l="1"/>
  <c r="F590" i="3"/>
  <c r="G590" i="3" s="1"/>
  <c r="H590" i="3" s="1"/>
  <c r="J590" i="3" s="1"/>
  <c r="E746" i="6"/>
  <c r="F745" i="6"/>
  <c r="G745" i="6" s="1"/>
  <c r="H745" i="6" s="1"/>
  <c r="J745" i="6" s="1"/>
  <c r="E747" i="6" l="1"/>
  <c r="F746" i="6"/>
  <c r="G746" i="6" s="1"/>
  <c r="H746" i="6" s="1"/>
  <c r="J746" i="6" s="1"/>
  <c r="F591" i="3"/>
  <c r="G591" i="3" s="1"/>
  <c r="H591" i="3" s="1"/>
  <c r="J591" i="3" s="1"/>
  <c r="E592" i="3"/>
  <c r="E593" i="3" l="1"/>
  <c r="F592" i="3"/>
  <c r="G592" i="3" s="1"/>
  <c r="H592" i="3" s="1"/>
  <c r="J592" i="3" s="1"/>
  <c r="E748" i="6"/>
  <c r="F747" i="6"/>
  <c r="G747" i="6" s="1"/>
  <c r="H747" i="6" s="1"/>
  <c r="J747" i="6" s="1"/>
  <c r="F748" i="6" l="1"/>
  <c r="G748" i="6" s="1"/>
  <c r="H748" i="6" s="1"/>
  <c r="J748" i="6" s="1"/>
  <c r="E749" i="6"/>
  <c r="E594" i="3"/>
  <c r="F593" i="3"/>
  <c r="G593" i="3" s="1"/>
  <c r="H593" i="3" s="1"/>
  <c r="J593" i="3" s="1"/>
  <c r="E595" i="3" l="1"/>
  <c r="F594" i="3"/>
  <c r="G594" i="3" s="1"/>
  <c r="H594" i="3" s="1"/>
  <c r="J594" i="3" s="1"/>
  <c r="E750" i="6"/>
  <c r="F749" i="6"/>
  <c r="G749" i="6" s="1"/>
  <c r="H749" i="6" s="1"/>
  <c r="J749" i="6" s="1"/>
  <c r="E751" i="6" l="1"/>
  <c r="F750" i="6"/>
  <c r="G750" i="6" s="1"/>
  <c r="H750" i="6" s="1"/>
  <c r="J750" i="6" s="1"/>
  <c r="E596" i="3"/>
  <c r="F595" i="3"/>
  <c r="G595" i="3" s="1"/>
  <c r="H595" i="3" s="1"/>
  <c r="J595" i="3" s="1"/>
  <c r="F596" i="3" l="1"/>
  <c r="G596" i="3" s="1"/>
  <c r="H596" i="3" s="1"/>
  <c r="J596" i="3" s="1"/>
  <c r="E597" i="3"/>
  <c r="F751" i="6"/>
  <c r="G751" i="6" s="1"/>
  <c r="H751" i="6" s="1"/>
  <c r="J751" i="6" s="1"/>
  <c r="E752" i="6"/>
  <c r="E753" i="6" l="1"/>
  <c r="F752" i="6"/>
  <c r="G752" i="6" s="1"/>
  <c r="H752" i="6" s="1"/>
  <c r="J752" i="6" s="1"/>
  <c r="E598" i="3"/>
  <c r="F597" i="3"/>
  <c r="G597" i="3" s="1"/>
  <c r="H597" i="3" s="1"/>
  <c r="J597" i="3" s="1"/>
  <c r="E599" i="3" l="1"/>
  <c r="F598" i="3"/>
  <c r="G598" i="3" s="1"/>
  <c r="H598" i="3" s="1"/>
  <c r="J598" i="3" s="1"/>
  <c r="E754" i="6"/>
  <c r="F753" i="6"/>
  <c r="G753" i="6" s="1"/>
  <c r="H753" i="6" s="1"/>
  <c r="J753" i="6" s="1"/>
  <c r="E755" i="6" l="1"/>
  <c r="F754" i="6"/>
  <c r="G754" i="6" s="1"/>
  <c r="H754" i="6" s="1"/>
  <c r="J754" i="6" s="1"/>
  <c r="F599" i="3"/>
  <c r="G599" i="3" s="1"/>
  <c r="H599" i="3" s="1"/>
  <c r="J599" i="3" s="1"/>
  <c r="E600" i="3"/>
  <c r="E601" i="3" l="1"/>
  <c r="F600" i="3"/>
  <c r="G600" i="3" s="1"/>
  <c r="H600" i="3" s="1"/>
  <c r="J600" i="3" s="1"/>
  <c r="E756" i="6"/>
  <c r="F755" i="6"/>
  <c r="G755" i="6" s="1"/>
  <c r="H755" i="6" s="1"/>
  <c r="J755" i="6" s="1"/>
  <c r="F756" i="6" l="1"/>
  <c r="G756" i="6" s="1"/>
  <c r="H756" i="6" s="1"/>
  <c r="J756" i="6" s="1"/>
  <c r="E757" i="6"/>
  <c r="E602" i="3"/>
  <c r="F601" i="3"/>
  <c r="G601" i="3" s="1"/>
  <c r="H601" i="3" s="1"/>
  <c r="J601" i="3" s="1"/>
  <c r="E603" i="3" l="1"/>
  <c r="F602" i="3"/>
  <c r="G602" i="3" s="1"/>
  <c r="H602" i="3" s="1"/>
  <c r="J602" i="3" s="1"/>
  <c r="E758" i="6"/>
  <c r="F757" i="6"/>
  <c r="G757" i="6" s="1"/>
  <c r="H757" i="6" s="1"/>
  <c r="J757" i="6" s="1"/>
  <c r="E759" i="6" l="1"/>
  <c r="F758" i="6"/>
  <c r="G758" i="6" s="1"/>
  <c r="H758" i="6" s="1"/>
  <c r="J758" i="6" s="1"/>
  <c r="E604" i="3"/>
  <c r="F603" i="3"/>
  <c r="G603" i="3" s="1"/>
  <c r="H603" i="3" s="1"/>
  <c r="J603" i="3" s="1"/>
  <c r="F604" i="3" l="1"/>
  <c r="G604" i="3" s="1"/>
  <c r="H604" i="3" s="1"/>
  <c r="J604" i="3" s="1"/>
  <c r="E605" i="3"/>
  <c r="F759" i="6"/>
  <c r="G759" i="6" s="1"/>
  <c r="H759" i="6" s="1"/>
  <c r="J759" i="6" s="1"/>
  <c r="E760" i="6"/>
  <c r="E761" i="6" l="1"/>
  <c r="F760" i="6"/>
  <c r="G760" i="6" s="1"/>
  <c r="H760" i="6" s="1"/>
  <c r="J760" i="6" s="1"/>
  <c r="E606" i="3"/>
  <c r="F605" i="3"/>
  <c r="G605" i="3" s="1"/>
  <c r="H605" i="3" s="1"/>
  <c r="J605" i="3" s="1"/>
  <c r="E607" i="3" l="1"/>
  <c r="F606" i="3"/>
  <c r="G606" i="3" s="1"/>
  <c r="H606" i="3" s="1"/>
  <c r="J606" i="3" s="1"/>
  <c r="E762" i="6"/>
  <c r="F761" i="6"/>
  <c r="G761" i="6" s="1"/>
  <c r="H761" i="6" s="1"/>
  <c r="J761" i="6" s="1"/>
  <c r="E763" i="6" l="1"/>
  <c r="F762" i="6"/>
  <c r="G762" i="6" s="1"/>
  <c r="H762" i="6" s="1"/>
  <c r="J762" i="6" s="1"/>
  <c r="F607" i="3"/>
  <c r="G607" i="3" s="1"/>
  <c r="H607" i="3" s="1"/>
  <c r="J607" i="3" s="1"/>
  <c r="E608" i="3"/>
  <c r="E609" i="3" l="1"/>
  <c r="F608" i="3"/>
  <c r="G608" i="3" s="1"/>
  <c r="H608" i="3" s="1"/>
  <c r="J608" i="3" s="1"/>
  <c r="E764" i="6"/>
  <c r="F763" i="6"/>
  <c r="G763" i="6" s="1"/>
  <c r="H763" i="6" s="1"/>
  <c r="J763" i="6" s="1"/>
  <c r="F764" i="6" l="1"/>
  <c r="G764" i="6" s="1"/>
  <c r="H764" i="6" s="1"/>
  <c r="J764" i="6" s="1"/>
  <c r="E765" i="6"/>
  <c r="E610" i="3"/>
  <c r="F609" i="3"/>
  <c r="G609" i="3" s="1"/>
  <c r="H609" i="3" s="1"/>
  <c r="J609" i="3" s="1"/>
  <c r="E611" i="3" l="1"/>
  <c r="F610" i="3"/>
  <c r="G610" i="3" s="1"/>
  <c r="H610" i="3" s="1"/>
  <c r="J610" i="3" s="1"/>
  <c r="E766" i="6"/>
  <c r="F765" i="6"/>
  <c r="G765" i="6" s="1"/>
  <c r="H765" i="6" s="1"/>
  <c r="J765" i="6" s="1"/>
  <c r="E767" i="6" l="1"/>
  <c r="F766" i="6"/>
  <c r="G766" i="6" s="1"/>
  <c r="H766" i="6" s="1"/>
  <c r="J766" i="6" s="1"/>
  <c r="E612" i="3"/>
  <c r="F611" i="3"/>
  <c r="G611" i="3" s="1"/>
  <c r="H611" i="3" s="1"/>
  <c r="J611" i="3" s="1"/>
  <c r="F612" i="3" l="1"/>
  <c r="G612" i="3" s="1"/>
  <c r="H612" i="3" s="1"/>
  <c r="J612" i="3" s="1"/>
  <c r="E613" i="3"/>
  <c r="F767" i="6"/>
  <c r="G767" i="6" s="1"/>
  <c r="H767" i="6" s="1"/>
  <c r="J767" i="6" s="1"/>
  <c r="E768" i="6"/>
  <c r="E769" i="6" l="1"/>
  <c r="F768" i="6"/>
  <c r="G768" i="6" s="1"/>
  <c r="H768" i="6" s="1"/>
  <c r="J768" i="6" s="1"/>
  <c r="E614" i="3"/>
  <c r="F613" i="3"/>
  <c r="G613" i="3" s="1"/>
  <c r="H613" i="3" s="1"/>
  <c r="J613" i="3" s="1"/>
  <c r="E615" i="3" l="1"/>
  <c r="F614" i="3"/>
  <c r="G614" i="3" s="1"/>
  <c r="H614" i="3" s="1"/>
  <c r="J614" i="3" s="1"/>
  <c r="E770" i="6"/>
  <c r="F769" i="6"/>
  <c r="G769" i="6" s="1"/>
  <c r="H769" i="6" s="1"/>
  <c r="J769" i="6" s="1"/>
  <c r="E771" i="6" l="1"/>
  <c r="F770" i="6"/>
  <c r="G770" i="6" s="1"/>
  <c r="H770" i="6" s="1"/>
  <c r="J770" i="6" s="1"/>
  <c r="F615" i="3"/>
  <c r="G615" i="3" s="1"/>
  <c r="H615" i="3" s="1"/>
  <c r="J615" i="3" s="1"/>
  <c r="E616" i="3"/>
  <c r="E617" i="3" l="1"/>
  <c r="F616" i="3"/>
  <c r="G616" i="3" s="1"/>
  <c r="H616" i="3" s="1"/>
  <c r="J616" i="3" s="1"/>
  <c r="E772" i="6"/>
  <c r="F771" i="6"/>
  <c r="G771" i="6" s="1"/>
  <c r="H771" i="6" s="1"/>
  <c r="J771" i="6" s="1"/>
  <c r="F772" i="6" l="1"/>
  <c r="G772" i="6" s="1"/>
  <c r="H772" i="6" s="1"/>
  <c r="J772" i="6" s="1"/>
  <c r="E773" i="6"/>
  <c r="E618" i="3"/>
  <c r="F617" i="3"/>
  <c r="G617" i="3" s="1"/>
  <c r="H617" i="3" s="1"/>
  <c r="J617" i="3" s="1"/>
  <c r="E619" i="3" l="1"/>
  <c r="F618" i="3"/>
  <c r="G618" i="3" s="1"/>
  <c r="H618" i="3" s="1"/>
  <c r="J618" i="3" s="1"/>
  <c r="E774" i="6"/>
  <c r="F773" i="6"/>
  <c r="G773" i="6" s="1"/>
  <c r="H773" i="6" s="1"/>
  <c r="J773" i="6" s="1"/>
  <c r="E775" i="6" l="1"/>
  <c r="F774" i="6"/>
  <c r="G774" i="6" s="1"/>
  <c r="H774" i="6" s="1"/>
  <c r="J774" i="6" s="1"/>
  <c r="E620" i="3"/>
  <c r="F619" i="3"/>
  <c r="G619" i="3" s="1"/>
  <c r="H619" i="3" s="1"/>
  <c r="J619" i="3" s="1"/>
  <c r="F620" i="3" l="1"/>
  <c r="G620" i="3" s="1"/>
  <c r="H620" i="3" s="1"/>
  <c r="J620" i="3" s="1"/>
  <c r="E621" i="3"/>
  <c r="F775" i="6"/>
  <c r="G775" i="6" s="1"/>
  <c r="H775" i="6" s="1"/>
  <c r="J775" i="6" s="1"/>
  <c r="E776" i="6"/>
  <c r="E777" i="6" l="1"/>
  <c r="F776" i="6"/>
  <c r="G776" i="6" s="1"/>
  <c r="H776" i="6" s="1"/>
  <c r="J776" i="6" s="1"/>
  <c r="E622" i="3"/>
  <c r="F621" i="3"/>
  <c r="G621" i="3" s="1"/>
  <c r="H621" i="3" s="1"/>
  <c r="J621" i="3" s="1"/>
  <c r="E623" i="3" l="1"/>
  <c r="F622" i="3"/>
  <c r="G622" i="3" s="1"/>
  <c r="H622" i="3" s="1"/>
  <c r="J622" i="3" s="1"/>
  <c r="E778" i="6"/>
  <c r="F777" i="6"/>
  <c r="G777" i="6" s="1"/>
  <c r="H777" i="6" s="1"/>
  <c r="J777" i="6" s="1"/>
  <c r="E779" i="6" l="1"/>
  <c r="F778" i="6"/>
  <c r="G778" i="6" s="1"/>
  <c r="H778" i="6" s="1"/>
  <c r="J778" i="6" s="1"/>
  <c r="F623" i="3"/>
  <c r="G623" i="3" s="1"/>
  <c r="H623" i="3" s="1"/>
  <c r="J623" i="3" s="1"/>
  <c r="E624" i="3"/>
  <c r="E625" i="3" l="1"/>
  <c r="F624" i="3"/>
  <c r="G624" i="3" s="1"/>
  <c r="H624" i="3" s="1"/>
  <c r="J624" i="3" s="1"/>
  <c r="E780" i="6"/>
  <c r="F779" i="6"/>
  <c r="G779" i="6" s="1"/>
  <c r="H779" i="6" s="1"/>
  <c r="J779" i="6" s="1"/>
  <c r="F780" i="6" l="1"/>
  <c r="G780" i="6" s="1"/>
  <c r="H780" i="6" s="1"/>
  <c r="J780" i="6" s="1"/>
  <c r="E781" i="6"/>
  <c r="E626" i="3"/>
  <c r="F625" i="3"/>
  <c r="G625" i="3" s="1"/>
  <c r="H625" i="3" s="1"/>
  <c r="J625" i="3" s="1"/>
  <c r="E627" i="3" l="1"/>
  <c r="F626" i="3"/>
  <c r="G626" i="3" s="1"/>
  <c r="H626" i="3" s="1"/>
  <c r="J626" i="3" s="1"/>
  <c r="E782" i="6"/>
  <c r="F781" i="6"/>
  <c r="G781" i="6" s="1"/>
  <c r="H781" i="6" s="1"/>
  <c r="J781" i="6" s="1"/>
  <c r="E783" i="6" l="1"/>
  <c r="F782" i="6"/>
  <c r="G782" i="6" s="1"/>
  <c r="H782" i="6" s="1"/>
  <c r="J782" i="6" s="1"/>
  <c r="E628" i="3"/>
  <c r="F627" i="3"/>
  <c r="G627" i="3" s="1"/>
  <c r="H627" i="3" s="1"/>
  <c r="J627" i="3" s="1"/>
  <c r="F628" i="3" l="1"/>
  <c r="G628" i="3" s="1"/>
  <c r="H628" i="3" s="1"/>
  <c r="J628" i="3" s="1"/>
  <c r="E629" i="3"/>
  <c r="F783" i="6"/>
  <c r="G783" i="6" s="1"/>
  <c r="H783" i="6" s="1"/>
  <c r="J783" i="6" s="1"/>
  <c r="E784" i="6"/>
  <c r="E785" i="6" l="1"/>
  <c r="F784" i="6"/>
  <c r="G784" i="6" s="1"/>
  <c r="H784" i="6" s="1"/>
  <c r="J784" i="6" s="1"/>
  <c r="E630" i="3"/>
  <c r="F629" i="3"/>
  <c r="G629" i="3" s="1"/>
  <c r="H629" i="3" s="1"/>
  <c r="J629" i="3" s="1"/>
  <c r="E631" i="3" l="1"/>
  <c r="F630" i="3"/>
  <c r="G630" i="3" s="1"/>
  <c r="H630" i="3" s="1"/>
  <c r="J630" i="3" s="1"/>
  <c r="E786" i="6"/>
  <c r="F785" i="6"/>
  <c r="G785" i="6" s="1"/>
  <c r="H785" i="6" s="1"/>
  <c r="J785" i="6" s="1"/>
  <c r="E787" i="6" l="1"/>
  <c r="F786" i="6"/>
  <c r="G786" i="6" s="1"/>
  <c r="H786" i="6" s="1"/>
  <c r="J786" i="6" s="1"/>
  <c r="F631" i="3"/>
  <c r="G631" i="3" s="1"/>
  <c r="H631" i="3" s="1"/>
  <c r="J631" i="3" s="1"/>
  <c r="E632" i="3"/>
  <c r="E633" i="3" l="1"/>
  <c r="F632" i="3"/>
  <c r="G632" i="3" s="1"/>
  <c r="H632" i="3" s="1"/>
  <c r="J632" i="3" s="1"/>
  <c r="E788" i="6"/>
  <c r="F787" i="6"/>
  <c r="G787" i="6" s="1"/>
  <c r="H787" i="6" s="1"/>
  <c r="J787" i="6" s="1"/>
  <c r="F788" i="6" l="1"/>
  <c r="G788" i="6" s="1"/>
  <c r="H788" i="6" s="1"/>
  <c r="J788" i="6" s="1"/>
  <c r="E789" i="6"/>
  <c r="E634" i="3"/>
  <c r="F633" i="3"/>
  <c r="G633" i="3" s="1"/>
  <c r="H633" i="3" s="1"/>
  <c r="J633" i="3" s="1"/>
  <c r="E635" i="3" l="1"/>
  <c r="F634" i="3"/>
  <c r="G634" i="3" s="1"/>
  <c r="H634" i="3" s="1"/>
  <c r="J634" i="3" s="1"/>
  <c r="E790" i="6"/>
  <c r="F789" i="6"/>
  <c r="G789" i="6" s="1"/>
  <c r="H789" i="6" s="1"/>
  <c r="J789" i="6" s="1"/>
  <c r="E791" i="6" l="1"/>
  <c r="F790" i="6"/>
  <c r="G790" i="6" s="1"/>
  <c r="H790" i="6" s="1"/>
  <c r="J790" i="6" s="1"/>
  <c r="E636" i="3"/>
  <c r="F635" i="3"/>
  <c r="G635" i="3" s="1"/>
  <c r="H635" i="3" s="1"/>
  <c r="J635" i="3" s="1"/>
  <c r="F636" i="3" l="1"/>
  <c r="G636" i="3" s="1"/>
  <c r="H636" i="3" s="1"/>
  <c r="J636" i="3" s="1"/>
  <c r="E637" i="3"/>
  <c r="F791" i="6"/>
  <c r="G791" i="6" s="1"/>
  <c r="H791" i="6" s="1"/>
  <c r="J791" i="6" s="1"/>
  <c r="E792" i="6"/>
  <c r="E793" i="6" l="1"/>
  <c r="F792" i="6"/>
  <c r="G792" i="6" s="1"/>
  <c r="H792" i="6" s="1"/>
  <c r="J792" i="6" s="1"/>
  <c r="E638" i="3"/>
  <c r="F637" i="3"/>
  <c r="G637" i="3" s="1"/>
  <c r="H637" i="3" s="1"/>
  <c r="J637" i="3" s="1"/>
  <c r="E639" i="3" l="1"/>
  <c r="F638" i="3"/>
  <c r="G638" i="3" s="1"/>
  <c r="H638" i="3" s="1"/>
  <c r="J638" i="3" s="1"/>
  <c r="E794" i="6"/>
  <c r="F793" i="6"/>
  <c r="G793" i="6" s="1"/>
  <c r="H793" i="6" s="1"/>
  <c r="J793" i="6" s="1"/>
  <c r="E795" i="6" l="1"/>
  <c r="F794" i="6"/>
  <c r="G794" i="6" s="1"/>
  <c r="H794" i="6" s="1"/>
  <c r="J794" i="6" s="1"/>
  <c r="F639" i="3"/>
  <c r="G639" i="3" s="1"/>
  <c r="H639" i="3" s="1"/>
  <c r="J639" i="3" s="1"/>
  <c r="E640" i="3"/>
  <c r="E641" i="3" l="1"/>
  <c r="F640" i="3"/>
  <c r="G640" i="3" s="1"/>
  <c r="H640" i="3" s="1"/>
  <c r="J640" i="3" s="1"/>
  <c r="E796" i="6"/>
  <c r="F795" i="6"/>
  <c r="G795" i="6" s="1"/>
  <c r="H795" i="6" s="1"/>
  <c r="J795" i="6" s="1"/>
  <c r="F796" i="6" l="1"/>
  <c r="G796" i="6" s="1"/>
  <c r="H796" i="6" s="1"/>
  <c r="J796" i="6" s="1"/>
  <c r="E797" i="6"/>
  <c r="E642" i="3"/>
  <c r="F641" i="3"/>
  <c r="G641" i="3" s="1"/>
  <c r="H641" i="3" s="1"/>
  <c r="J641" i="3" s="1"/>
  <c r="E643" i="3" l="1"/>
  <c r="F642" i="3"/>
  <c r="G642" i="3" s="1"/>
  <c r="H642" i="3" s="1"/>
  <c r="J642" i="3" s="1"/>
  <c r="E798" i="6"/>
  <c r="F797" i="6"/>
  <c r="G797" i="6" s="1"/>
  <c r="H797" i="6" s="1"/>
  <c r="J797" i="6" s="1"/>
  <c r="E799" i="6" l="1"/>
  <c r="F798" i="6"/>
  <c r="G798" i="6" s="1"/>
  <c r="H798" i="6" s="1"/>
  <c r="J798" i="6" s="1"/>
  <c r="E644" i="3"/>
  <c r="F643" i="3"/>
  <c r="G643" i="3" s="1"/>
  <c r="H643" i="3" s="1"/>
  <c r="J643" i="3" s="1"/>
  <c r="F644" i="3" l="1"/>
  <c r="G644" i="3" s="1"/>
  <c r="H644" i="3" s="1"/>
  <c r="J644" i="3" s="1"/>
  <c r="E645" i="3"/>
  <c r="F799" i="6"/>
  <c r="G799" i="6" s="1"/>
  <c r="H799" i="6" s="1"/>
  <c r="J799" i="6" s="1"/>
  <c r="E800" i="6"/>
  <c r="E801" i="6" l="1"/>
  <c r="F800" i="6"/>
  <c r="G800" i="6" s="1"/>
  <c r="H800" i="6" s="1"/>
  <c r="J800" i="6" s="1"/>
  <c r="E646" i="3"/>
  <c r="F645" i="3"/>
  <c r="G645" i="3" s="1"/>
  <c r="H645" i="3" s="1"/>
  <c r="J645" i="3" s="1"/>
  <c r="E647" i="3" l="1"/>
  <c r="F646" i="3"/>
  <c r="G646" i="3" s="1"/>
  <c r="H646" i="3" s="1"/>
  <c r="J646" i="3" s="1"/>
  <c r="E802" i="6"/>
  <c r="F801" i="6"/>
  <c r="G801" i="6" s="1"/>
  <c r="H801" i="6" s="1"/>
  <c r="J801" i="6" s="1"/>
  <c r="E803" i="6" l="1"/>
  <c r="F802" i="6"/>
  <c r="G802" i="6" s="1"/>
  <c r="H802" i="6" s="1"/>
  <c r="J802" i="6" s="1"/>
  <c r="F647" i="3"/>
  <c r="G647" i="3" s="1"/>
  <c r="H647" i="3" s="1"/>
  <c r="J647" i="3" s="1"/>
  <c r="E648" i="3"/>
  <c r="E649" i="3" l="1"/>
  <c r="F648" i="3"/>
  <c r="G648" i="3" s="1"/>
  <c r="H648" i="3" s="1"/>
  <c r="J648" i="3" s="1"/>
  <c r="E804" i="6"/>
  <c r="F803" i="6"/>
  <c r="G803" i="6" s="1"/>
  <c r="H803" i="6" s="1"/>
  <c r="J803" i="6" s="1"/>
  <c r="F804" i="6" l="1"/>
  <c r="G804" i="6" s="1"/>
  <c r="H804" i="6" s="1"/>
  <c r="J804" i="6" s="1"/>
  <c r="E805" i="6"/>
  <c r="E650" i="3"/>
  <c r="F649" i="3"/>
  <c r="G649" i="3" s="1"/>
  <c r="H649" i="3" s="1"/>
  <c r="J649" i="3" s="1"/>
  <c r="E651" i="3" l="1"/>
  <c r="F650" i="3"/>
  <c r="G650" i="3" s="1"/>
  <c r="H650" i="3" s="1"/>
  <c r="J650" i="3" s="1"/>
  <c r="E806" i="6"/>
  <c r="F805" i="6"/>
  <c r="G805" i="6" s="1"/>
  <c r="H805" i="6" s="1"/>
  <c r="J805" i="6" s="1"/>
  <c r="E807" i="6" l="1"/>
  <c r="F806" i="6"/>
  <c r="G806" i="6" s="1"/>
  <c r="H806" i="6" s="1"/>
  <c r="J806" i="6" s="1"/>
  <c r="E652" i="3"/>
  <c r="F651" i="3"/>
  <c r="G651" i="3" s="1"/>
  <c r="H651" i="3" s="1"/>
  <c r="J651" i="3" s="1"/>
  <c r="F652" i="3" l="1"/>
  <c r="G652" i="3" s="1"/>
  <c r="H652" i="3" s="1"/>
  <c r="J652" i="3" s="1"/>
  <c r="E653" i="3"/>
  <c r="F807" i="6"/>
  <c r="G807" i="6" s="1"/>
  <c r="H807" i="6" s="1"/>
  <c r="J807" i="6" s="1"/>
  <c r="E808" i="6"/>
  <c r="E809" i="6" l="1"/>
  <c r="F808" i="6"/>
  <c r="G808" i="6" s="1"/>
  <c r="H808" i="6" s="1"/>
  <c r="J808" i="6" s="1"/>
  <c r="E654" i="3"/>
  <c r="F653" i="3"/>
  <c r="G653" i="3" s="1"/>
  <c r="H653" i="3" s="1"/>
  <c r="J653" i="3" s="1"/>
  <c r="E655" i="3" l="1"/>
  <c r="F654" i="3"/>
  <c r="G654" i="3" s="1"/>
  <c r="H654" i="3" s="1"/>
  <c r="J654" i="3" s="1"/>
  <c r="E810" i="6"/>
  <c r="F809" i="6"/>
  <c r="G809" i="6" s="1"/>
  <c r="H809" i="6" s="1"/>
  <c r="J809" i="6" s="1"/>
  <c r="E811" i="6" l="1"/>
  <c r="F810" i="6"/>
  <c r="G810" i="6" s="1"/>
  <c r="H810" i="6" s="1"/>
  <c r="J810" i="6" s="1"/>
  <c r="F655" i="3"/>
  <c r="G655" i="3" s="1"/>
  <c r="H655" i="3" s="1"/>
  <c r="J655" i="3" s="1"/>
  <c r="E656" i="3"/>
  <c r="E657" i="3" l="1"/>
  <c r="F656" i="3"/>
  <c r="G656" i="3" s="1"/>
  <c r="H656" i="3" s="1"/>
  <c r="J656" i="3" s="1"/>
  <c r="E812" i="6"/>
  <c r="F811" i="6"/>
  <c r="G811" i="6" s="1"/>
  <c r="H811" i="6" s="1"/>
  <c r="J811" i="6" s="1"/>
  <c r="F812" i="6" l="1"/>
  <c r="G812" i="6" s="1"/>
  <c r="H812" i="6" s="1"/>
  <c r="J812" i="6" s="1"/>
  <c r="E813" i="6"/>
  <c r="E658" i="3"/>
  <c r="F657" i="3"/>
  <c r="G657" i="3" s="1"/>
  <c r="H657" i="3" s="1"/>
  <c r="J657" i="3" s="1"/>
  <c r="E659" i="3" l="1"/>
  <c r="F658" i="3"/>
  <c r="G658" i="3" s="1"/>
  <c r="H658" i="3" s="1"/>
  <c r="J658" i="3" s="1"/>
  <c r="E814" i="6"/>
  <c r="F813" i="6"/>
  <c r="G813" i="6" s="1"/>
  <c r="H813" i="6" s="1"/>
  <c r="J813" i="6" s="1"/>
  <c r="E815" i="6" l="1"/>
  <c r="F814" i="6"/>
  <c r="G814" i="6" s="1"/>
  <c r="H814" i="6" s="1"/>
  <c r="J814" i="6" s="1"/>
  <c r="E660" i="3"/>
  <c r="F659" i="3"/>
  <c r="G659" i="3" s="1"/>
  <c r="H659" i="3" s="1"/>
  <c r="J659" i="3" s="1"/>
  <c r="F660" i="3" l="1"/>
  <c r="G660" i="3" s="1"/>
  <c r="H660" i="3" s="1"/>
  <c r="J660" i="3" s="1"/>
  <c r="E661" i="3"/>
  <c r="F815" i="6"/>
  <c r="G815" i="6" s="1"/>
  <c r="H815" i="6" s="1"/>
  <c r="J815" i="6" s="1"/>
  <c r="E816" i="6"/>
  <c r="E817" i="6" l="1"/>
  <c r="F816" i="6"/>
  <c r="G816" i="6" s="1"/>
  <c r="H816" i="6" s="1"/>
  <c r="J816" i="6" s="1"/>
  <c r="E662" i="3"/>
  <c r="F661" i="3"/>
  <c r="G661" i="3" s="1"/>
  <c r="H661" i="3" s="1"/>
  <c r="J661" i="3" s="1"/>
  <c r="E663" i="3" l="1"/>
  <c r="F662" i="3"/>
  <c r="G662" i="3" s="1"/>
  <c r="H662" i="3" s="1"/>
  <c r="J662" i="3" s="1"/>
  <c r="E818" i="6"/>
  <c r="F817" i="6"/>
  <c r="G817" i="6" s="1"/>
  <c r="H817" i="6" s="1"/>
  <c r="J817" i="6" s="1"/>
  <c r="E819" i="6" l="1"/>
  <c r="F818" i="6"/>
  <c r="G818" i="6" s="1"/>
  <c r="H818" i="6" s="1"/>
  <c r="J818" i="6" s="1"/>
  <c r="F663" i="3"/>
  <c r="G663" i="3" s="1"/>
  <c r="H663" i="3" s="1"/>
  <c r="J663" i="3" s="1"/>
  <c r="E664" i="3"/>
  <c r="E665" i="3" l="1"/>
  <c r="F664" i="3"/>
  <c r="G664" i="3" s="1"/>
  <c r="H664" i="3" s="1"/>
  <c r="J664" i="3" s="1"/>
  <c r="E820" i="6"/>
  <c r="F819" i="6"/>
  <c r="G819" i="6" s="1"/>
  <c r="H819" i="6" s="1"/>
  <c r="J819" i="6" s="1"/>
  <c r="F820" i="6" l="1"/>
  <c r="G820" i="6" s="1"/>
  <c r="H820" i="6" s="1"/>
  <c r="J820" i="6" s="1"/>
  <c r="E821" i="6"/>
  <c r="E666" i="3"/>
  <c r="F665" i="3"/>
  <c r="G665" i="3" s="1"/>
  <c r="H665" i="3" s="1"/>
  <c r="J665" i="3" s="1"/>
  <c r="E667" i="3" l="1"/>
  <c r="F666" i="3"/>
  <c r="G666" i="3" s="1"/>
  <c r="H666" i="3" s="1"/>
  <c r="J666" i="3" s="1"/>
  <c r="E822" i="6"/>
  <c r="F821" i="6"/>
  <c r="G821" i="6" s="1"/>
  <c r="H821" i="6" s="1"/>
  <c r="J821" i="6" s="1"/>
  <c r="E823" i="6" l="1"/>
  <c r="F822" i="6"/>
  <c r="G822" i="6" s="1"/>
  <c r="H822" i="6" s="1"/>
  <c r="J822" i="6" s="1"/>
  <c r="E668" i="3"/>
  <c r="F667" i="3"/>
  <c r="G667" i="3" s="1"/>
  <c r="H667" i="3" s="1"/>
  <c r="J667" i="3" s="1"/>
  <c r="F668" i="3" l="1"/>
  <c r="G668" i="3" s="1"/>
  <c r="H668" i="3" s="1"/>
  <c r="J668" i="3" s="1"/>
  <c r="E669" i="3"/>
  <c r="F823" i="6"/>
  <c r="G823" i="6" s="1"/>
  <c r="H823" i="6" s="1"/>
  <c r="J823" i="6" s="1"/>
  <c r="E824" i="6"/>
  <c r="E825" i="6" l="1"/>
  <c r="F824" i="6"/>
  <c r="G824" i="6" s="1"/>
  <c r="H824" i="6" s="1"/>
  <c r="J824" i="6" s="1"/>
  <c r="E670" i="3"/>
  <c r="F669" i="3"/>
  <c r="G669" i="3" s="1"/>
  <c r="H669" i="3" s="1"/>
  <c r="J669" i="3" s="1"/>
  <c r="E671" i="3" l="1"/>
  <c r="F670" i="3"/>
  <c r="G670" i="3" s="1"/>
  <c r="H670" i="3" s="1"/>
  <c r="J670" i="3" s="1"/>
  <c r="E826" i="6"/>
  <c r="F825" i="6"/>
  <c r="G825" i="6" s="1"/>
  <c r="H825" i="6" s="1"/>
  <c r="J825" i="6" s="1"/>
  <c r="E827" i="6" l="1"/>
  <c r="F826" i="6"/>
  <c r="G826" i="6" s="1"/>
  <c r="H826" i="6" s="1"/>
  <c r="J826" i="6" s="1"/>
  <c r="F671" i="3"/>
  <c r="G671" i="3" s="1"/>
  <c r="H671" i="3" s="1"/>
  <c r="J671" i="3" s="1"/>
  <c r="E672" i="3"/>
  <c r="E673" i="3" l="1"/>
  <c r="F672" i="3"/>
  <c r="G672" i="3" s="1"/>
  <c r="H672" i="3" s="1"/>
  <c r="J672" i="3" s="1"/>
  <c r="E828" i="6"/>
  <c r="F827" i="6"/>
  <c r="G827" i="6" s="1"/>
  <c r="H827" i="6" s="1"/>
  <c r="J827" i="6" s="1"/>
  <c r="F828" i="6" l="1"/>
  <c r="G828" i="6" s="1"/>
  <c r="H828" i="6" s="1"/>
  <c r="J828" i="6" s="1"/>
  <c r="E829" i="6"/>
  <c r="E674" i="3"/>
  <c r="F673" i="3"/>
  <c r="G673" i="3" s="1"/>
  <c r="H673" i="3" s="1"/>
  <c r="J673" i="3" s="1"/>
  <c r="E675" i="3" l="1"/>
  <c r="F674" i="3"/>
  <c r="G674" i="3" s="1"/>
  <c r="H674" i="3" s="1"/>
  <c r="J674" i="3" s="1"/>
  <c r="E830" i="6"/>
  <c r="F829" i="6"/>
  <c r="G829" i="6" s="1"/>
  <c r="H829" i="6" s="1"/>
  <c r="J829" i="6" s="1"/>
  <c r="E831" i="6" l="1"/>
  <c r="F830" i="6"/>
  <c r="G830" i="6" s="1"/>
  <c r="H830" i="6" s="1"/>
  <c r="J830" i="6" s="1"/>
  <c r="E676" i="3"/>
  <c r="F675" i="3"/>
  <c r="G675" i="3" s="1"/>
  <c r="H675" i="3" s="1"/>
  <c r="J675" i="3" s="1"/>
  <c r="F676" i="3" l="1"/>
  <c r="G676" i="3" s="1"/>
  <c r="H676" i="3" s="1"/>
  <c r="J676" i="3" s="1"/>
  <c r="E677" i="3"/>
  <c r="F831" i="6"/>
  <c r="G831" i="6" s="1"/>
  <c r="H831" i="6" s="1"/>
  <c r="J831" i="6" s="1"/>
  <c r="E832" i="6"/>
  <c r="E833" i="6" l="1"/>
  <c r="F832" i="6"/>
  <c r="G832" i="6" s="1"/>
  <c r="H832" i="6" s="1"/>
  <c r="J832" i="6" s="1"/>
  <c r="E678" i="3"/>
  <c r="F677" i="3"/>
  <c r="G677" i="3" s="1"/>
  <c r="H677" i="3" s="1"/>
  <c r="J677" i="3" s="1"/>
  <c r="E679" i="3" l="1"/>
  <c r="F678" i="3"/>
  <c r="G678" i="3" s="1"/>
  <c r="H678" i="3" s="1"/>
  <c r="J678" i="3" s="1"/>
  <c r="E834" i="6"/>
  <c r="F833" i="6"/>
  <c r="G833" i="6" s="1"/>
  <c r="H833" i="6" s="1"/>
  <c r="J833" i="6" s="1"/>
  <c r="E835" i="6" l="1"/>
  <c r="F834" i="6"/>
  <c r="G834" i="6" s="1"/>
  <c r="H834" i="6" s="1"/>
  <c r="J834" i="6" s="1"/>
  <c r="F679" i="3"/>
  <c r="G679" i="3" s="1"/>
  <c r="H679" i="3" s="1"/>
  <c r="J679" i="3" s="1"/>
  <c r="E680" i="3"/>
  <c r="E681" i="3" l="1"/>
  <c r="F680" i="3"/>
  <c r="G680" i="3" s="1"/>
  <c r="H680" i="3" s="1"/>
  <c r="J680" i="3" s="1"/>
  <c r="E836" i="6"/>
  <c r="F835" i="6"/>
  <c r="G835" i="6" s="1"/>
  <c r="H835" i="6" s="1"/>
  <c r="J835" i="6" s="1"/>
  <c r="F836" i="6" l="1"/>
  <c r="G836" i="6" s="1"/>
  <c r="H836" i="6" s="1"/>
  <c r="J836" i="6" s="1"/>
  <c r="E837" i="6"/>
  <c r="E682" i="3"/>
  <c r="F681" i="3"/>
  <c r="G681" i="3" s="1"/>
  <c r="H681" i="3" s="1"/>
  <c r="J681" i="3" s="1"/>
  <c r="E683" i="3" l="1"/>
  <c r="F682" i="3"/>
  <c r="G682" i="3" s="1"/>
  <c r="H682" i="3" s="1"/>
  <c r="J682" i="3" s="1"/>
  <c r="E838" i="6"/>
  <c r="F837" i="6"/>
  <c r="G837" i="6" s="1"/>
  <c r="H837" i="6" s="1"/>
  <c r="J837" i="6" s="1"/>
  <c r="E839" i="6" l="1"/>
  <c r="F838" i="6"/>
  <c r="G838" i="6" s="1"/>
  <c r="H838" i="6" s="1"/>
  <c r="J838" i="6" s="1"/>
  <c r="E684" i="3"/>
  <c r="F683" i="3"/>
  <c r="G683" i="3" s="1"/>
  <c r="H683" i="3" s="1"/>
  <c r="J683" i="3" s="1"/>
  <c r="F684" i="3" l="1"/>
  <c r="G684" i="3" s="1"/>
  <c r="H684" i="3" s="1"/>
  <c r="J684" i="3" s="1"/>
  <c r="E685" i="3"/>
  <c r="F839" i="6"/>
  <c r="G839" i="6" s="1"/>
  <c r="H839" i="6" s="1"/>
  <c r="J839" i="6" s="1"/>
  <c r="E840" i="6"/>
  <c r="E841" i="6" l="1"/>
  <c r="F840" i="6"/>
  <c r="G840" i="6" s="1"/>
  <c r="H840" i="6" s="1"/>
  <c r="J840" i="6" s="1"/>
  <c r="E686" i="3"/>
  <c r="F685" i="3"/>
  <c r="G685" i="3" s="1"/>
  <c r="H685" i="3" s="1"/>
  <c r="J685" i="3" s="1"/>
  <c r="E687" i="3" l="1"/>
  <c r="F686" i="3"/>
  <c r="G686" i="3" s="1"/>
  <c r="H686" i="3" s="1"/>
  <c r="J686" i="3" s="1"/>
  <c r="E842" i="6"/>
  <c r="F841" i="6"/>
  <c r="G841" i="6" s="1"/>
  <c r="H841" i="6" s="1"/>
  <c r="J841" i="6" s="1"/>
  <c r="E843" i="6" l="1"/>
  <c r="F842" i="6"/>
  <c r="G842" i="6" s="1"/>
  <c r="H842" i="6" s="1"/>
  <c r="J842" i="6" s="1"/>
  <c r="F687" i="3"/>
  <c r="G687" i="3" s="1"/>
  <c r="H687" i="3" s="1"/>
  <c r="J687" i="3" s="1"/>
  <c r="E688" i="3"/>
  <c r="E689" i="3" l="1"/>
  <c r="F688" i="3"/>
  <c r="G688" i="3" s="1"/>
  <c r="H688" i="3" s="1"/>
  <c r="J688" i="3" s="1"/>
  <c r="E844" i="6"/>
  <c r="F843" i="6"/>
  <c r="G843" i="6" s="1"/>
  <c r="H843" i="6" s="1"/>
  <c r="J843" i="6" s="1"/>
  <c r="F844" i="6" l="1"/>
  <c r="G844" i="6" s="1"/>
  <c r="H844" i="6" s="1"/>
  <c r="J844" i="6" s="1"/>
  <c r="E845" i="6"/>
  <c r="E690" i="3"/>
  <c r="F689" i="3"/>
  <c r="G689" i="3" s="1"/>
  <c r="H689" i="3" s="1"/>
  <c r="J689" i="3" s="1"/>
  <c r="E691" i="3" l="1"/>
  <c r="F690" i="3"/>
  <c r="G690" i="3" s="1"/>
  <c r="H690" i="3" s="1"/>
  <c r="J690" i="3" s="1"/>
  <c r="E846" i="6"/>
  <c r="F845" i="6"/>
  <c r="G845" i="6" s="1"/>
  <c r="H845" i="6" s="1"/>
  <c r="J845" i="6" s="1"/>
  <c r="E847" i="6" l="1"/>
  <c r="F846" i="6"/>
  <c r="G846" i="6" s="1"/>
  <c r="H846" i="6" s="1"/>
  <c r="J846" i="6" s="1"/>
  <c r="E692" i="3"/>
  <c r="F691" i="3"/>
  <c r="G691" i="3" s="1"/>
  <c r="H691" i="3" s="1"/>
  <c r="J691" i="3" s="1"/>
  <c r="F692" i="3" l="1"/>
  <c r="G692" i="3" s="1"/>
  <c r="H692" i="3" s="1"/>
  <c r="J692" i="3" s="1"/>
  <c r="E693" i="3"/>
  <c r="F847" i="6"/>
  <c r="G847" i="6" s="1"/>
  <c r="H847" i="6" s="1"/>
  <c r="J847" i="6" s="1"/>
  <c r="E848" i="6"/>
  <c r="E849" i="6" l="1"/>
  <c r="F848" i="6"/>
  <c r="G848" i="6" s="1"/>
  <c r="H848" i="6" s="1"/>
  <c r="J848" i="6" s="1"/>
  <c r="E694" i="3"/>
  <c r="F693" i="3"/>
  <c r="G693" i="3" s="1"/>
  <c r="H693" i="3" s="1"/>
  <c r="J693" i="3" s="1"/>
  <c r="E695" i="3" l="1"/>
  <c r="F694" i="3"/>
  <c r="G694" i="3" s="1"/>
  <c r="H694" i="3" s="1"/>
  <c r="J694" i="3" s="1"/>
  <c r="E850" i="6"/>
  <c r="F849" i="6"/>
  <c r="G849" i="6" s="1"/>
  <c r="H849" i="6" s="1"/>
  <c r="J849" i="6" s="1"/>
  <c r="E851" i="6" l="1"/>
  <c r="F850" i="6"/>
  <c r="G850" i="6" s="1"/>
  <c r="H850" i="6" s="1"/>
  <c r="J850" i="6" s="1"/>
  <c r="F695" i="3"/>
  <c r="G695" i="3" s="1"/>
  <c r="H695" i="3" s="1"/>
  <c r="J695" i="3" s="1"/>
  <c r="E696" i="3"/>
  <c r="E697" i="3" l="1"/>
  <c r="F696" i="3"/>
  <c r="G696" i="3" s="1"/>
  <c r="H696" i="3" s="1"/>
  <c r="J696" i="3" s="1"/>
  <c r="E852" i="6"/>
  <c r="F851" i="6"/>
  <c r="G851" i="6" s="1"/>
  <c r="H851" i="6" s="1"/>
  <c r="J851" i="6" s="1"/>
  <c r="F852" i="6" l="1"/>
  <c r="G852" i="6" s="1"/>
  <c r="H852" i="6" s="1"/>
  <c r="J852" i="6" s="1"/>
  <c r="E853" i="6"/>
  <c r="E698" i="3"/>
  <c r="F697" i="3"/>
  <c r="G697" i="3" s="1"/>
  <c r="H697" i="3" s="1"/>
  <c r="J697" i="3" s="1"/>
  <c r="E699" i="3" l="1"/>
  <c r="F698" i="3"/>
  <c r="G698" i="3" s="1"/>
  <c r="H698" i="3" s="1"/>
  <c r="J698" i="3" s="1"/>
  <c r="E854" i="6"/>
  <c r="F853" i="6"/>
  <c r="G853" i="6" s="1"/>
  <c r="H853" i="6" s="1"/>
  <c r="J853" i="6" s="1"/>
  <c r="E855" i="6" l="1"/>
  <c r="F854" i="6"/>
  <c r="G854" i="6" s="1"/>
  <c r="H854" i="6" s="1"/>
  <c r="J854" i="6" s="1"/>
  <c r="E700" i="3"/>
  <c r="F699" i="3"/>
  <c r="G699" i="3" s="1"/>
  <c r="H699" i="3" s="1"/>
  <c r="J699" i="3" s="1"/>
  <c r="F700" i="3" l="1"/>
  <c r="G700" i="3" s="1"/>
  <c r="H700" i="3" s="1"/>
  <c r="J700" i="3" s="1"/>
  <c r="E701" i="3"/>
  <c r="F855" i="6"/>
  <c r="G855" i="6" s="1"/>
  <c r="H855" i="6" s="1"/>
  <c r="J855" i="6" s="1"/>
  <c r="E856" i="6"/>
  <c r="E702" i="3" l="1"/>
  <c r="F701" i="3"/>
  <c r="G701" i="3" s="1"/>
  <c r="H701" i="3" s="1"/>
  <c r="J701" i="3" s="1"/>
  <c r="E857" i="6"/>
  <c r="F856" i="6"/>
  <c r="G856" i="6" s="1"/>
  <c r="H856" i="6" s="1"/>
  <c r="J856" i="6" s="1"/>
  <c r="E858" i="6" l="1"/>
  <c r="F857" i="6"/>
  <c r="G857" i="6" s="1"/>
  <c r="H857" i="6" s="1"/>
  <c r="J857" i="6" s="1"/>
  <c r="E703" i="3"/>
  <c r="F702" i="3"/>
  <c r="G702" i="3" s="1"/>
  <c r="H702" i="3" s="1"/>
  <c r="J702" i="3" s="1"/>
  <c r="F703" i="3" l="1"/>
  <c r="G703" i="3" s="1"/>
  <c r="H703" i="3" s="1"/>
  <c r="J703" i="3" s="1"/>
  <c r="E704" i="3"/>
  <c r="E859" i="6"/>
  <c r="F858" i="6"/>
  <c r="G858" i="6" s="1"/>
  <c r="H858" i="6" s="1"/>
  <c r="J858" i="6" s="1"/>
  <c r="E860" i="6" l="1"/>
  <c r="F859" i="6"/>
  <c r="G859" i="6" s="1"/>
  <c r="H859" i="6" s="1"/>
  <c r="J859" i="6" s="1"/>
  <c r="E705" i="3"/>
  <c r="F704" i="3"/>
  <c r="G704" i="3" s="1"/>
  <c r="H704" i="3" s="1"/>
  <c r="J704" i="3" s="1"/>
  <c r="E706" i="3" l="1"/>
  <c r="F705" i="3"/>
  <c r="G705" i="3" s="1"/>
  <c r="H705" i="3" s="1"/>
  <c r="J705" i="3" s="1"/>
  <c r="F860" i="6"/>
  <c r="G860" i="6" s="1"/>
  <c r="H860" i="6" s="1"/>
  <c r="J860" i="6" s="1"/>
  <c r="E861" i="6"/>
  <c r="E862" i="6" l="1"/>
  <c r="F861" i="6"/>
  <c r="G861" i="6" s="1"/>
  <c r="H861" i="6" s="1"/>
  <c r="J861" i="6" s="1"/>
  <c r="E707" i="3"/>
  <c r="F706" i="3"/>
  <c r="G706" i="3" s="1"/>
  <c r="H706" i="3" s="1"/>
  <c r="J706" i="3" s="1"/>
  <c r="E708" i="3" l="1"/>
  <c r="F707" i="3"/>
  <c r="G707" i="3" s="1"/>
  <c r="H707" i="3" s="1"/>
  <c r="J707" i="3" s="1"/>
  <c r="E863" i="6"/>
  <c r="F862" i="6"/>
  <c r="G862" i="6" s="1"/>
  <c r="H862" i="6" s="1"/>
  <c r="J862" i="6" s="1"/>
  <c r="F863" i="6" l="1"/>
  <c r="G863" i="6" s="1"/>
  <c r="H863" i="6" s="1"/>
  <c r="J863" i="6" s="1"/>
  <c r="E864" i="6"/>
  <c r="F708" i="3"/>
  <c r="G708" i="3" s="1"/>
  <c r="H708" i="3" s="1"/>
  <c r="J708" i="3" s="1"/>
  <c r="E709" i="3"/>
  <c r="E865" i="6" l="1"/>
  <c r="F864" i="6"/>
  <c r="G864" i="6" s="1"/>
  <c r="H864" i="6" s="1"/>
  <c r="J864" i="6" s="1"/>
  <c r="E710" i="3"/>
  <c r="F709" i="3"/>
  <c r="G709" i="3" s="1"/>
  <c r="H709" i="3" s="1"/>
  <c r="J709" i="3" s="1"/>
  <c r="E711" i="3" l="1"/>
  <c r="F710" i="3"/>
  <c r="G710" i="3" s="1"/>
  <c r="H710" i="3" s="1"/>
  <c r="J710" i="3" s="1"/>
  <c r="E866" i="6"/>
  <c r="F865" i="6"/>
  <c r="G865" i="6" s="1"/>
  <c r="H865" i="6" s="1"/>
  <c r="J865" i="6" s="1"/>
  <c r="E867" i="6" l="1"/>
  <c r="F866" i="6"/>
  <c r="G866" i="6" s="1"/>
  <c r="H866" i="6" s="1"/>
  <c r="J866" i="6" s="1"/>
  <c r="F711" i="3"/>
  <c r="G711" i="3" s="1"/>
  <c r="H711" i="3" s="1"/>
  <c r="J711" i="3" s="1"/>
  <c r="E712" i="3"/>
  <c r="E713" i="3" l="1"/>
  <c r="F712" i="3"/>
  <c r="G712" i="3" s="1"/>
  <c r="H712" i="3" s="1"/>
  <c r="J712" i="3" s="1"/>
  <c r="E868" i="6"/>
  <c r="F867" i="6"/>
  <c r="G867" i="6" s="1"/>
  <c r="H867" i="6" s="1"/>
  <c r="J867" i="6" s="1"/>
  <c r="F868" i="6" l="1"/>
  <c r="G868" i="6" s="1"/>
  <c r="H868" i="6" s="1"/>
  <c r="J868" i="6" s="1"/>
  <c r="E869" i="6"/>
  <c r="E714" i="3"/>
  <c r="F713" i="3"/>
  <c r="G713" i="3" s="1"/>
  <c r="H713" i="3" s="1"/>
  <c r="J713" i="3" s="1"/>
  <c r="E715" i="3" l="1"/>
  <c r="F714" i="3"/>
  <c r="G714" i="3" s="1"/>
  <c r="H714" i="3" s="1"/>
  <c r="J714" i="3" s="1"/>
  <c r="E870" i="6"/>
  <c r="F869" i="6"/>
  <c r="G869" i="6" s="1"/>
  <c r="H869" i="6" s="1"/>
  <c r="J869" i="6" s="1"/>
  <c r="E871" i="6" l="1"/>
  <c r="F870" i="6"/>
  <c r="G870" i="6" s="1"/>
  <c r="H870" i="6" s="1"/>
  <c r="J870" i="6" s="1"/>
  <c r="E716" i="3"/>
  <c r="F715" i="3"/>
  <c r="G715" i="3" s="1"/>
  <c r="H715" i="3" s="1"/>
  <c r="J715" i="3" s="1"/>
  <c r="F716" i="3" l="1"/>
  <c r="G716" i="3" s="1"/>
  <c r="H716" i="3" s="1"/>
  <c r="J716" i="3" s="1"/>
  <c r="E717" i="3"/>
  <c r="F871" i="6"/>
  <c r="G871" i="6" s="1"/>
  <c r="H871" i="6" s="1"/>
  <c r="J871" i="6" s="1"/>
  <c r="E872" i="6"/>
  <c r="E873" i="6" l="1"/>
  <c r="F872" i="6"/>
  <c r="G872" i="6" s="1"/>
  <c r="H872" i="6" s="1"/>
  <c r="J872" i="6" s="1"/>
  <c r="E718" i="3"/>
  <c r="F717" i="3"/>
  <c r="G717" i="3" s="1"/>
  <c r="H717" i="3" s="1"/>
  <c r="J717" i="3" s="1"/>
  <c r="E719" i="3" l="1"/>
  <c r="F718" i="3"/>
  <c r="G718" i="3" s="1"/>
  <c r="H718" i="3" s="1"/>
  <c r="J718" i="3" s="1"/>
  <c r="E874" i="6"/>
  <c r="F873" i="6"/>
  <c r="G873" i="6" s="1"/>
  <c r="H873" i="6" s="1"/>
  <c r="J873" i="6" s="1"/>
  <c r="E875" i="6" l="1"/>
  <c r="F874" i="6"/>
  <c r="G874" i="6" s="1"/>
  <c r="H874" i="6" s="1"/>
  <c r="J874" i="6" s="1"/>
  <c r="F719" i="3"/>
  <c r="G719" i="3" s="1"/>
  <c r="H719" i="3" s="1"/>
  <c r="J719" i="3" s="1"/>
  <c r="E720" i="3"/>
  <c r="E721" i="3" l="1"/>
  <c r="F720" i="3"/>
  <c r="G720" i="3" s="1"/>
  <c r="H720" i="3" s="1"/>
  <c r="J720" i="3" s="1"/>
  <c r="E876" i="6"/>
  <c r="F875" i="6"/>
  <c r="G875" i="6" s="1"/>
  <c r="H875" i="6" s="1"/>
  <c r="J875" i="6" s="1"/>
  <c r="F876" i="6" l="1"/>
  <c r="G876" i="6" s="1"/>
  <c r="H876" i="6" s="1"/>
  <c r="J876" i="6" s="1"/>
  <c r="E877" i="6"/>
  <c r="E722" i="3"/>
  <c r="F721" i="3"/>
  <c r="G721" i="3" s="1"/>
  <c r="H721" i="3" s="1"/>
  <c r="J721" i="3" s="1"/>
  <c r="E723" i="3" l="1"/>
  <c r="F722" i="3"/>
  <c r="G722" i="3" s="1"/>
  <c r="H722" i="3" s="1"/>
  <c r="J722" i="3" s="1"/>
  <c r="E878" i="6"/>
  <c r="F877" i="6"/>
  <c r="G877" i="6" s="1"/>
  <c r="H877" i="6" s="1"/>
  <c r="J877" i="6" s="1"/>
  <c r="E879" i="6" l="1"/>
  <c r="F878" i="6"/>
  <c r="G878" i="6" s="1"/>
  <c r="H878" i="6" s="1"/>
  <c r="J878" i="6" s="1"/>
  <c r="E724" i="3"/>
  <c r="F723" i="3"/>
  <c r="G723" i="3" s="1"/>
  <c r="H723" i="3" s="1"/>
  <c r="J723" i="3" s="1"/>
  <c r="F724" i="3" l="1"/>
  <c r="G724" i="3" s="1"/>
  <c r="H724" i="3" s="1"/>
  <c r="J724" i="3" s="1"/>
  <c r="E725" i="3"/>
  <c r="F879" i="6"/>
  <c r="G879" i="6" s="1"/>
  <c r="H879" i="6" s="1"/>
  <c r="J879" i="6" s="1"/>
  <c r="E880" i="6"/>
  <c r="E726" i="3" l="1"/>
  <c r="F725" i="3"/>
  <c r="G725" i="3" s="1"/>
  <c r="H725" i="3" s="1"/>
  <c r="J725" i="3" s="1"/>
  <c r="E881" i="6"/>
  <c r="F880" i="6"/>
  <c r="G880" i="6" s="1"/>
  <c r="H880" i="6" s="1"/>
  <c r="J880" i="6" s="1"/>
  <c r="E882" i="6" l="1"/>
  <c r="F881" i="6"/>
  <c r="G881" i="6" s="1"/>
  <c r="H881" i="6" s="1"/>
  <c r="J881" i="6" s="1"/>
  <c r="E727" i="3"/>
  <c r="F726" i="3"/>
  <c r="G726" i="3" s="1"/>
  <c r="H726" i="3" s="1"/>
  <c r="J726" i="3" s="1"/>
  <c r="F727" i="3" l="1"/>
  <c r="G727" i="3" s="1"/>
  <c r="H727" i="3" s="1"/>
  <c r="J727" i="3" s="1"/>
  <c r="E728" i="3"/>
  <c r="E883" i="6"/>
  <c r="F882" i="6"/>
  <c r="G882" i="6" s="1"/>
  <c r="H882" i="6" s="1"/>
  <c r="J882" i="6" s="1"/>
  <c r="E884" i="6" l="1"/>
  <c r="F883" i="6"/>
  <c r="G883" i="6" s="1"/>
  <c r="H883" i="6" s="1"/>
  <c r="J883" i="6" s="1"/>
  <c r="E729" i="3"/>
  <c r="F728" i="3"/>
  <c r="G728" i="3" s="1"/>
  <c r="H728" i="3" s="1"/>
  <c r="J728" i="3" s="1"/>
  <c r="E730" i="3" l="1"/>
  <c r="F729" i="3"/>
  <c r="G729" i="3" s="1"/>
  <c r="H729" i="3" s="1"/>
  <c r="J729" i="3" s="1"/>
  <c r="F884" i="6"/>
  <c r="G884" i="6" s="1"/>
  <c r="H884" i="6" s="1"/>
  <c r="J884" i="6" s="1"/>
  <c r="E885" i="6"/>
  <c r="E886" i="6" l="1"/>
  <c r="F885" i="6"/>
  <c r="G885" i="6" s="1"/>
  <c r="H885" i="6" s="1"/>
  <c r="J885" i="6" s="1"/>
  <c r="E731" i="3"/>
  <c r="F730" i="3"/>
  <c r="G730" i="3" s="1"/>
  <c r="H730" i="3" s="1"/>
  <c r="J730" i="3" s="1"/>
  <c r="E732" i="3" l="1"/>
  <c r="F731" i="3"/>
  <c r="G731" i="3" s="1"/>
  <c r="H731" i="3" s="1"/>
  <c r="J731" i="3" s="1"/>
  <c r="E887" i="6"/>
  <c r="F886" i="6"/>
  <c r="G886" i="6" s="1"/>
  <c r="H886" i="6" s="1"/>
  <c r="J886" i="6" s="1"/>
  <c r="F887" i="6" l="1"/>
  <c r="G887" i="6" s="1"/>
  <c r="H887" i="6" s="1"/>
  <c r="J887" i="6" s="1"/>
  <c r="E888" i="6"/>
  <c r="F732" i="3"/>
  <c r="G732" i="3" s="1"/>
  <c r="H732" i="3" s="1"/>
  <c r="J732" i="3" s="1"/>
  <c r="E733" i="3"/>
  <c r="E734" i="3" l="1"/>
  <c r="F733" i="3"/>
  <c r="G733" i="3" s="1"/>
  <c r="H733" i="3" s="1"/>
  <c r="J733" i="3" s="1"/>
  <c r="E889" i="6"/>
  <c r="F888" i="6"/>
  <c r="G888" i="6" s="1"/>
  <c r="H888" i="6" s="1"/>
  <c r="J888" i="6" s="1"/>
  <c r="E890" i="6" l="1"/>
  <c r="F889" i="6"/>
  <c r="G889" i="6" s="1"/>
  <c r="H889" i="6" s="1"/>
  <c r="J889" i="6" s="1"/>
  <c r="E735" i="3"/>
  <c r="F734" i="3"/>
  <c r="G734" i="3" s="1"/>
  <c r="H734" i="3" s="1"/>
  <c r="J734" i="3" s="1"/>
  <c r="F735" i="3" l="1"/>
  <c r="G735" i="3" s="1"/>
  <c r="H735" i="3" s="1"/>
  <c r="J735" i="3" s="1"/>
  <c r="E736" i="3"/>
  <c r="E891" i="6"/>
  <c r="F890" i="6"/>
  <c r="G890" i="6" s="1"/>
  <c r="H890" i="6" s="1"/>
  <c r="J890" i="6" s="1"/>
  <c r="E892" i="6" l="1"/>
  <c r="F891" i="6"/>
  <c r="G891" i="6" s="1"/>
  <c r="H891" i="6" s="1"/>
  <c r="J891" i="6" s="1"/>
  <c r="E737" i="3"/>
  <c r="F736" i="3"/>
  <c r="G736" i="3" s="1"/>
  <c r="H736" i="3" s="1"/>
  <c r="J736" i="3" s="1"/>
  <c r="E738" i="3" l="1"/>
  <c r="F737" i="3"/>
  <c r="G737" i="3" s="1"/>
  <c r="H737" i="3" s="1"/>
  <c r="J737" i="3" s="1"/>
  <c r="F892" i="6"/>
  <c r="G892" i="6" s="1"/>
  <c r="H892" i="6" s="1"/>
  <c r="J892" i="6" s="1"/>
  <c r="E893" i="6"/>
  <c r="E894" i="6" l="1"/>
  <c r="F893" i="6"/>
  <c r="G893" i="6" s="1"/>
  <c r="H893" i="6" s="1"/>
  <c r="J893" i="6" s="1"/>
  <c r="E739" i="3"/>
  <c r="F738" i="3"/>
  <c r="G738" i="3" s="1"/>
  <c r="H738" i="3" s="1"/>
  <c r="J738" i="3" s="1"/>
  <c r="E740" i="3" l="1"/>
  <c r="F739" i="3"/>
  <c r="G739" i="3" s="1"/>
  <c r="H739" i="3" s="1"/>
  <c r="J739" i="3" s="1"/>
  <c r="E895" i="6"/>
  <c r="F894" i="6"/>
  <c r="G894" i="6" s="1"/>
  <c r="H894" i="6" s="1"/>
  <c r="J894" i="6" s="1"/>
  <c r="F895" i="6" l="1"/>
  <c r="G895" i="6" s="1"/>
  <c r="H895" i="6" s="1"/>
  <c r="J895" i="6" s="1"/>
  <c r="E896" i="6"/>
  <c r="F740" i="3"/>
  <c r="G740" i="3" s="1"/>
  <c r="H740" i="3" s="1"/>
  <c r="J740" i="3" s="1"/>
  <c r="E741" i="3"/>
  <c r="E742" i="3" l="1"/>
  <c r="F741" i="3"/>
  <c r="G741" i="3" s="1"/>
  <c r="H741" i="3" s="1"/>
  <c r="J741" i="3" s="1"/>
  <c r="E897" i="6"/>
  <c r="F896" i="6"/>
  <c r="G896" i="6" s="1"/>
  <c r="H896" i="6" s="1"/>
  <c r="J896" i="6" s="1"/>
  <c r="E898" i="6" l="1"/>
  <c r="F897" i="6"/>
  <c r="G897" i="6" s="1"/>
  <c r="H897" i="6" s="1"/>
  <c r="J897" i="6" s="1"/>
  <c r="E743" i="3"/>
  <c r="F742" i="3"/>
  <c r="G742" i="3" s="1"/>
  <c r="H742" i="3" s="1"/>
  <c r="J742" i="3" s="1"/>
  <c r="F743" i="3" l="1"/>
  <c r="G743" i="3" s="1"/>
  <c r="H743" i="3" s="1"/>
  <c r="J743" i="3" s="1"/>
  <c r="E744" i="3"/>
  <c r="E899" i="6"/>
  <c r="F898" i="6"/>
  <c r="G898" i="6" s="1"/>
  <c r="H898" i="6" s="1"/>
  <c r="J898" i="6" s="1"/>
  <c r="E900" i="6" l="1"/>
  <c r="F899" i="6"/>
  <c r="G899" i="6" s="1"/>
  <c r="H899" i="6" s="1"/>
  <c r="J899" i="6" s="1"/>
  <c r="E745" i="3"/>
  <c r="F744" i="3"/>
  <c r="G744" i="3" s="1"/>
  <c r="H744" i="3" s="1"/>
  <c r="J744" i="3" s="1"/>
  <c r="E746" i="3" l="1"/>
  <c r="F745" i="3"/>
  <c r="G745" i="3" s="1"/>
  <c r="H745" i="3" s="1"/>
  <c r="J745" i="3" s="1"/>
  <c r="F900" i="6"/>
  <c r="G900" i="6" s="1"/>
  <c r="H900" i="6" s="1"/>
  <c r="J900" i="6" s="1"/>
  <c r="E901" i="6"/>
  <c r="E902" i="6" l="1"/>
  <c r="F901" i="6"/>
  <c r="G901" i="6" s="1"/>
  <c r="H901" i="6" s="1"/>
  <c r="J901" i="6" s="1"/>
  <c r="E747" i="3"/>
  <c r="F746" i="3"/>
  <c r="G746" i="3" s="1"/>
  <c r="H746" i="3" s="1"/>
  <c r="J746" i="3" s="1"/>
  <c r="E748" i="3" l="1"/>
  <c r="F747" i="3"/>
  <c r="G747" i="3" s="1"/>
  <c r="H747" i="3" s="1"/>
  <c r="J747" i="3" s="1"/>
  <c r="E903" i="6"/>
  <c r="F902" i="6"/>
  <c r="G902" i="6" s="1"/>
  <c r="H902" i="6" s="1"/>
  <c r="J902" i="6" s="1"/>
  <c r="F903" i="6" l="1"/>
  <c r="G903" i="6" s="1"/>
  <c r="H903" i="6" s="1"/>
  <c r="J903" i="6" s="1"/>
  <c r="E904" i="6"/>
  <c r="F748" i="3"/>
  <c r="G748" i="3" s="1"/>
  <c r="H748" i="3" s="1"/>
  <c r="J748" i="3" s="1"/>
  <c r="E749" i="3"/>
  <c r="E750" i="3" l="1"/>
  <c r="F749" i="3"/>
  <c r="G749" i="3" s="1"/>
  <c r="H749" i="3" s="1"/>
  <c r="J749" i="3" s="1"/>
  <c r="E905" i="6"/>
  <c r="F904" i="6"/>
  <c r="G904" i="6" s="1"/>
  <c r="H904" i="6" s="1"/>
  <c r="J904" i="6" s="1"/>
  <c r="E906" i="6" l="1"/>
  <c r="F905" i="6"/>
  <c r="G905" i="6" s="1"/>
  <c r="H905" i="6" s="1"/>
  <c r="J905" i="6" s="1"/>
  <c r="E751" i="3"/>
  <c r="F750" i="3"/>
  <c r="G750" i="3" s="1"/>
  <c r="H750" i="3" s="1"/>
  <c r="J750" i="3" s="1"/>
  <c r="F751" i="3" l="1"/>
  <c r="G751" i="3" s="1"/>
  <c r="H751" i="3" s="1"/>
  <c r="J751" i="3" s="1"/>
  <c r="E752" i="3"/>
  <c r="E907" i="6"/>
  <c r="F906" i="6"/>
  <c r="G906" i="6" s="1"/>
  <c r="H906" i="6" s="1"/>
  <c r="J906" i="6" s="1"/>
  <c r="E908" i="6" l="1"/>
  <c r="F907" i="6"/>
  <c r="G907" i="6" s="1"/>
  <c r="H907" i="6" s="1"/>
  <c r="J907" i="6" s="1"/>
  <c r="E753" i="3"/>
  <c r="F752" i="3"/>
  <c r="G752" i="3" s="1"/>
  <c r="H752" i="3" s="1"/>
  <c r="J752" i="3" s="1"/>
  <c r="E754" i="3" l="1"/>
  <c r="F753" i="3"/>
  <c r="G753" i="3" s="1"/>
  <c r="H753" i="3" s="1"/>
  <c r="J753" i="3" s="1"/>
  <c r="F908" i="6"/>
  <c r="G908" i="6" s="1"/>
  <c r="H908" i="6" s="1"/>
  <c r="J908" i="6" s="1"/>
  <c r="E909" i="6"/>
  <c r="E910" i="6" l="1"/>
  <c r="F909" i="6"/>
  <c r="G909" i="6" s="1"/>
  <c r="H909" i="6" s="1"/>
  <c r="J909" i="6" s="1"/>
  <c r="E755" i="3"/>
  <c r="F754" i="3"/>
  <c r="G754" i="3" s="1"/>
  <c r="H754" i="3" s="1"/>
  <c r="J754" i="3" s="1"/>
  <c r="E756" i="3" l="1"/>
  <c r="F755" i="3"/>
  <c r="G755" i="3" s="1"/>
  <c r="H755" i="3" s="1"/>
  <c r="J755" i="3" s="1"/>
  <c r="E911" i="6"/>
  <c r="F910" i="6"/>
  <c r="G910" i="6" s="1"/>
  <c r="H910" i="6" s="1"/>
  <c r="J910" i="6" s="1"/>
  <c r="F911" i="6" l="1"/>
  <c r="G911" i="6" s="1"/>
  <c r="H911" i="6" s="1"/>
  <c r="J911" i="6" s="1"/>
  <c r="E912" i="6"/>
  <c r="F756" i="3"/>
  <c r="G756" i="3" s="1"/>
  <c r="H756" i="3" s="1"/>
  <c r="J756" i="3" s="1"/>
  <c r="E757" i="3"/>
  <c r="E758" i="3" l="1"/>
  <c r="F757" i="3"/>
  <c r="G757" i="3" s="1"/>
  <c r="H757" i="3" s="1"/>
  <c r="J757" i="3" s="1"/>
  <c r="E913" i="6"/>
  <c r="F912" i="6"/>
  <c r="G912" i="6" s="1"/>
  <c r="H912" i="6" s="1"/>
  <c r="J912" i="6" s="1"/>
  <c r="E914" i="6" l="1"/>
  <c r="F913" i="6"/>
  <c r="G913" i="6" s="1"/>
  <c r="H913" i="6" s="1"/>
  <c r="J913" i="6" s="1"/>
  <c r="E759" i="3"/>
  <c r="F758" i="3"/>
  <c r="G758" i="3" s="1"/>
  <c r="H758" i="3" s="1"/>
  <c r="J758" i="3" s="1"/>
  <c r="F759" i="3" l="1"/>
  <c r="G759" i="3" s="1"/>
  <c r="H759" i="3" s="1"/>
  <c r="J759" i="3" s="1"/>
  <c r="E760" i="3"/>
  <c r="E915" i="6"/>
  <c r="F914" i="6"/>
  <c r="G914" i="6" s="1"/>
  <c r="H914" i="6" s="1"/>
  <c r="J914" i="6" s="1"/>
  <c r="E916" i="6" l="1"/>
  <c r="F915" i="6"/>
  <c r="G915" i="6" s="1"/>
  <c r="H915" i="6" s="1"/>
  <c r="J915" i="6" s="1"/>
  <c r="E761" i="3"/>
  <c r="F760" i="3"/>
  <c r="G760" i="3" s="1"/>
  <c r="H760" i="3" s="1"/>
  <c r="J760" i="3" s="1"/>
  <c r="E762" i="3" l="1"/>
  <c r="F761" i="3"/>
  <c r="G761" i="3" s="1"/>
  <c r="H761" i="3" s="1"/>
  <c r="J761" i="3" s="1"/>
  <c r="F916" i="6"/>
  <c r="G916" i="6" s="1"/>
  <c r="H916" i="6" s="1"/>
  <c r="J916" i="6" s="1"/>
  <c r="E917" i="6"/>
  <c r="E918" i="6" l="1"/>
  <c r="F917" i="6"/>
  <c r="G917" i="6" s="1"/>
  <c r="H917" i="6" s="1"/>
  <c r="J917" i="6" s="1"/>
  <c r="E763" i="3"/>
  <c r="F762" i="3"/>
  <c r="G762" i="3" s="1"/>
  <c r="H762" i="3" s="1"/>
  <c r="J762" i="3" s="1"/>
  <c r="E764" i="3" l="1"/>
  <c r="F763" i="3"/>
  <c r="G763" i="3" s="1"/>
  <c r="H763" i="3" s="1"/>
  <c r="J763" i="3" s="1"/>
  <c r="E919" i="6"/>
  <c r="F918" i="6"/>
  <c r="G918" i="6" s="1"/>
  <c r="H918" i="6" s="1"/>
  <c r="J918" i="6" s="1"/>
  <c r="F919" i="6" l="1"/>
  <c r="G919" i="6" s="1"/>
  <c r="H919" i="6" s="1"/>
  <c r="J919" i="6" s="1"/>
  <c r="E920" i="6"/>
  <c r="F764" i="3"/>
  <c r="G764" i="3" s="1"/>
  <c r="H764" i="3" s="1"/>
  <c r="J764" i="3" s="1"/>
  <c r="E765" i="3"/>
  <c r="E766" i="3" l="1"/>
  <c r="F765" i="3"/>
  <c r="G765" i="3" s="1"/>
  <c r="H765" i="3" s="1"/>
  <c r="J765" i="3" s="1"/>
  <c r="E921" i="6"/>
  <c r="F920" i="6"/>
  <c r="G920" i="6" s="1"/>
  <c r="H920" i="6" s="1"/>
  <c r="J920" i="6" s="1"/>
  <c r="E922" i="6" l="1"/>
  <c r="F921" i="6"/>
  <c r="G921" i="6" s="1"/>
  <c r="H921" i="6" s="1"/>
  <c r="J921" i="6" s="1"/>
  <c r="E767" i="3"/>
  <c r="F766" i="3"/>
  <c r="G766" i="3" s="1"/>
  <c r="H766" i="3" s="1"/>
  <c r="J766" i="3" s="1"/>
  <c r="F767" i="3" l="1"/>
  <c r="G767" i="3" s="1"/>
  <c r="H767" i="3" s="1"/>
  <c r="J767" i="3" s="1"/>
  <c r="E768" i="3"/>
  <c r="E923" i="6"/>
  <c r="F922" i="6"/>
  <c r="G922" i="6" s="1"/>
  <c r="H922" i="6" s="1"/>
  <c r="J922" i="6" s="1"/>
  <c r="E924" i="6" l="1"/>
  <c r="F923" i="6"/>
  <c r="G923" i="6" s="1"/>
  <c r="H923" i="6" s="1"/>
  <c r="J923" i="6" s="1"/>
  <c r="E769" i="3"/>
  <c r="F768" i="3"/>
  <c r="G768" i="3" s="1"/>
  <c r="H768" i="3" s="1"/>
  <c r="J768" i="3" s="1"/>
  <c r="E770" i="3" l="1"/>
  <c r="F769" i="3"/>
  <c r="G769" i="3" s="1"/>
  <c r="H769" i="3" s="1"/>
  <c r="J769" i="3" s="1"/>
  <c r="F924" i="6"/>
  <c r="G924" i="6" s="1"/>
  <c r="H924" i="6" s="1"/>
  <c r="J924" i="6" s="1"/>
  <c r="E925" i="6"/>
  <c r="E926" i="6" l="1"/>
  <c r="F925" i="6"/>
  <c r="G925" i="6" s="1"/>
  <c r="H925" i="6" s="1"/>
  <c r="J925" i="6" s="1"/>
  <c r="E771" i="3"/>
  <c r="F770" i="3"/>
  <c r="G770" i="3" s="1"/>
  <c r="H770" i="3" s="1"/>
  <c r="J770" i="3" s="1"/>
  <c r="E772" i="3" l="1"/>
  <c r="F771" i="3"/>
  <c r="G771" i="3" s="1"/>
  <c r="H771" i="3" s="1"/>
  <c r="J771" i="3" s="1"/>
  <c r="E927" i="6"/>
  <c r="F926" i="6"/>
  <c r="G926" i="6" s="1"/>
  <c r="H926" i="6" s="1"/>
  <c r="J926" i="6" s="1"/>
  <c r="F927" i="6" l="1"/>
  <c r="G927" i="6" s="1"/>
  <c r="H927" i="6" s="1"/>
  <c r="J927" i="6" s="1"/>
  <c r="E928" i="6"/>
  <c r="F772" i="3"/>
  <c r="G772" i="3" s="1"/>
  <c r="H772" i="3" s="1"/>
  <c r="J772" i="3" s="1"/>
  <c r="E773" i="3"/>
  <c r="E774" i="3" l="1"/>
  <c r="F773" i="3"/>
  <c r="G773" i="3" s="1"/>
  <c r="H773" i="3" s="1"/>
  <c r="J773" i="3" s="1"/>
  <c r="E929" i="6"/>
  <c r="F928" i="6"/>
  <c r="G928" i="6" s="1"/>
  <c r="H928" i="6" s="1"/>
  <c r="J928" i="6" s="1"/>
  <c r="E930" i="6" l="1"/>
  <c r="F929" i="6"/>
  <c r="G929" i="6" s="1"/>
  <c r="H929" i="6" s="1"/>
  <c r="J929" i="6" s="1"/>
  <c r="E775" i="3"/>
  <c r="F774" i="3"/>
  <c r="G774" i="3" s="1"/>
  <c r="H774" i="3" s="1"/>
  <c r="J774" i="3" s="1"/>
  <c r="F775" i="3" l="1"/>
  <c r="G775" i="3" s="1"/>
  <c r="H775" i="3" s="1"/>
  <c r="J775" i="3" s="1"/>
  <c r="E776" i="3"/>
  <c r="E931" i="6"/>
  <c r="F930" i="6"/>
  <c r="G930" i="6" s="1"/>
  <c r="H930" i="6" s="1"/>
  <c r="J930" i="6" s="1"/>
  <c r="E932" i="6" l="1"/>
  <c r="F931" i="6"/>
  <c r="G931" i="6" s="1"/>
  <c r="H931" i="6" s="1"/>
  <c r="J931" i="6" s="1"/>
  <c r="E777" i="3"/>
  <c r="F776" i="3"/>
  <c r="G776" i="3" s="1"/>
  <c r="H776" i="3" s="1"/>
  <c r="J776" i="3" s="1"/>
  <c r="E778" i="3" l="1"/>
  <c r="F777" i="3"/>
  <c r="G777" i="3" s="1"/>
  <c r="H777" i="3" s="1"/>
  <c r="J777" i="3" s="1"/>
  <c r="F932" i="6"/>
  <c r="G932" i="6" s="1"/>
  <c r="H932" i="6" s="1"/>
  <c r="J932" i="6" s="1"/>
  <c r="E933" i="6"/>
  <c r="E934" i="6" l="1"/>
  <c r="F933" i="6"/>
  <c r="G933" i="6" s="1"/>
  <c r="H933" i="6" s="1"/>
  <c r="J933" i="6" s="1"/>
  <c r="E779" i="3"/>
  <c r="F778" i="3"/>
  <c r="G778" i="3" s="1"/>
  <c r="H778" i="3" s="1"/>
  <c r="J778" i="3" s="1"/>
  <c r="E780" i="3" l="1"/>
  <c r="F779" i="3"/>
  <c r="G779" i="3" s="1"/>
  <c r="H779" i="3" s="1"/>
  <c r="J779" i="3" s="1"/>
  <c r="E935" i="6"/>
  <c r="F934" i="6"/>
  <c r="G934" i="6" s="1"/>
  <c r="H934" i="6" s="1"/>
  <c r="J934" i="6" s="1"/>
  <c r="F935" i="6" l="1"/>
  <c r="G935" i="6" s="1"/>
  <c r="H935" i="6" s="1"/>
  <c r="J935" i="6" s="1"/>
  <c r="E936" i="6"/>
  <c r="F780" i="3"/>
  <c r="G780" i="3" s="1"/>
  <c r="H780" i="3" s="1"/>
  <c r="J780" i="3" s="1"/>
  <c r="E781" i="3"/>
  <c r="E782" i="3" l="1"/>
  <c r="F781" i="3"/>
  <c r="G781" i="3" s="1"/>
  <c r="H781" i="3" s="1"/>
  <c r="J781" i="3" s="1"/>
  <c r="E937" i="6"/>
  <c r="F936" i="6"/>
  <c r="G936" i="6" s="1"/>
  <c r="H936" i="6" s="1"/>
  <c r="J936" i="6" s="1"/>
  <c r="E938" i="6" l="1"/>
  <c r="F937" i="6"/>
  <c r="G937" i="6" s="1"/>
  <c r="H937" i="6" s="1"/>
  <c r="J937" i="6" s="1"/>
  <c r="E783" i="3"/>
  <c r="F782" i="3"/>
  <c r="G782" i="3" s="1"/>
  <c r="H782" i="3" s="1"/>
  <c r="J782" i="3" s="1"/>
  <c r="F783" i="3" l="1"/>
  <c r="G783" i="3" s="1"/>
  <c r="H783" i="3" s="1"/>
  <c r="J783" i="3" s="1"/>
  <c r="E784" i="3"/>
  <c r="E939" i="6"/>
  <c r="F938" i="6"/>
  <c r="G938" i="6" s="1"/>
  <c r="H938" i="6" s="1"/>
  <c r="J938" i="6" s="1"/>
  <c r="E940" i="6" l="1"/>
  <c r="F939" i="6"/>
  <c r="G939" i="6" s="1"/>
  <c r="H939" i="6" s="1"/>
  <c r="J939" i="6" s="1"/>
  <c r="E785" i="3"/>
  <c r="F784" i="3"/>
  <c r="G784" i="3" s="1"/>
  <c r="H784" i="3" s="1"/>
  <c r="J784" i="3" s="1"/>
  <c r="E786" i="3" l="1"/>
  <c r="F785" i="3"/>
  <c r="G785" i="3" s="1"/>
  <c r="H785" i="3" s="1"/>
  <c r="J785" i="3" s="1"/>
  <c r="F940" i="6"/>
  <c r="G940" i="6" s="1"/>
  <c r="H940" i="6" s="1"/>
  <c r="J940" i="6" s="1"/>
  <c r="E941" i="6"/>
  <c r="E942" i="6" l="1"/>
  <c r="F941" i="6"/>
  <c r="G941" i="6" s="1"/>
  <c r="H941" i="6" s="1"/>
  <c r="J941" i="6" s="1"/>
  <c r="E787" i="3"/>
  <c r="F786" i="3"/>
  <c r="G786" i="3" s="1"/>
  <c r="H786" i="3" s="1"/>
  <c r="J786" i="3" s="1"/>
  <c r="E788" i="3" l="1"/>
  <c r="F787" i="3"/>
  <c r="G787" i="3" s="1"/>
  <c r="H787" i="3" s="1"/>
  <c r="J787" i="3" s="1"/>
  <c r="E943" i="6"/>
  <c r="F942" i="6"/>
  <c r="G942" i="6" s="1"/>
  <c r="H942" i="6" s="1"/>
  <c r="J942" i="6" s="1"/>
  <c r="F943" i="6" l="1"/>
  <c r="G943" i="6" s="1"/>
  <c r="H943" i="6" s="1"/>
  <c r="J943" i="6" s="1"/>
  <c r="E944" i="6"/>
  <c r="F788" i="3"/>
  <c r="G788" i="3" s="1"/>
  <c r="H788" i="3" s="1"/>
  <c r="J788" i="3" s="1"/>
  <c r="E789" i="3"/>
  <c r="E790" i="3" l="1"/>
  <c r="F789" i="3"/>
  <c r="G789" i="3" s="1"/>
  <c r="H789" i="3" s="1"/>
  <c r="J789" i="3" s="1"/>
  <c r="E945" i="6"/>
  <c r="F944" i="6"/>
  <c r="G944" i="6" s="1"/>
  <c r="H944" i="6" s="1"/>
  <c r="J944" i="6" s="1"/>
  <c r="E946" i="6" l="1"/>
  <c r="F945" i="6"/>
  <c r="G945" i="6" s="1"/>
  <c r="H945" i="6" s="1"/>
  <c r="J945" i="6" s="1"/>
  <c r="E791" i="3"/>
  <c r="F790" i="3"/>
  <c r="G790" i="3" s="1"/>
  <c r="H790" i="3" s="1"/>
  <c r="J790" i="3" s="1"/>
  <c r="F791" i="3" l="1"/>
  <c r="G791" i="3" s="1"/>
  <c r="H791" i="3" s="1"/>
  <c r="J791" i="3" s="1"/>
  <c r="E792" i="3"/>
  <c r="E947" i="6"/>
  <c r="F946" i="6"/>
  <c r="G946" i="6" s="1"/>
  <c r="H946" i="6" s="1"/>
  <c r="J946" i="6" s="1"/>
  <c r="E793" i="3" l="1"/>
  <c r="F792" i="3"/>
  <c r="G792" i="3" s="1"/>
  <c r="H792" i="3" s="1"/>
  <c r="J792" i="3" s="1"/>
  <c r="E948" i="6"/>
  <c r="F947" i="6"/>
  <c r="G947" i="6" s="1"/>
  <c r="H947" i="6" s="1"/>
  <c r="J947" i="6" s="1"/>
  <c r="F948" i="6" l="1"/>
  <c r="G948" i="6" s="1"/>
  <c r="H948" i="6" s="1"/>
  <c r="J948" i="6" s="1"/>
  <c r="E949" i="6"/>
  <c r="E794" i="3"/>
  <c r="F793" i="3"/>
  <c r="G793" i="3" s="1"/>
  <c r="H793" i="3" s="1"/>
  <c r="J793" i="3" s="1"/>
  <c r="E795" i="3" l="1"/>
  <c r="F794" i="3"/>
  <c r="G794" i="3" s="1"/>
  <c r="H794" i="3" s="1"/>
  <c r="J794" i="3" s="1"/>
  <c r="E950" i="6"/>
  <c r="F949" i="6"/>
  <c r="G949" i="6" s="1"/>
  <c r="H949" i="6" s="1"/>
  <c r="J949" i="6" s="1"/>
  <c r="E951" i="6" l="1"/>
  <c r="F950" i="6"/>
  <c r="G950" i="6" s="1"/>
  <c r="H950" i="6" s="1"/>
  <c r="J950" i="6" s="1"/>
  <c r="E796" i="3"/>
  <c r="F795" i="3"/>
  <c r="G795" i="3" s="1"/>
  <c r="H795" i="3" s="1"/>
  <c r="J795" i="3" s="1"/>
  <c r="F796" i="3" l="1"/>
  <c r="G796" i="3" s="1"/>
  <c r="H796" i="3" s="1"/>
  <c r="J796" i="3" s="1"/>
  <c r="E797" i="3"/>
  <c r="F951" i="6"/>
  <c r="G951" i="6" s="1"/>
  <c r="H951" i="6" s="1"/>
  <c r="J951" i="6" s="1"/>
  <c r="E952" i="6"/>
  <c r="E953" i="6" l="1"/>
  <c r="F952" i="6"/>
  <c r="G952" i="6" s="1"/>
  <c r="H952" i="6" s="1"/>
  <c r="J952" i="6" s="1"/>
  <c r="E798" i="3"/>
  <c r="F797" i="3"/>
  <c r="G797" i="3" s="1"/>
  <c r="H797" i="3" s="1"/>
  <c r="J797" i="3" s="1"/>
  <c r="E799" i="3" l="1"/>
  <c r="F798" i="3"/>
  <c r="G798" i="3" s="1"/>
  <c r="H798" i="3" s="1"/>
  <c r="J798" i="3" s="1"/>
  <c r="E954" i="6"/>
  <c r="F953" i="6"/>
  <c r="G953" i="6" s="1"/>
  <c r="H953" i="6" s="1"/>
  <c r="J953" i="6" s="1"/>
  <c r="E955" i="6" l="1"/>
  <c r="F954" i="6"/>
  <c r="G954" i="6" s="1"/>
  <c r="H954" i="6" s="1"/>
  <c r="J954" i="6" s="1"/>
  <c r="F799" i="3"/>
  <c r="G799" i="3" s="1"/>
  <c r="H799" i="3" s="1"/>
  <c r="J799" i="3" s="1"/>
  <c r="E800" i="3"/>
  <c r="E801" i="3" l="1"/>
  <c r="F800" i="3"/>
  <c r="G800" i="3" s="1"/>
  <c r="H800" i="3" s="1"/>
  <c r="J800" i="3" s="1"/>
  <c r="E956" i="6"/>
  <c r="F955" i="6"/>
  <c r="G955" i="6" s="1"/>
  <c r="H955" i="6" s="1"/>
  <c r="J955" i="6" s="1"/>
  <c r="F956" i="6" l="1"/>
  <c r="G956" i="6" s="1"/>
  <c r="H956" i="6" s="1"/>
  <c r="J956" i="6" s="1"/>
  <c r="E957" i="6"/>
  <c r="E802" i="3"/>
  <c r="F801" i="3"/>
  <c r="G801" i="3" s="1"/>
  <c r="H801" i="3" s="1"/>
  <c r="J801" i="3" s="1"/>
  <c r="E803" i="3" l="1"/>
  <c r="F802" i="3"/>
  <c r="G802" i="3" s="1"/>
  <c r="H802" i="3" s="1"/>
  <c r="J802" i="3" s="1"/>
  <c r="E958" i="6"/>
  <c r="F957" i="6"/>
  <c r="G957" i="6" s="1"/>
  <c r="H957" i="6" s="1"/>
  <c r="J957" i="6" s="1"/>
  <c r="E959" i="6" l="1"/>
  <c r="F958" i="6"/>
  <c r="G958" i="6" s="1"/>
  <c r="H958" i="6" s="1"/>
  <c r="J958" i="6" s="1"/>
  <c r="E804" i="3"/>
  <c r="F803" i="3"/>
  <c r="G803" i="3" s="1"/>
  <c r="H803" i="3" s="1"/>
  <c r="J803" i="3" s="1"/>
  <c r="F804" i="3" l="1"/>
  <c r="G804" i="3" s="1"/>
  <c r="H804" i="3" s="1"/>
  <c r="J804" i="3" s="1"/>
  <c r="E805" i="3"/>
  <c r="F959" i="6"/>
  <c r="G959" i="6" s="1"/>
  <c r="H959" i="6" s="1"/>
  <c r="J959" i="6" s="1"/>
  <c r="E960" i="6"/>
  <c r="E961" i="6" l="1"/>
  <c r="F960" i="6"/>
  <c r="G960" i="6" s="1"/>
  <c r="H960" i="6" s="1"/>
  <c r="J960" i="6" s="1"/>
  <c r="E806" i="3"/>
  <c r="F805" i="3"/>
  <c r="G805" i="3" s="1"/>
  <c r="H805" i="3" s="1"/>
  <c r="J805" i="3" s="1"/>
  <c r="E807" i="3" l="1"/>
  <c r="F806" i="3"/>
  <c r="G806" i="3" s="1"/>
  <c r="H806" i="3" s="1"/>
  <c r="J806" i="3" s="1"/>
  <c r="E962" i="6"/>
  <c r="F961" i="6"/>
  <c r="G961" i="6" s="1"/>
  <c r="H961" i="6" s="1"/>
  <c r="J961" i="6" s="1"/>
  <c r="E963" i="6" l="1"/>
  <c r="F962" i="6"/>
  <c r="G962" i="6" s="1"/>
  <c r="H962" i="6" s="1"/>
  <c r="J962" i="6" s="1"/>
  <c r="F807" i="3"/>
  <c r="G807" i="3" s="1"/>
  <c r="H807" i="3" s="1"/>
  <c r="J807" i="3" s="1"/>
  <c r="E808" i="3"/>
  <c r="E809" i="3" l="1"/>
  <c r="F808" i="3"/>
  <c r="G808" i="3" s="1"/>
  <c r="H808" i="3" s="1"/>
  <c r="J808" i="3" s="1"/>
  <c r="E964" i="6"/>
  <c r="F963" i="6"/>
  <c r="G963" i="6" s="1"/>
  <c r="H963" i="6" s="1"/>
  <c r="J963" i="6" s="1"/>
  <c r="F964" i="6" l="1"/>
  <c r="G964" i="6" s="1"/>
  <c r="H964" i="6" s="1"/>
  <c r="J964" i="6" s="1"/>
  <c r="E965" i="6"/>
  <c r="E810" i="3"/>
  <c r="F809" i="3"/>
  <c r="G809" i="3" s="1"/>
  <c r="H809" i="3" s="1"/>
  <c r="J809" i="3" s="1"/>
  <c r="E811" i="3" l="1"/>
  <c r="F810" i="3"/>
  <c r="G810" i="3" s="1"/>
  <c r="H810" i="3" s="1"/>
  <c r="J810" i="3" s="1"/>
  <c r="E966" i="6"/>
  <c r="F965" i="6"/>
  <c r="G965" i="6" s="1"/>
  <c r="H965" i="6" s="1"/>
  <c r="J965" i="6" s="1"/>
  <c r="E967" i="6" l="1"/>
  <c r="F966" i="6"/>
  <c r="G966" i="6" s="1"/>
  <c r="H966" i="6" s="1"/>
  <c r="J966" i="6" s="1"/>
  <c r="E812" i="3"/>
  <c r="F811" i="3"/>
  <c r="G811" i="3" s="1"/>
  <c r="H811" i="3" s="1"/>
  <c r="J811" i="3" s="1"/>
  <c r="F812" i="3" l="1"/>
  <c r="G812" i="3" s="1"/>
  <c r="H812" i="3" s="1"/>
  <c r="J812" i="3" s="1"/>
  <c r="E813" i="3"/>
  <c r="F967" i="6"/>
  <c r="G967" i="6" s="1"/>
  <c r="H967" i="6" s="1"/>
  <c r="J967" i="6" s="1"/>
  <c r="E968" i="6"/>
  <c r="E969" i="6" l="1"/>
  <c r="F968" i="6"/>
  <c r="G968" i="6" s="1"/>
  <c r="H968" i="6" s="1"/>
  <c r="J968" i="6" s="1"/>
  <c r="E814" i="3"/>
  <c r="F813" i="3"/>
  <c r="G813" i="3" s="1"/>
  <c r="H813" i="3" s="1"/>
  <c r="J813" i="3" s="1"/>
  <c r="E815" i="3" l="1"/>
  <c r="F814" i="3"/>
  <c r="G814" i="3" s="1"/>
  <c r="H814" i="3" s="1"/>
  <c r="J814" i="3" s="1"/>
  <c r="E970" i="6"/>
  <c r="F969" i="6"/>
  <c r="G969" i="6" s="1"/>
  <c r="H969" i="6" s="1"/>
  <c r="J969" i="6" s="1"/>
  <c r="E971" i="6" l="1"/>
  <c r="F970" i="6"/>
  <c r="G970" i="6" s="1"/>
  <c r="H970" i="6" s="1"/>
  <c r="J970" i="6" s="1"/>
  <c r="F815" i="3"/>
  <c r="G815" i="3" s="1"/>
  <c r="H815" i="3" s="1"/>
  <c r="J815" i="3" s="1"/>
  <c r="E816" i="3"/>
  <c r="E817" i="3" l="1"/>
  <c r="F816" i="3"/>
  <c r="G816" i="3" s="1"/>
  <c r="H816" i="3" s="1"/>
  <c r="J816" i="3" s="1"/>
  <c r="E972" i="6"/>
  <c r="F971" i="6"/>
  <c r="G971" i="6" s="1"/>
  <c r="H971" i="6" s="1"/>
  <c r="J971" i="6" s="1"/>
  <c r="F972" i="6" l="1"/>
  <c r="G972" i="6" s="1"/>
  <c r="H972" i="6" s="1"/>
  <c r="J972" i="6" s="1"/>
  <c r="E973" i="6"/>
  <c r="E818" i="3"/>
  <c r="F817" i="3"/>
  <c r="G817" i="3" s="1"/>
  <c r="H817" i="3" s="1"/>
  <c r="J817" i="3" s="1"/>
  <c r="E819" i="3" l="1"/>
  <c r="F818" i="3"/>
  <c r="G818" i="3" s="1"/>
  <c r="H818" i="3" s="1"/>
  <c r="J818" i="3" s="1"/>
  <c r="E974" i="6"/>
  <c r="F973" i="6"/>
  <c r="G973" i="6" s="1"/>
  <c r="H973" i="6" s="1"/>
  <c r="J973" i="6" s="1"/>
  <c r="E975" i="6" l="1"/>
  <c r="F974" i="6"/>
  <c r="G974" i="6" s="1"/>
  <c r="H974" i="6" s="1"/>
  <c r="J974" i="6" s="1"/>
  <c r="E820" i="3"/>
  <c r="F819" i="3"/>
  <c r="G819" i="3" s="1"/>
  <c r="H819" i="3" s="1"/>
  <c r="J819" i="3" s="1"/>
  <c r="F820" i="3" l="1"/>
  <c r="G820" i="3" s="1"/>
  <c r="H820" i="3" s="1"/>
  <c r="J820" i="3" s="1"/>
  <c r="E821" i="3"/>
  <c r="F975" i="6"/>
  <c r="G975" i="6" s="1"/>
  <c r="H975" i="6" s="1"/>
  <c r="J975" i="6" s="1"/>
  <c r="E976" i="6"/>
  <c r="E977" i="6" l="1"/>
  <c r="F976" i="6"/>
  <c r="G976" i="6" s="1"/>
  <c r="H976" i="6" s="1"/>
  <c r="J976" i="6" s="1"/>
  <c r="E822" i="3"/>
  <c r="F821" i="3"/>
  <c r="G821" i="3" s="1"/>
  <c r="H821" i="3" s="1"/>
  <c r="J821" i="3" s="1"/>
  <c r="E823" i="3" l="1"/>
  <c r="F822" i="3"/>
  <c r="G822" i="3" s="1"/>
  <c r="H822" i="3" s="1"/>
  <c r="J822" i="3" s="1"/>
  <c r="E978" i="6"/>
  <c r="F977" i="6"/>
  <c r="G977" i="6" s="1"/>
  <c r="H977" i="6" s="1"/>
  <c r="J977" i="6" s="1"/>
  <c r="E979" i="6" l="1"/>
  <c r="F978" i="6"/>
  <c r="G978" i="6" s="1"/>
  <c r="H978" i="6" s="1"/>
  <c r="J978" i="6" s="1"/>
  <c r="F823" i="3"/>
  <c r="G823" i="3" s="1"/>
  <c r="H823" i="3" s="1"/>
  <c r="J823" i="3" s="1"/>
  <c r="E824" i="3"/>
  <c r="E825" i="3" l="1"/>
  <c r="F824" i="3"/>
  <c r="G824" i="3" s="1"/>
  <c r="H824" i="3" s="1"/>
  <c r="J824" i="3" s="1"/>
  <c r="E980" i="6"/>
  <c r="F979" i="6"/>
  <c r="G979" i="6" s="1"/>
  <c r="H979" i="6" s="1"/>
  <c r="J979" i="6" s="1"/>
  <c r="F980" i="6" l="1"/>
  <c r="G980" i="6" s="1"/>
  <c r="H980" i="6" s="1"/>
  <c r="J980" i="6" s="1"/>
  <c r="E981" i="6"/>
  <c r="E826" i="3"/>
  <c r="F825" i="3"/>
  <c r="G825" i="3" s="1"/>
  <c r="H825" i="3" s="1"/>
  <c r="J825" i="3" s="1"/>
  <c r="E827" i="3" l="1"/>
  <c r="F826" i="3"/>
  <c r="G826" i="3" s="1"/>
  <c r="H826" i="3" s="1"/>
  <c r="J826" i="3" s="1"/>
  <c r="E982" i="6"/>
  <c r="F981" i="6"/>
  <c r="G981" i="6" s="1"/>
  <c r="H981" i="6" s="1"/>
  <c r="J981" i="6" s="1"/>
  <c r="E983" i="6" l="1"/>
  <c r="F982" i="6"/>
  <c r="G982" i="6" s="1"/>
  <c r="H982" i="6" s="1"/>
  <c r="J982" i="6" s="1"/>
  <c r="E828" i="3"/>
  <c r="F827" i="3"/>
  <c r="G827" i="3" s="1"/>
  <c r="H827" i="3" s="1"/>
  <c r="J827" i="3" s="1"/>
  <c r="F828" i="3" l="1"/>
  <c r="G828" i="3" s="1"/>
  <c r="H828" i="3" s="1"/>
  <c r="J828" i="3" s="1"/>
  <c r="E829" i="3"/>
  <c r="F983" i="6"/>
  <c r="G983" i="6" s="1"/>
  <c r="H983" i="6" s="1"/>
  <c r="J983" i="6" s="1"/>
  <c r="E984" i="6"/>
  <c r="E985" i="6" l="1"/>
  <c r="F984" i="6"/>
  <c r="G984" i="6" s="1"/>
  <c r="H984" i="6" s="1"/>
  <c r="J984" i="6" s="1"/>
  <c r="E830" i="3"/>
  <c r="F829" i="3"/>
  <c r="G829" i="3" s="1"/>
  <c r="H829" i="3" s="1"/>
  <c r="J829" i="3" s="1"/>
  <c r="E831" i="3" l="1"/>
  <c r="F830" i="3"/>
  <c r="G830" i="3" s="1"/>
  <c r="H830" i="3" s="1"/>
  <c r="J830" i="3" s="1"/>
  <c r="E986" i="6"/>
  <c r="F985" i="6"/>
  <c r="G985" i="6" s="1"/>
  <c r="H985" i="6" s="1"/>
  <c r="J985" i="6" s="1"/>
  <c r="E987" i="6" l="1"/>
  <c r="F986" i="6"/>
  <c r="G986" i="6" s="1"/>
  <c r="H986" i="6" s="1"/>
  <c r="J986" i="6" s="1"/>
  <c r="F831" i="3"/>
  <c r="G831" i="3" s="1"/>
  <c r="H831" i="3" s="1"/>
  <c r="J831" i="3" s="1"/>
  <c r="E832" i="3"/>
  <c r="E833" i="3" l="1"/>
  <c r="F832" i="3"/>
  <c r="G832" i="3" s="1"/>
  <c r="H832" i="3" s="1"/>
  <c r="J832" i="3" s="1"/>
  <c r="E988" i="6"/>
  <c r="F987" i="6"/>
  <c r="G987" i="6" s="1"/>
  <c r="H987" i="6" s="1"/>
  <c r="J987" i="6" s="1"/>
  <c r="F988" i="6" l="1"/>
  <c r="G988" i="6" s="1"/>
  <c r="H988" i="6" s="1"/>
  <c r="J988" i="6" s="1"/>
  <c r="E989" i="6"/>
  <c r="E834" i="3"/>
  <c r="F833" i="3"/>
  <c r="G833" i="3" s="1"/>
  <c r="H833" i="3" s="1"/>
  <c r="J833" i="3" s="1"/>
  <c r="E835" i="3" l="1"/>
  <c r="F834" i="3"/>
  <c r="G834" i="3" s="1"/>
  <c r="H834" i="3" s="1"/>
  <c r="J834" i="3" s="1"/>
  <c r="E990" i="6"/>
  <c r="F989" i="6"/>
  <c r="G989" i="6" s="1"/>
  <c r="H989" i="6" s="1"/>
  <c r="J989" i="6" s="1"/>
  <c r="E991" i="6" l="1"/>
  <c r="F990" i="6"/>
  <c r="G990" i="6" s="1"/>
  <c r="H990" i="6" s="1"/>
  <c r="J990" i="6" s="1"/>
  <c r="E836" i="3"/>
  <c r="F835" i="3"/>
  <c r="G835" i="3" s="1"/>
  <c r="H835" i="3" s="1"/>
  <c r="J835" i="3" s="1"/>
  <c r="F836" i="3" l="1"/>
  <c r="G836" i="3" s="1"/>
  <c r="H836" i="3" s="1"/>
  <c r="J836" i="3" s="1"/>
  <c r="E837" i="3"/>
  <c r="F991" i="6"/>
  <c r="G991" i="6" s="1"/>
  <c r="H991" i="6" s="1"/>
  <c r="J991" i="6" s="1"/>
  <c r="E992" i="6"/>
  <c r="E993" i="6" l="1"/>
  <c r="F992" i="6"/>
  <c r="G992" i="6" s="1"/>
  <c r="H992" i="6" s="1"/>
  <c r="J992" i="6" s="1"/>
  <c r="E838" i="3"/>
  <c r="F837" i="3"/>
  <c r="G837" i="3" s="1"/>
  <c r="H837" i="3" s="1"/>
  <c r="J837" i="3" s="1"/>
  <c r="E839" i="3" l="1"/>
  <c r="F838" i="3"/>
  <c r="G838" i="3" s="1"/>
  <c r="H838" i="3" s="1"/>
  <c r="J838" i="3" s="1"/>
  <c r="E994" i="6"/>
  <c r="F993" i="6"/>
  <c r="G993" i="6" s="1"/>
  <c r="H993" i="6" s="1"/>
  <c r="J993" i="6" s="1"/>
  <c r="E995" i="6" l="1"/>
  <c r="F994" i="6"/>
  <c r="G994" i="6" s="1"/>
  <c r="H994" i="6" s="1"/>
  <c r="J994" i="6" s="1"/>
  <c r="F839" i="3"/>
  <c r="G839" i="3" s="1"/>
  <c r="H839" i="3" s="1"/>
  <c r="J839" i="3" s="1"/>
  <c r="E840" i="3"/>
  <c r="E841" i="3" l="1"/>
  <c r="F840" i="3"/>
  <c r="G840" i="3" s="1"/>
  <c r="H840" i="3" s="1"/>
  <c r="J840" i="3" s="1"/>
  <c r="E996" i="6"/>
  <c r="F995" i="6"/>
  <c r="G995" i="6" s="1"/>
  <c r="H995" i="6" s="1"/>
  <c r="J995" i="6" s="1"/>
  <c r="F996" i="6" l="1"/>
  <c r="G996" i="6" s="1"/>
  <c r="H996" i="6" s="1"/>
  <c r="J996" i="6" s="1"/>
  <c r="E997" i="6"/>
  <c r="E842" i="3"/>
  <c r="F841" i="3"/>
  <c r="G841" i="3" s="1"/>
  <c r="H841" i="3" s="1"/>
  <c r="J841" i="3" s="1"/>
  <c r="E843" i="3" l="1"/>
  <c r="F842" i="3"/>
  <c r="G842" i="3" s="1"/>
  <c r="H842" i="3" s="1"/>
  <c r="J842" i="3" s="1"/>
  <c r="E998" i="6"/>
  <c r="F997" i="6"/>
  <c r="G997" i="6" s="1"/>
  <c r="H997" i="6" s="1"/>
  <c r="J997" i="6" s="1"/>
  <c r="E844" i="3" l="1"/>
  <c r="F843" i="3"/>
  <c r="G843" i="3" s="1"/>
  <c r="H843" i="3" s="1"/>
  <c r="J843" i="3" s="1"/>
  <c r="E999" i="6"/>
  <c r="F998" i="6"/>
  <c r="G998" i="6" s="1"/>
  <c r="H998" i="6" s="1"/>
  <c r="J998" i="6" s="1"/>
  <c r="E1000" i="6" l="1"/>
  <c r="F999" i="6"/>
  <c r="G999" i="6" s="1"/>
  <c r="H999" i="6" s="1"/>
  <c r="J999" i="6" s="1"/>
  <c r="F844" i="3"/>
  <c r="G844" i="3" s="1"/>
  <c r="H844" i="3" s="1"/>
  <c r="J844" i="3" s="1"/>
  <c r="E845" i="3"/>
  <c r="E846" i="3" l="1"/>
  <c r="F845" i="3"/>
  <c r="G845" i="3" s="1"/>
  <c r="H845" i="3" s="1"/>
  <c r="J845" i="3" s="1"/>
  <c r="E1001" i="6"/>
  <c r="F1000" i="6"/>
  <c r="G1000" i="6" s="1"/>
  <c r="H1000" i="6" s="1"/>
  <c r="J1000" i="6" s="1"/>
  <c r="E1002" i="6" l="1"/>
  <c r="F1001" i="6"/>
  <c r="G1001" i="6" s="1"/>
  <c r="H1001" i="6" s="1"/>
  <c r="J1001" i="6" s="1"/>
  <c r="E847" i="3"/>
  <c r="F846" i="3"/>
  <c r="G846" i="3" s="1"/>
  <c r="H846" i="3" s="1"/>
  <c r="J846" i="3" s="1"/>
  <c r="F847" i="3" l="1"/>
  <c r="G847" i="3" s="1"/>
  <c r="H847" i="3" s="1"/>
  <c r="J847" i="3" s="1"/>
  <c r="E848" i="3"/>
  <c r="F1002" i="6"/>
  <c r="G1002" i="6" s="1"/>
  <c r="H1002" i="6" s="1"/>
  <c r="J1002" i="6" s="1"/>
  <c r="E1003" i="6"/>
  <c r="F1003" i="6" l="1"/>
  <c r="G1003" i="6" s="1"/>
  <c r="H1003" i="6" s="1"/>
  <c r="J1003" i="6" s="1"/>
  <c r="E1004" i="6"/>
  <c r="E849" i="3"/>
  <c r="F848" i="3"/>
  <c r="G848" i="3" s="1"/>
  <c r="H848" i="3" s="1"/>
  <c r="J848" i="3" s="1"/>
  <c r="E850" i="3" l="1"/>
  <c r="F849" i="3"/>
  <c r="G849" i="3" s="1"/>
  <c r="H849" i="3" s="1"/>
  <c r="J849" i="3" s="1"/>
  <c r="F1004" i="6"/>
  <c r="G1004" i="6" s="1"/>
  <c r="H1004" i="6" s="1"/>
  <c r="J1004" i="6" s="1"/>
  <c r="E1005" i="6"/>
  <c r="E1006" i="6" l="1"/>
  <c r="F1005" i="6"/>
  <c r="G1005" i="6" s="1"/>
  <c r="H1005" i="6" s="1"/>
  <c r="J1005" i="6" s="1"/>
  <c r="E851" i="3"/>
  <c r="F850" i="3"/>
  <c r="G850" i="3" s="1"/>
  <c r="H850" i="3" s="1"/>
  <c r="J850" i="3" s="1"/>
  <c r="E852" i="3" l="1"/>
  <c r="F851" i="3"/>
  <c r="G851" i="3" s="1"/>
  <c r="H851" i="3" s="1"/>
  <c r="J851" i="3" s="1"/>
  <c r="E1007" i="6"/>
  <c r="F1006" i="6"/>
  <c r="G1006" i="6" s="1"/>
  <c r="H1006" i="6" s="1"/>
  <c r="J1006" i="6" s="1"/>
  <c r="E1008" i="6" l="1"/>
  <c r="F1007" i="6"/>
  <c r="G1007" i="6" s="1"/>
  <c r="H1007" i="6" s="1"/>
  <c r="J1007" i="6" s="1"/>
  <c r="F852" i="3"/>
  <c r="G852" i="3" s="1"/>
  <c r="H852" i="3" s="1"/>
  <c r="J852" i="3" s="1"/>
  <c r="E853" i="3"/>
  <c r="E854" i="3" l="1"/>
  <c r="F853" i="3"/>
  <c r="G853" i="3" s="1"/>
  <c r="H853" i="3" s="1"/>
  <c r="J853" i="3" s="1"/>
  <c r="E1009" i="6"/>
  <c r="F1008" i="6"/>
  <c r="G1008" i="6" s="1"/>
  <c r="H1008" i="6" s="1"/>
  <c r="J1008" i="6" s="1"/>
  <c r="E1010" i="6" l="1"/>
  <c r="F1009" i="6"/>
  <c r="G1009" i="6" s="1"/>
  <c r="H1009" i="6" s="1"/>
  <c r="J1009" i="6" s="1"/>
  <c r="E855" i="3"/>
  <c r="F854" i="3"/>
  <c r="G854" i="3" s="1"/>
  <c r="H854" i="3" s="1"/>
  <c r="J854" i="3" s="1"/>
  <c r="F855" i="3" l="1"/>
  <c r="G855" i="3" s="1"/>
  <c r="H855" i="3" s="1"/>
  <c r="J855" i="3" s="1"/>
  <c r="E856" i="3"/>
  <c r="F1010" i="6"/>
  <c r="G1010" i="6" s="1"/>
  <c r="H1010" i="6" s="1"/>
  <c r="J1010" i="6" s="1"/>
  <c r="E1011" i="6"/>
  <c r="F1011" i="6" l="1"/>
  <c r="G1011" i="6" s="1"/>
  <c r="H1011" i="6" s="1"/>
  <c r="J1011" i="6" s="1"/>
  <c r="E1012" i="6"/>
  <c r="E857" i="3"/>
  <c r="F856" i="3"/>
  <c r="G856" i="3" s="1"/>
  <c r="H856" i="3" s="1"/>
  <c r="J856" i="3" s="1"/>
  <c r="E858" i="3" l="1"/>
  <c r="F857" i="3"/>
  <c r="G857" i="3" s="1"/>
  <c r="H857" i="3" s="1"/>
  <c r="J857" i="3" s="1"/>
  <c r="E1013" i="6"/>
  <c r="F1012" i="6"/>
  <c r="G1012" i="6" s="1"/>
  <c r="H1012" i="6" s="1"/>
  <c r="J1012" i="6" s="1"/>
  <c r="E1014" i="6" l="1"/>
  <c r="F1013" i="6"/>
  <c r="G1013" i="6" s="1"/>
  <c r="H1013" i="6" s="1"/>
  <c r="J1013" i="6" s="1"/>
  <c r="E859" i="3"/>
  <c r="F858" i="3"/>
  <c r="G858" i="3" s="1"/>
  <c r="H858" i="3" s="1"/>
  <c r="J858" i="3" s="1"/>
  <c r="E860" i="3" l="1"/>
  <c r="F859" i="3"/>
  <c r="G859" i="3" s="1"/>
  <c r="H859" i="3" s="1"/>
  <c r="J859" i="3" s="1"/>
  <c r="E1015" i="6"/>
  <c r="F1014" i="6"/>
  <c r="G1014" i="6" s="1"/>
  <c r="H1014" i="6" s="1"/>
  <c r="J1014" i="6" s="1"/>
  <c r="E1016" i="6" l="1"/>
  <c r="F1015" i="6"/>
  <c r="G1015" i="6" s="1"/>
  <c r="H1015" i="6" s="1"/>
  <c r="J1015" i="6" s="1"/>
  <c r="F860" i="3"/>
  <c r="G860" i="3" s="1"/>
  <c r="H860" i="3" s="1"/>
  <c r="J860" i="3" s="1"/>
  <c r="E861" i="3"/>
  <c r="E862" i="3" l="1"/>
  <c r="F861" i="3"/>
  <c r="G861" i="3" s="1"/>
  <c r="H861" i="3" s="1"/>
  <c r="J861" i="3" s="1"/>
  <c r="E1017" i="6"/>
  <c r="F1016" i="6"/>
  <c r="G1016" i="6" s="1"/>
  <c r="H1016" i="6" s="1"/>
  <c r="J1016" i="6" s="1"/>
  <c r="E1018" i="6" l="1"/>
  <c r="F1017" i="6"/>
  <c r="G1017" i="6" s="1"/>
  <c r="H1017" i="6" s="1"/>
  <c r="J1017" i="6" s="1"/>
  <c r="E863" i="3"/>
  <c r="F862" i="3"/>
  <c r="G862" i="3" s="1"/>
  <c r="H862" i="3" s="1"/>
  <c r="J862" i="3" s="1"/>
  <c r="F863" i="3" l="1"/>
  <c r="G863" i="3" s="1"/>
  <c r="H863" i="3" s="1"/>
  <c r="J863" i="3" s="1"/>
  <c r="E864" i="3"/>
  <c r="F1018" i="6"/>
  <c r="G1018" i="6" s="1"/>
  <c r="H1018" i="6" s="1"/>
  <c r="J1018" i="6" s="1"/>
  <c r="E1019" i="6"/>
  <c r="F1019" i="6" l="1"/>
  <c r="G1019" i="6" s="1"/>
  <c r="H1019" i="6" s="1"/>
  <c r="J1019" i="6" s="1"/>
  <c r="E1020" i="6"/>
  <c r="E865" i="3"/>
  <c r="F864" i="3"/>
  <c r="G864" i="3" s="1"/>
  <c r="H864" i="3" s="1"/>
  <c r="J864" i="3" s="1"/>
  <c r="E866" i="3" l="1"/>
  <c r="F865" i="3"/>
  <c r="G865" i="3" s="1"/>
  <c r="H865" i="3" s="1"/>
  <c r="J865" i="3" s="1"/>
  <c r="E1021" i="6"/>
  <c r="F1020" i="6"/>
  <c r="G1020" i="6" s="1"/>
  <c r="H1020" i="6" s="1"/>
  <c r="J1020" i="6" s="1"/>
  <c r="E1022" i="6" l="1"/>
  <c r="F1021" i="6"/>
  <c r="G1021" i="6" s="1"/>
  <c r="H1021" i="6" s="1"/>
  <c r="J1021" i="6" s="1"/>
  <c r="E867" i="3"/>
  <c r="F866" i="3"/>
  <c r="G866" i="3" s="1"/>
  <c r="H866" i="3" s="1"/>
  <c r="J866" i="3" s="1"/>
  <c r="E868" i="3" l="1"/>
  <c r="F867" i="3"/>
  <c r="G867" i="3" s="1"/>
  <c r="H867" i="3" s="1"/>
  <c r="J867" i="3" s="1"/>
  <c r="E1023" i="6"/>
  <c r="F1022" i="6"/>
  <c r="G1022" i="6" s="1"/>
  <c r="H1022" i="6" s="1"/>
  <c r="J1022" i="6" s="1"/>
  <c r="E1024" i="6" l="1"/>
  <c r="F1023" i="6"/>
  <c r="G1023" i="6" s="1"/>
  <c r="H1023" i="6" s="1"/>
  <c r="J1023" i="6" s="1"/>
  <c r="F868" i="3"/>
  <c r="G868" i="3" s="1"/>
  <c r="H868" i="3" s="1"/>
  <c r="J868" i="3" s="1"/>
  <c r="E869" i="3"/>
  <c r="E870" i="3" l="1"/>
  <c r="F869" i="3"/>
  <c r="G869" i="3" s="1"/>
  <c r="H869" i="3" s="1"/>
  <c r="J869" i="3" s="1"/>
  <c r="E1025" i="6"/>
  <c r="F1024" i="6"/>
  <c r="G1024" i="6" s="1"/>
  <c r="H1024" i="6" s="1"/>
  <c r="J1024" i="6" s="1"/>
  <c r="E1026" i="6" l="1"/>
  <c r="F1025" i="6"/>
  <c r="G1025" i="6" s="1"/>
  <c r="H1025" i="6" s="1"/>
  <c r="J1025" i="6" s="1"/>
  <c r="E871" i="3"/>
  <c r="F870" i="3"/>
  <c r="G870" i="3" s="1"/>
  <c r="H870" i="3" s="1"/>
  <c r="J870" i="3" s="1"/>
  <c r="F871" i="3" l="1"/>
  <c r="G871" i="3" s="1"/>
  <c r="H871" i="3" s="1"/>
  <c r="J871" i="3" s="1"/>
  <c r="E872" i="3"/>
  <c r="F1026" i="6"/>
  <c r="G1026" i="6" s="1"/>
  <c r="H1026" i="6" s="1"/>
  <c r="J1026" i="6" s="1"/>
  <c r="E1027" i="6"/>
  <c r="F1027" i="6" l="1"/>
  <c r="G1027" i="6" s="1"/>
  <c r="H1027" i="6" s="1"/>
  <c r="J1027" i="6" s="1"/>
  <c r="E1028" i="6"/>
  <c r="E873" i="3"/>
  <c r="F872" i="3"/>
  <c r="G872" i="3" s="1"/>
  <c r="H872" i="3" s="1"/>
  <c r="J872" i="3" s="1"/>
  <c r="E874" i="3" l="1"/>
  <c r="F873" i="3"/>
  <c r="G873" i="3" s="1"/>
  <c r="H873" i="3" s="1"/>
  <c r="J873" i="3" s="1"/>
  <c r="E1029" i="6"/>
  <c r="F1028" i="6"/>
  <c r="G1028" i="6" s="1"/>
  <c r="H1028" i="6" s="1"/>
  <c r="J1028" i="6" s="1"/>
  <c r="E1030" i="6" l="1"/>
  <c r="F1029" i="6"/>
  <c r="G1029" i="6" s="1"/>
  <c r="H1029" i="6" s="1"/>
  <c r="J1029" i="6" s="1"/>
  <c r="E875" i="3"/>
  <c r="F874" i="3"/>
  <c r="G874" i="3" s="1"/>
  <c r="H874" i="3" s="1"/>
  <c r="J874" i="3" s="1"/>
  <c r="E876" i="3" l="1"/>
  <c r="F875" i="3"/>
  <c r="G875" i="3" s="1"/>
  <c r="H875" i="3" s="1"/>
  <c r="J875" i="3" s="1"/>
  <c r="E1031" i="6"/>
  <c r="F1030" i="6"/>
  <c r="G1030" i="6" s="1"/>
  <c r="H1030" i="6" s="1"/>
  <c r="J1030" i="6" s="1"/>
  <c r="E1032" i="6" l="1"/>
  <c r="F1031" i="6"/>
  <c r="G1031" i="6" s="1"/>
  <c r="H1031" i="6" s="1"/>
  <c r="J1031" i="6" s="1"/>
  <c r="F876" i="3"/>
  <c r="G876" i="3" s="1"/>
  <c r="H876" i="3" s="1"/>
  <c r="J876" i="3" s="1"/>
  <c r="E877" i="3"/>
  <c r="E878" i="3" l="1"/>
  <c r="F877" i="3"/>
  <c r="G877" i="3" s="1"/>
  <c r="H877" i="3" s="1"/>
  <c r="J877" i="3" s="1"/>
  <c r="E1033" i="6"/>
  <c r="F1032" i="6"/>
  <c r="G1032" i="6" s="1"/>
  <c r="H1032" i="6" s="1"/>
  <c r="J1032" i="6" s="1"/>
  <c r="E1034" i="6" l="1"/>
  <c r="F1033" i="6"/>
  <c r="G1033" i="6" s="1"/>
  <c r="H1033" i="6" s="1"/>
  <c r="J1033" i="6" s="1"/>
  <c r="E879" i="3"/>
  <c r="F878" i="3"/>
  <c r="G878" i="3" s="1"/>
  <c r="H878" i="3" s="1"/>
  <c r="J878" i="3" s="1"/>
  <c r="F879" i="3" l="1"/>
  <c r="G879" i="3" s="1"/>
  <c r="H879" i="3" s="1"/>
  <c r="J879" i="3" s="1"/>
  <c r="E880" i="3"/>
  <c r="F1034" i="6"/>
  <c r="G1034" i="6" s="1"/>
  <c r="H1034" i="6" s="1"/>
  <c r="J1034" i="6" s="1"/>
  <c r="E1035" i="6"/>
  <c r="F1035" i="6" l="1"/>
  <c r="G1035" i="6" s="1"/>
  <c r="H1035" i="6" s="1"/>
  <c r="J1035" i="6" s="1"/>
  <c r="E1036" i="6"/>
  <c r="E881" i="3"/>
  <c r="F880" i="3"/>
  <c r="G880" i="3" s="1"/>
  <c r="H880" i="3" s="1"/>
  <c r="J880" i="3" s="1"/>
  <c r="E882" i="3" l="1"/>
  <c r="F881" i="3"/>
  <c r="G881" i="3" s="1"/>
  <c r="H881" i="3" s="1"/>
  <c r="J881" i="3" s="1"/>
  <c r="E1037" i="6"/>
  <c r="F1036" i="6"/>
  <c r="G1036" i="6" s="1"/>
  <c r="H1036" i="6" s="1"/>
  <c r="J1036" i="6" s="1"/>
  <c r="E1038" i="6" l="1"/>
  <c r="F1037" i="6"/>
  <c r="G1037" i="6" s="1"/>
  <c r="H1037" i="6" s="1"/>
  <c r="J1037" i="6" s="1"/>
  <c r="E883" i="3"/>
  <c r="F882" i="3"/>
  <c r="G882" i="3" s="1"/>
  <c r="H882" i="3" s="1"/>
  <c r="J882" i="3" s="1"/>
  <c r="E884" i="3" l="1"/>
  <c r="F883" i="3"/>
  <c r="G883" i="3" s="1"/>
  <c r="H883" i="3" s="1"/>
  <c r="J883" i="3" s="1"/>
  <c r="E1039" i="6"/>
  <c r="F1038" i="6"/>
  <c r="G1038" i="6" s="1"/>
  <c r="H1038" i="6" s="1"/>
  <c r="J1038" i="6" s="1"/>
  <c r="E1040" i="6" l="1"/>
  <c r="F1039" i="6"/>
  <c r="G1039" i="6" s="1"/>
  <c r="H1039" i="6" s="1"/>
  <c r="J1039" i="6" s="1"/>
  <c r="F884" i="3"/>
  <c r="G884" i="3" s="1"/>
  <c r="H884" i="3" s="1"/>
  <c r="J884" i="3" s="1"/>
  <c r="E885" i="3"/>
  <c r="E886" i="3" l="1"/>
  <c r="F885" i="3"/>
  <c r="G885" i="3" s="1"/>
  <c r="H885" i="3" s="1"/>
  <c r="J885" i="3" s="1"/>
  <c r="E1041" i="6"/>
  <c r="F1040" i="6"/>
  <c r="G1040" i="6" s="1"/>
  <c r="H1040" i="6" s="1"/>
  <c r="J1040" i="6" s="1"/>
  <c r="E1042" i="6" l="1"/>
  <c r="F1041" i="6"/>
  <c r="G1041" i="6" s="1"/>
  <c r="H1041" i="6" s="1"/>
  <c r="J1041" i="6" s="1"/>
  <c r="E887" i="3"/>
  <c r="F886" i="3"/>
  <c r="G886" i="3" s="1"/>
  <c r="H886" i="3" s="1"/>
  <c r="J886" i="3" s="1"/>
  <c r="F887" i="3" l="1"/>
  <c r="G887" i="3" s="1"/>
  <c r="H887" i="3" s="1"/>
  <c r="J887" i="3" s="1"/>
  <c r="E888" i="3"/>
  <c r="F1042" i="6"/>
  <c r="G1042" i="6" s="1"/>
  <c r="H1042" i="6" s="1"/>
  <c r="J1042" i="6" s="1"/>
  <c r="E1043" i="6"/>
  <c r="F1043" i="6" l="1"/>
  <c r="G1043" i="6" s="1"/>
  <c r="H1043" i="6" s="1"/>
  <c r="J1043" i="6" s="1"/>
  <c r="E1044" i="6"/>
  <c r="E889" i="3"/>
  <c r="F888" i="3"/>
  <c r="G888" i="3" s="1"/>
  <c r="H888" i="3" s="1"/>
  <c r="J888" i="3" s="1"/>
  <c r="E890" i="3" l="1"/>
  <c r="F889" i="3"/>
  <c r="G889" i="3" s="1"/>
  <c r="H889" i="3" s="1"/>
  <c r="J889" i="3" s="1"/>
  <c r="E1045" i="6"/>
  <c r="F1044" i="6"/>
  <c r="G1044" i="6" s="1"/>
  <c r="H1044" i="6" s="1"/>
  <c r="J1044" i="6" s="1"/>
  <c r="E1046" i="6" l="1"/>
  <c r="F1045" i="6"/>
  <c r="G1045" i="6" s="1"/>
  <c r="H1045" i="6" s="1"/>
  <c r="J1045" i="6" s="1"/>
  <c r="E891" i="3"/>
  <c r="F890" i="3"/>
  <c r="G890" i="3" s="1"/>
  <c r="H890" i="3" s="1"/>
  <c r="J890" i="3" s="1"/>
  <c r="E892" i="3" l="1"/>
  <c r="F891" i="3"/>
  <c r="G891" i="3" s="1"/>
  <c r="H891" i="3" s="1"/>
  <c r="J891" i="3" s="1"/>
  <c r="E1047" i="6"/>
  <c r="F1046" i="6"/>
  <c r="G1046" i="6" s="1"/>
  <c r="H1046" i="6" s="1"/>
  <c r="J1046" i="6" s="1"/>
  <c r="E1048" i="6" l="1"/>
  <c r="F1047" i="6"/>
  <c r="G1047" i="6" s="1"/>
  <c r="H1047" i="6" s="1"/>
  <c r="J1047" i="6" s="1"/>
  <c r="F892" i="3"/>
  <c r="G892" i="3" s="1"/>
  <c r="H892" i="3" s="1"/>
  <c r="J892" i="3" s="1"/>
  <c r="E893" i="3"/>
  <c r="E894" i="3" l="1"/>
  <c r="F893" i="3"/>
  <c r="G893" i="3" s="1"/>
  <c r="H893" i="3" s="1"/>
  <c r="J893" i="3" s="1"/>
  <c r="E1049" i="6"/>
  <c r="F1048" i="6"/>
  <c r="G1048" i="6" s="1"/>
  <c r="H1048" i="6" s="1"/>
  <c r="J1048" i="6" s="1"/>
  <c r="E1050" i="6" l="1"/>
  <c r="F1049" i="6"/>
  <c r="G1049" i="6" s="1"/>
  <c r="H1049" i="6" s="1"/>
  <c r="J1049" i="6" s="1"/>
  <c r="E895" i="3"/>
  <c r="F894" i="3"/>
  <c r="G894" i="3" s="1"/>
  <c r="H894" i="3" s="1"/>
  <c r="J894" i="3" s="1"/>
  <c r="F895" i="3" l="1"/>
  <c r="G895" i="3" s="1"/>
  <c r="H895" i="3" s="1"/>
  <c r="J895" i="3" s="1"/>
  <c r="E896" i="3"/>
  <c r="F1050" i="6"/>
  <c r="G1050" i="6" s="1"/>
  <c r="H1050" i="6" s="1"/>
  <c r="J1050" i="6" s="1"/>
  <c r="E1051" i="6"/>
  <c r="F1051" i="6" l="1"/>
  <c r="G1051" i="6" s="1"/>
  <c r="H1051" i="6" s="1"/>
  <c r="J1051" i="6" s="1"/>
  <c r="E1052" i="6"/>
  <c r="E897" i="3"/>
  <c r="F896" i="3"/>
  <c r="G896" i="3" s="1"/>
  <c r="H896" i="3" s="1"/>
  <c r="J896" i="3" s="1"/>
  <c r="E898" i="3" l="1"/>
  <c r="F897" i="3"/>
  <c r="G897" i="3" s="1"/>
  <c r="H897" i="3" s="1"/>
  <c r="J897" i="3" s="1"/>
  <c r="E1053" i="6"/>
  <c r="F1052" i="6"/>
  <c r="G1052" i="6" s="1"/>
  <c r="H1052" i="6" s="1"/>
  <c r="J1052" i="6" s="1"/>
  <c r="E1054" i="6" l="1"/>
  <c r="F1053" i="6"/>
  <c r="G1053" i="6" s="1"/>
  <c r="H1053" i="6" s="1"/>
  <c r="J1053" i="6" s="1"/>
  <c r="E899" i="3"/>
  <c r="F898" i="3"/>
  <c r="G898" i="3" s="1"/>
  <c r="H898" i="3" s="1"/>
  <c r="J898" i="3" s="1"/>
  <c r="E900" i="3" l="1"/>
  <c r="F899" i="3"/>
  <c r="G899" i="3" s="1"/>
  <c r="H899" i="3" s="1"/>
  <c r="J899" i="3" s="1"/>
  <c r="E1055" i="6"/>
  <c r="F1054" i="6"/>
  <c r="G1054" i="6" s="1"/>
  <c r="H1054" i="6" s="1"/>
  <c r="J1054" i="6" s="1"/>
  <c r="E1056" i="6" l="1"/>
  <c r="F1055" i="6"/>
  <c r="G1055" i="6" s="1"/>
  <c r="H1055" i="6" s="1"/>
  <c r="J1055" i="6" s="1"/>
  <c r="F900" i="3"/>
  <c r="G900" i="3" s="1"/>
  <c r="H900" i="3" s="1"/>
  <c r="J900" i="3" s="1"/>
  <c r="E901" i="3"/>
  <c r="E902" i="3" l="1"/>
  <c r="F901" i="3"/>
  <c r="G901" i="3" s="1"/>
  <c r="H901" i="3" s="1"/>
  <c r="J901" i="3" s="1"/>
  <c r="E1057" i="6"/>
  <c r="F1056" i="6"/>
  <c r="G1056" i="6" s="1"/>
  <c r="H1056" i="6" s="1"/>
  <c r="J1056" i="6" s="1"/>
  <c r="E1058" i="6" l="1"/>
  <c r="F1057" i="6"/>
  <c r="G1057" i="6" s="1"/>
  <c r="H1057" i="6" s="1"/>
  <c r="J1057" i="6" s="1"/>
  <c r="E903" i="3"/>
  <c r="F902" i="3"/>
  <c r="G902" i="3" s="1"/>
  <c r="H902" i="3" s="1"/>
  <c r="J902" i="3" s="1"/>
  <c r="F903" i="3" l="1"/>
  <c r="G903" i="3" s="1"/>
  <c r="H903" i="3" s="1"/>
  <c r="J903" i="3" s="1"/>
  <c r="E904" i="3"/>
  <c r="F1058" i="6"/>
  <c r="G1058" i="6" s="1"/>
  <c r="H1058" i="6" s="1"/>
  <c r="J1058" i="6" s="1"/>
  <c r="E1059" i="6"/>
  <c r="F1059" i="6" l="1"/>
  <c r="G1059" i="6" s="1"/>
  <c r="H1059" i="6" s="1"/>
  <c r="J1059" i="6" s="1"/>
  <c r="E1060" i="6"/>
  <c r="E905" i="3"/>
  <c r="F904" i="3"/>
  <c r="G904" i="3" s="1"/>
  <c r="H904" i="3" s="1"/>
  <c r="J904" i="3" s="1"/>
  <c r="E906" i="3" l="1"/>
  <c r="F905" i="3"/>
  <c r="G905" i="3" s="1"/>
  <c r="H905" i="3" s="1"/>
  <c r="J905" i="3" s="1"/>
  <c r="E1061" i="6"/>
  <c r="F1060" i="6"/>
  <c r="G1060" i="6" s="1"/>
  <c r="H1060" i="6" s="1"/>
  <c r="J1060" i="6" s="1"/>
  <c r="E1062" i="6" l="1"/>
  <c r="F1061" i="6"/>
  <c r="G1061" i="6" s="1"/>
  <c r="H1061" i="6" s="1"/>
  <c r="J1061" i="6" s="1"/>
  <c r="E907" i="3"/>
  <c r="F906" i="3"/>
  <c r="G906" i="3" s="1"/>
  <c r="H906" i="3" s="1"/>
  <c r="J906" i="3" s="1"/>
  <c r="E908" i="3" l="1"/>
  <c r="F907" i="3"/>
  <c r="G907" i="3" s="1"/>
  <c r="H907" i="3" s="1"/>
  <c r="J907" i="3" s="1"/>
  <c r="E1063" i="6"/>
  <c r="F1062" i="6"/>
  <c r="G1062" i="6" s="1"/>
  <c r="H1062" i="6" s="1"/>
  <c r="J1062" i="6" s="1"/>
  <c r="E1064" i="6" l="1"/>
  <c r="F1063" i="6"/>
  <c r="G1063" i="6" s="1"/>
  <c r="H1063" i="6" s="1"/>
  <c r="J1063" i="6" s="1"/>
  <c r="F908" i="3"/>
  <c r="G908" i="3" s="1"/>
  <c r="H908" i="3" s="1"/>
  <c r="J908" i="3" s="1"/>
  <c r="E909" i="3"/>
  <c r="E910" i="3" l="1"/>
  <c r="F909" i="3"/>
  <c r="G909" i="3" s="1"/>
  <c r="H909" i="3" s="1"/>
  <c r="J909" i="3" s="1"/>
  <c r="E1065" i="6"/>
  <c r="F1064" i="6"/>
  <c r="G1064" i="6" s="1"/>
  <c r="H1064" i="6" s="1"/>
  <c r="J1064" i="6" s="1"/>
  <c r="E1066" i="6" l="1"/>
  <c r="F1065" i="6"/>
  <c r="G1065" i="6" s="1"/>
  <c r="H1065" i="6" s="1"/>
  <c r="J1065" i="6" s="1"/>
  <c r="E911" i="3"/>
  <c r="F910" i="3"/>
  <c r="G910" i="3" s="1"/>
  <c r="H910" i="3" s="1"/>
  <c r="J910" i="3" s="1"/>
  <c r="F911" i="3" l="1"/>
  <c r="G911" i="3" s="1"/>
  <c r="H911" i="3" s="1"/>
  <c r="J911" i="3" s="1"/>
  <c r="E912" i="3"/>
  <c r="F1066" i="6"/>
  <c r="G1066" i="6" s="1"/>
  <c r="H1066" i="6" s="1"/>
  <c r="J1066" i="6" s="1"/>
  <c r="E1067" i="6"/>
  <c r="F1067" i="6" l="1"/>
  <c r="G1067" i="6" s="1"/>
  <c r="H1067" i="6" s="1"/>
  <c r="J1067" i="6" s="1"/>
  <c r="E1068" i="6"/>
  <c r="E913" i="3"/>
  <c r="F912" i="3"/>
  <c r="G912" i="3" s="1"/>
  <c r="H912" i="3" s="1"/>
  <c r="J912" i="3" s="1"/>
  <c r="E914" i="3" l="1"/>
  <c r="F913" i="3"/>
  <c r="G913" i="3" s="1"/>
  <c r="H913" i="3" s="1"/>
  <c r="J913" i="3" s="1"/>
  <c r="E1069" i="6"/>
  <c r="F1068" i="6"/>
  <c r="G1068" i="6" s="1"/>
  <c r="H1068" i="6" s="1"/>
  <c r="J1068" i="6" s="1"/>
  <c r="E1070" i="6" l="1"/>
  <c r="F1069" i="6"/>
  <c r="G1069" i="6" s="1"/>
  <c r="H1069" i="6" s="1"/>
  <c r="J1069" i="6" s="1"/>
  <c r="E915" i="3"/>
  <c r="F914" i="3"/>
  <c r="G914" i="3" s="1"/>
  <c r="H914" i="3" s="1"/>
  <c r="J914" i="3" s="1"/>
  <c r="E916" i="3" l="1"/>
  <c r="F915" i="3"/>
  <c r="G915" i="3" s="1"/>
  <c r="H915" i="3" s="1"/>
  <c r="J915" i="3" s="1"/>
  <c r="E1071" i="6"/>
  <c r="F1070" i="6"/>
  <c r="G1070" i="6" s="1"/>
  <c r="H1070" i="6" s="1"/>
  <c r="J1070" i="6" s="1"/>
  <c r="E1072" i="6" l="1"/>
  <c r="F1071" i="6"/>
  <c r="G1071" i="6" s="1"/>
  <c r="H1071" i="6" s="1"/>
  <c r="J1071" i="6" s="1"/>
  <c r="F916" i="3"/>
  <c r="G916" i="3" s="1"/>
  <c r="H916" i="3" s="1"/>
  <c r="J916" i="3" s="1"/>
  <c r="E917" i="3"/>
  <c r="E918" i="3" l="1"/>
  <c r="F917" i="3"/>
  <c r="G917" i="3" s="1"/>
  <c r="H917" i="3" s="1"/>
  <c r="J917" i="3" s="1"/>
  <c r="E1073" i="6"/>
  <c r="F1072" i="6"/>
  <c r="G1072" i="6" s="1"/>
  <c r="H1072" i="6" s="1"/>
  <c r="J1072" i="6" s="1"/>
  <c r="F1073" i="6" l="1"/>
  <c r="G1073" i="6" s="1"/>
  <c r="H1073" i="6" s="1"/>
  <c r="J1073" i="6" s="1"/>
  <c r="E1074" i="6"/>
  <c r="E919" i="3"/>
  <c r="F918" i="3"/>
  <c r="G918" i="3" s="1"/>
  <c r="H918" i="3" s="1"/>
  <c r="J918" i="3" s="1"/>
  <c r="F919" i="3" l="1"/>
  <c r="G919" i="3" s="1"/>
  <c r="H919" i="3" s="1"/>
  <c r="J919" i="3" s="1"/>
  <c r="E920" i="3"/>
  <c r="F1074" i="6"/>
  <c r="G1074" i="6" s="1"/>
  <c r="H1074" i="6" s="1"/>
  <c r="J1074" i="6" s="1"/>
  <c r="E1075" i="6"/>
  <c r="E1076" i="6" l="1"/>
  <c r="F1075" i="6"/>
  <c r="G1075" i="6" s="1"/>
  <c r="H1075" i="6" s="1"/>
  <c r="J1075" i="6" s="1"/>
  <c r="E921" i="3"/>
  <c r="F920" i="3"/>
  <c r="G920" i="3" s="1"/>
  <c r="H920" i="3" s="1"/>
  <c r="J920" i="3" s="1"/>
  <c r="E922" i="3" l="1"/>
  <c r="F921" i="3"/>
  <c r="G921" i="3" s="1"/>
  <c r="H921" i="3" s="1"/>
  <c r="J921" i="3" s="1"/>
  <c r="E1077" i="6"/>
  <c r="F1076" i="6"/>
  <c r="G1076" i="6" s="1"/>
  <c r="H1076" i="6" s="1"/>
  <c r="J1076" i="6" s="1"/>
  <c r="E1078" i="6" l="1"/>
  <c r="F1077" i="6"/>
  <c r="G1077" i="6" s="1"/>
  <c r="H1077" i="6" s="1"/>
  <c r="J1077" i="6" s="1"/>
  <c r="E923" i="3"/>
  <c r="F922" i="3"/>
  <c r="G922" i="3" s="1"/>
  <c r="H922" i="3" s="1"/>
  <c r="J922" i="3" s="1"/>
  <c r="E924" i="3" l="1"/>
  <c r="F923" i="3"/>
  <c r="G923" i="3" s="1"/>
  <c r="H923" i="3" s="1"/>
  <c r="J923" i="3" s="1"/>
  <c r="F1078" i="6"/>
  <c r="G1078" i="6" s="1"/>
  <c r="H1078" i="6" s="1"/>
  <c r="J1078" i="6" s="1"/>
  <c r="E1079" i="6"/>
  <c r="E1080" i="6" l="1"/>
  <c r="F1079" i="6"/>
  <c r="G1079" i="6" s="1"/>
  <c r="H1079" i="6" s="1"/>
  <c r="J1079" i="6" s="1"/>
  <c r="F924" i="3"/>
  <c r="G924" i="3" s="1"/>
  <c r="H924" i="3" s="1"/>
  <c r="J924" i="3" s="1"/>
  <c r="E925" i="3"/>
  <c r="E926" i="3" l="1"/>
  <c r="F925" i="3"/>
  <c r="G925" i="3" s="1"/>
  <c r="H925" i="3" s="1"/>
  <c r="J925" i="3" s="1"/>
  <c r="E1081" i="6"/>
  <c r="F1080" i="6"/>
  <c r="G1080" i="6" s="1"/>
  <c r="H1080" i="6" s="1"/>
  <c r="J1080" i="6" s="1"/>
  <c r="F1081" i="6" l="1"/>
  <c r="G1081" i="6" s="1"/>
  <c r="H1081" i="6" s="1"/>
  <c r="J1081" i="6" s="1"/>
  <c r="E1082" i="6"/>
  <c r="E927" i="3"/>
  <c r="F926" i="3"/>
  <c r="G926" i="3" s="1"/>
  <c r="H926" i="3" s="1"/>
  <c r="J926" i="3" s="1"/>
  <c r="F927" i="3" l="1"/>
  <c r="G927" i="3" s="1"/>
  <c r="H927" i="3" s="1"/>
  <c r="J927" i="3" s="1"/>
  <c r="E928" i="3"/>
  <c r="E1083" i="6"/>
  <c r="F1082" i="6"/>
  <c r="G1082" i="6" s="1"/>
  <c r="H1082" i="6" s="1"/>
  <c r="J1082" i="6" s="1"/>
  <c r="E1084" i="6" l="1"/>
  <c r="F1083" i="6"/>
  <c r="G1083" i="6" s="1"/>
  <c r="H1083" i="6" s="1"/>
  <c r="J1083" i="6" s="1"/>
  <c r="E929" i="3"/>
  <c r="F928" i="3"/>
  <c r="G928" i="3" s="1"/>
  <c r="H928" i="3" s="1"/>
  <c r="J928" i="3" s="1"/>
  <c r="E930" i="3" l="1"/>
  <c r="F929" i="3"/>
  <c r="G929" i="3" s="1"/>
  <c r="H929" i="3" s="1"/>
  <c r="J929" i="3" s="1"/>
  <c r="E1085" i="6"/>
  <c r="F1084" i="6"/>
  <c r="G1084" i="6" s="1"/>
  <c r="H1084" i="6" s="1"/>
  <c r="J1084" i="6" s="1"/>
  <c r="E1086" i="6" l="1"/>
  <c r="F1085" i="6"/>
  <c r="G1085" i="6" s="1"/>
  <c r="H1085" i="6" s="1"/>
  <c r="J1085" i="6" s="1"/>
  <c r="E931" i="3"/>
  <c r="F930" i="3"/>
  <c r="G930" i="3" s="1"/>
  <c r="H930" i="3" s="1"/>
  <c r="J930" i="3" s="1"/>
  <c r="E932" i="3" l="1"/>
  <c r="F931" i="3"/>
  <c r="G931" i="3" s="1"/>
  <c r="H931" i="3" s="1"/>
  <c r="J931" i="3" s="1"/>
  <c r="F1086" i="6"/>
  <c r="G1086" i="6" s="1"/>
  <c r="H1086" i="6" s="1"/>
  <c r="J1086" i="6" s="1"/>
  <c r="E1087" i="6"/>
  <c r="E1088" i="6" l="1"/>
  <c r="F1087" i="6"/>
  <c r="G1087" i="6" s="1"/>
  <c r="H1087" i="6" s="1"/>
  <c r="J1087" i="6" s="1"/>
  <c r="F932" i="3"/>
  <c r="G932" i="3" s="1"/>
  <c r="H932" i="3" s="1"/>
  <c r="J932" i="3" s="1"/>
  <c r="E933" i="3"/>
  <c r="E934" i="3" l="1"/>
  <c r="F933" i="3"/>
  <c r="G933" i="3" s="1"/>
  <c r="H933" i="3" s="1"/>
  <c r="J933" i="3" s="1"/>
  <c r="E1089" i="6"/>
  <c r="F1088" i="6"/>
  <c r="G1088" i="6" s="1"/>
  <c r="H1088" i="6" s="1"/>
  <c r="J1088" i="6" s="1"/>
  <c r="F1089" i="6" l="1"/>
  <c r="G1089" i="6" s="1"/>
  <c r="H1089" i="6" s="1"/>
  <c r="J1089" i="6" s="1"/>
  <c r="E1090" i="6"/>
  <c r="E935" i="3"/>
  <c r="F934" i="3"/>
  <c r="G934" i="3" s="1"/>
  <c r="H934" i="3" s="1"/>
  <c r="J934" i="3" s="1"/>
  <c r="F935" i="3" l="1"/>
  <c r="G935" i="3" s="1"/>
  <c r="H935" i="3" s="1"/>
  <c r="J935" i="3" s="1"/>
  <c r="E936" i="3"/>
  <c r="E1091" i="6"/>
  <c r="F1090" i="6"/>
  <c r="G1090" i="6" s="1"/>
  <c r="H1090" i="6" s="1"/>
  <c r="J1090" i="6" s="1"/>
  <c r="E1092" i="6" l="1"/>
  <c r="F1091" i="6"/>
  <c r="G1091" i="6" s="1"/>
  <c r="H1091" i="6" s="1"/>
  <c r="J1091" i="6" s="1"/>
  <c r="E937" i="3"/>
  <c r="F936" i="3"/>
  <c r="G936" i="3" s="1"/>
  <c r="H936" i="3" s="1"/>
  <c r="J936" i="3" s="1"/>
  <c r="E938" i="3" l="1"/>
  <c r="F937" i="3"/>
  <c r="G937" i="3" s="1"/>
  <c r="H937" i="3" s="1"/>
  <c r="J937" i="3" s="1"/>
  <c r="E1093" i="6"/>
  <c r="F1092" i="6"/>
  <c r="G1092" i="6" s="1"/>
  <c r="H1092" i="6" s="1"/>
  <c r="J1092" i="6" s="1"/>
  <c r="E1094" i="6" l="1"/>
  <c r="F1093" i="6"/>
  <c r="G1093" i="6" s="1"/>
  <c r="H1093" i="6" s="1"/>
  <c r="J1093" i="6" s="1"/>
  <c r="E939" i="3"/>
  <c r="F938" i="3"/>
  <c r="G938" i="3" s="1"/>
  <c r="H938" i="3" s="1"/>
  <c r="J938" i="3" s="1"/>
  <c r="E940" i="3" l="1"/>
  <c r="F939" i="3"/>
  <c r="G939" i="3" s="1"/>
  <c r="H939" i="3" s="1"/>
  <c r="J939" i="3" s="1"/>
  <c r="F1094" i="6"/>
  <c r="G1094" i="6" s="1"/>
  <c r="H1094" i="6" s="1"/>
  <c r="J1094" i="6" s="1"/>
  <c r="E1095" i="6"/>
  <c r="E1096" i="6" l="1"/>
  <c r="F1095" i="6"/>
  <c r="G1095" i="6" s="1"/>
  <c r="H1095" i="6" s="1"/>
  <c r="J1095" i="6" s="1"/>
  <c r="F940" i="3"/>
  <c r="G940" i="3" s="1"/>
  <c r="H940" i="3" s="1"/>
  <c r="J940" i="3" s="1"/>
  <c r="E941" i="3"/>
  <c r="E942" i="3" l="1"/>
  <c r="F941" i="3"/>
  <c r="G941" i="3" s="1"/>
  <c r="H941" i="3" s="1"/>
  <c r="J941" i="3" s="1"/>
  <c r="E1097" i="6"/>
  <c r="F1096" i="6"/>
  <c r="G1096" i="6" s="1"/>
  <c r="H1096" i="6" s="1"/>
  <c r="J1096" i="6" s="1"/>
  <c r="F1097" i="6" l="1"/>
  <c r="G1097" i="6" s="1"/>
  <c r="H1097" i="6" s="1"/>
  <c r="J1097" i="6" s="1"/>
  <c r="E1098" i="6"/>
  <c r="E943" i="3"/>
  <c r="F942" i="3"/>
  <c r="G942" i="3" s="1"/>
  <c r="H942" i="3" s="1"/>
  <c r="J942" i="3" s="1"/>
  <c r="F943" i="3" l="1"/>
  <c r="G943" i="3" s="1"/>
  <c r="H943" i="3" s="1"/>
  <c r="J943" i="3" s="1"/>
  <c r="E944" i="3"/>
  <c r="E1099" i="6"/>
  <c r="F1098" i="6"/>
  <c r="G1098" i="6" s="1"/>
  <c r="H1098" i="6" s="1"/>
  <c r="J1098" i="6" s="1"/>
  <c r="E1100" i="6" l="1"/>
  <c r="F1099" i="6"/>
  <c r="G1099" i="6" s="1"/>
  <c r="H1099" i="6" s="1"/>
  <c r="J1099" i="6" s="1"/>
  <c r="E945" i="3"/>
  <c r="F944" i="3"/>
  <c r="G944" i="3" s="1"/>
  <c r="H944" i="3" s="1"/>
  <c r="J944" i="3" s="1"/>
  <c r="E946" i="3" l="1"/>
  <c r="F945" i="3"/>
  <c r="G945" i="3" s="1"/>
  <c r="H945" i="3" s="1"/>
  <c r="J945" i="3" s="1"/>
  <c r="E1101" i="6"/>
  <c r="F1100" i="6"/>
  <c r="G1100" i="6" s="1"/>
  <c r="H1100" i="6" s="1"/>
  <c r="J1100" i="6" s="1"/>
  <c r="E1102" i="6" l="1"/>
  <c r="F1101" i="6"/>
  <c r="G1101" i="6" s="1"/>
  <c r="H1101" i="6" s="1"/>
  <c r="J1101" i="6" s="1"/>
  <c r="E947" i="3"/>
  <c r="F946" i="3"/>
  <c r="G946" i="3" s="1"/>
  <c r="H946" i="3" s="1"/>
  <c r="J946" i="3" s="1"/>
  <c r="E948" i="3" l="1"/>
  <c r="F947" i="3"/>
  <c r="G947" i="3" s="1"/>
  <c r="H947" i="3" s="1"/>
  <c r="J947" i="3" s="1"/>
  <c r="F1102" i="6"/>
  <c r="G1102" i="6" s="1"/>
  <c r="H1102" i="6" s="1"/>
  <c r="J1102" i="6" s="1"/>
  <c r="E1103" i="6"/>
  <c r="E1104" i="6" l="1"/>
  <c r="F1103" i="6"/>
  <c r="G1103" i="6" s="1"/>
  <c r="H1103" i="6" s="1"/>
  <c r="J1103" i="6" s="1"/>
  <c r="F948" i="3"/>
  <c r="G948" i="3" s="1"/>
  <c r="H948" i="3" s="1"/>
  <c r="J948" i="3" s="1"/>
  <c r="E949" i="3"/>
  <c r="E950" i="3" l="1"/>
  <c r="F949" i="3"/>
  <c r="G949" i="3" s="1"/>
  <c r="H949" i="3" s="1"/>
  <c r="J949" i="3" s="1"/>
  <c r="E1105" i="6"/>
  <c r="F1104" i="6"/>
  <c r="G1104" i="6" s="1"/>
  <c r="H1104" i="6" s="1"/>
  <c r="J1104" i="6" s="1"/>
  <c r="F1105" i="6" l="1"/>
  <c r="G1105" i="6" s="1"/>
  <c r="H1105" i="6" s="1"/>
  <c r="J1105" i="6" s="1"/>
  <c r="E1106" i="6"/>
  <c r="E951" i="3"/>
  <c r="F950" i="3"/>
  <c r="G950" i="3" s="1"/>
  <c r="H950" i="3" s="1"/>
  <c r="J950" i="3" s="1"/>
  <c r="F951" i="3" l="1"/>
  <c r="G951" i="3" s="1"/>
  <c r="H951" i="3" s="1"/>
  <c r="J951" i="3" s="1"/>
  <c r="E952" i="3"/>
  <c r="E1107" i="6"/>
  <c r="F1106" i="6"/>
  <c r="G1106" i="6" s="1"/>
  <c r="H1106" i="6" s="1"/>
  <c r="J1106" i="6" s="1"/>
  <c r="E1108" i="6" l="1"/>
  <c r="F1107" i="6"/>
  <c r="G1107" i="6" s="1"/>
  <c r="H1107" i="6" s="1"/>
  <c r="J1107" i="6" s="1"/>
  <c r="E953" i="3"/>
  <c r="F952" i="3"/>
  <c r="G952" i="3" s="1"/>
  <c r="H952" i="3" s="1"/>
  <c r="J952" i="3" s="1"/>
  <c r="E954" i="3" l="1"/>
  <c r="F953" i="3"/>
  <c r="G953" i="3" s="1"/>
  <c r="H953" i="3" s="1"/>
  <c r="J953" i="3" s="1"/>
  <c r="E1109" i="6"/>
  <c r="F1108" i="6"/>
  <c r="G1108" i="6" s="1"/>
  <c r="H1108" i="6" s="1"/>
  <c r="J1108" i="6" s="1"/>
  <c r="E1110" i="6" l="1"/>
  <c r="F1109" i="6"/>
  <c r="G1109" i="6" s="1"/>
  <c r="H1109" i="6" s="1"/>
  <c r="J1109" i="6" s="1"/>
  <c r="E955" i="3"/>
  <c r="F954" i="3"/>
  <c r="G954" i="3" s="1"/>
  <c r="H954" i="3" s="1"/>
  <c r="J954" i="3" s="1"/>
  <c r="E956" i="3" l="1"/>
  <c r="F955" i="3"/>
  <c r="G955" i="3" s="1"/>
  <c r="H955" i="3" s="1"/>
  <c r="J955" i="3" s="1"/>
  <c r="F1110" i="6"/>
  <c r="G1110" i="6" s="1"/>
  <c r="H1110" i="6" s="1"/>
  <c r="J1110" i="6" s="1"/>
  <c r="E1111" i="6"/>
  <c r="E1112" i="6" l="1"/>
  <c r="F1111" i="6"/>
  <c r="G1111" i="6" s="1"/>
  <c r="H1111" i="6" s="1"/>
  <c r="J1111" i="6" s="1"/>
  <c r="F956" i="3"/>
  <c r="G956" i="3" s="1"/>
  <c r="H956" i="3" s="1"/>
  <c r="J956" i="3" s="1"/>
  <c r="E957" i="3"/>
  <c r="E958" i="3" l="1"/>
  <c r="F957" i="3"/>
  <c r="G957" i="3" s="1"/>
  <c r="H957" i="3" s="1"/>
  <c r="J957" i="3" s="1"/>
  <c r="E1113" i="6"/>
  <c r="F1112" i="6"/>
  <c r="G1112" i="6" s="1"/>
  <c r="H1112" i="6" s="1"/>
  <c r="J1112" i="6" s="1"/>
  <c r="F1113" i="6" l="1"/>
  <c r="G1113" i="6" s="1"/>
  <c r="H1113" i="6" s="1"/>
  <c r="J1113" i="6" s="1"/>
  <c r="E1114" i="6"/>
  <c r="E959" i="3"/>
  <c r="F958" i="3"/>
  <c r="G958" i="3" s="1"/>
  <c r="H958" i="3" s="1"/>
  <c r="J958" i="3" s="1"/>
  <c r="F959" i="3" l="1"/>
  <c r="G959" i="3" s="1"/>
  <c r="H959" i="3" s="1"/>
  <c r="J959" i="3" s="1"/>
  <c r="E960" i="3"/>
  <c r="E1115" i="6"/>
  <c r="F1114" i="6"/>
  <c r="G1114" i="6" s="1"/>
  <c r="H1114" i="6" s="1"/>
  <c r="J1114" i="6" s="1"/>
  <c r="E1116" i="6" l="1"/>
  <c r="F1115" i="6"/>
  <c r="G1115" i="6" s="1"/>
  <c r="H1115" i="6" s="1"/>
  <c r="J1115" i="6" s="1"/>
  <c r="E961" i="3"/>
  <c r="F960" i="3"/>
  <c r="G960" i="3" s="1"/>
  <c r="H960" i="3" s="1"/>
  <c r="J960" i="3" s="1"/>
  <c r="E962" i="3" l="1"/>
  <c r="F961" i="3"/>
  <c r="G961" i="3" s="1"/>
  <c r="H961" i="3" s="1"/>
  <c r="J961" i="3" s="1"/>
  <c r="E1117" i="6"/>
  <c r="F1116" i="6"/>
  <c r="G1116" i="6" s="1"/>
  <c r="H1116" i="6" s="1"/>
  <c r="J1116" i="6" s="1"/>
  <c r="E1118" i="6" l="1"/>
  <c r="F1117" i="6"/>
  <c r="G1117" i="6" s="1"/>
  <c r="H1117" i="6" s="1"/>
  <c r="J1117" i="6" s="1"/>
  <c r="E963" i="3"/>
  <c r="F962" i="3"/>
  <c r="G962" i="3" s="1"/>
  <c r="H962" i="3" s="1"/>
  <c r="J962" i="3" s="1"/>
  <c r="E964" i="3" l="1"/>
  <c r="F963" i="3"/>
  <c r="G963" i="3" s="1"/>
  <c r="H963" i="3" s="1"/>
  <c r="J963" i="3" s="1"/>
  <c r="F1118" i="6"/>
  <c r="G1118" i="6" s="1"/>
  <c r="H1118" i="6" s="1"/>
  <c r="J1118" i="6" s="1"/>
  <c r="E1119" i="6"/>
  <c r="E1120" i="6" l="1"/>
  <c r="F1119" i="6"/>
  <c r="G1119" i="6" s="1"/>
  <c r="H1119" i="6" s="1"/>
  <c r="J1119" i="6" s="1"/>
  <c r="F964" i="3"/>
  <c r="G964" i="3" s="1"/>
  <c r="H964" i="3" s="1"/>
  <c r="J964" i="3" s="1"/>
  <c r="E965" i="3"/>
  <c r="E966" i="3" l="1"/>
  <c r="F965" i="3"/>
  <c r="G965" i="3" s="1"/>
  <c r="H965" i="3" s="1"/>
  <c r="J965" i="3" s="1"/>
  <c r="E1121" i="6"/>
  <c r="F1120" i="6"/>
  <c r="G1120" i="6" s="1"/>
  <c r="H1120" i="6" s="1"/>
  <c r="J1120" i="6" s="1"/>
  <c r="F1121" i="6" l="1"/>
  <c r="G1121" i="6" s="1"/>
  <c r="H1121" i="6" s="1"/>
  <c r="J1121" i="6" s="1"/>
  <c r="E1122" i="6"/>
  <c r="E967" i="3"/>
  <c r="F966" i="3"/>
  <c r="G966" i="3" s="1"/>
  <c r="H966" i="3" s="1"/>
  <c r="J966" i="3" s="1"/>
  <c r="F967" i="3" l="1"/>
  <c r="G967" i="3" s="1"/>
  <c r="H967" i="3" s="1"/>
  <c r="J967" i="3" s="1"/>
  <c r="E968" i="3"/>
  <c r="E1123" i="6"/>
  <c r="F1122" i="6"/>
  <c r="G1122" i="6" s="1"/>
  <c r="H1122" i="6" s="1"/>
  <c r="J1122" i="6" s="1"/>
  <c r="E1124" i="6" l="1"/>
  <c r="F1123" i="6"/>
  <c r="G1123" i="6" s="1"/>
  <c r="H1123" i="6" s="1"/>
  <c r="J1123" i="6" s="1"/>
  <c r="E969" i="3"/>
  <c r="F968" i="3"/>
  <c r="G968" i="3" s="1"/>
  <c r="H968" i="3" s="1"/>
  <c r="J968" i="3" s="1"/>
  <c r="E970" i="3" l="1"/>
  <c r="F969" i="3"/>
  <c r="G969" i="3" s="1"/>
  <c r="H969" i="3" s="1"/>
  <c r="J969" i="3" s="1"/>
  <c r="E1125" i="6"/>
  <c r="F1124" i="6"/>
  <c r="G1124" i="6" s="1"/>
  <c r="H1124" i="6" s="1"/>
  <c r="J1124" i="6" s="1"/>
  <c r="E1126" i="6" l="1"/>
  <c r="F1125" i="6"/>
  <c r="G1125" i="6" s="1"/>
  <c r="H1125" i="6" s="1"/>
  <c r="J1125" i="6" s="1"/>
  <c r="E971" i="3"/>
  <c r="F970" i="3"/>
  <c r="G970" i="3" s="1"/>
  <c r="H970" i="3" s="1"/>
  <c r="J970" i="3" s="1"/>
  <c r="E972" i="3" l="1"/>
  <c r="F971" i="3"/>
  <c r="G971" i="3" s="1"/>
  <c r="H971" i="3" s="1"/>
  <c r="J971" i="3" s="1"/>
  <c r="F1126" i="6"/>
  <c r="G1126" i="6" s="1"/>
  <c r="H1126" i="6" s="1"/>
  <c r="J1126" i="6" s="1"/>
  <c r="E1127" i="6"/>
  <c r="E1128" i="6" l="1"/>
  <c r="F1127" i="6"/>
  <c r="G1127" i="6" s="1"/>
  <c r="H1127" i="6" s="1"/>
  <c r="J1127" i="6" s="1"/>
  <c r="F972" i="3"/>
  <c r="G972" i="3" s="1"/>
  <c r="H972" i="3" s="1"/>
  <c r="J972" i="3" s="1"/>
  <c r="E973" i="3"/>
  <c r="E974" i="3" l="1"/>
  <c r="F973" i="3"/>
  <c r="G973" i="3" s="1"/>
  <c r="H973" i="3" s="1"/>
  <c r="J973" i="3" s="1"/>
  <c r="E1129" i="6"/>
  <c r="F1128" i="6"/>
  <c r="G1128" i="6" s="1"/>
  <c r="H1128" i="6" s="1"/>
  <c r="J1128" i="6" s="1"/>
  <c r="F1129" i="6" l="1"/>
  <c r="G1129" i="6" s="1"/>
  <c r="H1129" i="6" s="1"/>
  <c r="J1129" i="6" s="1"/>
  <c r="E1130" i="6"/>
  <c r="E975" i="3"/>
  <c r="F974" i="3"/>
  <c r="G974" i="3" s="1"/>
  <c r="H974" i="3" s="1"/>
  <c r="J974" i="3" s="1"/>
  <c r="F975" i="3" l="1"/>
  <c r="G975" i="3" s="1"/>
  <c r="H975" i="3" s="1"/>
  <c r="J975" i="3" s="1"/>
  <c r="E976" i="3"/>
  <c r="E1131" i="6"/>
  <c r="F1130" i="6"/>
  <c r="G1130" i="6" s="1"/>
  <c r="H1130" i="6" s="1"/>
  <c r="J1130" i="6" s="1"/>
  <c r="E1132" i="6" l="1"/>
  <c r="F1131" i="6"/>
  <c r="G1131" i="6" s="1"/>
  <c r="H1131" i="6" s="1"/>
  <c r="J1131" i="6" s="1"/>
  <c r="E977" i="3"/>
  <c r="F976" i="3"/>
  <c r="G976" i="3" s="1"/>
  <c r="H976" i="3" s="1"/>
  <c r="J976" i="3" s="1"/>
  <c r="E978" i="3" l="1"/>
  <c r="F977" i="3"/>
  <c r="G977" i="3" s="1"/>
  <c r="H977" i="3" s="1"/>
  <c r="J977" i="3" s="1"/>
  <c r="E1133" i="6"/>
  <c r="F1132" i="6"/>
  <c r="G1132" i="6" s="1"/>
  <c r="H1132" i="6" s="1"/>
  <c r="J1132" i="6" s="1"/>
  <c r="E1134" i="6" l="1"/>
  <c r="F1133" i="6"/>
  <c r="G1133" i="6" s="1"/>
  <c r="H1133" i="6" s="1"/>
  <c r="J1133" i="6" s="1"/>
  <c r="E979" i="3"/>
  <c r="F978" i="3"/>
  <c r="G978" i="3" s="1"/>
  <c r="H978" i="3" s="1"/>
  <c r="J978" i="3" s="1"/>
  <c r="E980" i="3" l="1"/>
  <c r="F979" i="3"/>
  <c r="G979" i="3" s="1"/>
  <c r="H979" i="3" s="1"/>
  <c r="J979" i="3" s="1"/>
  <c r="F1134" i="6"/>
  <c r="G1134" i="6" s="1"/>
  <c r="H1134" i="6" s="1"/>
  <c r="J1134" i="6" s="1"/>
  <c r="E1135" i="6"/>
  <c r="E1136" i="6" l="1"/>
  <c r="F1135" i="6"/>
  <c r="G1135" i="6" s="1"/>
  <c r="H1135" i="6" s="1"/>
  <c r="J1135" i="6" s="1"/>
  <c r="F980" i="3"/>
  <c r="G980" i="3" s="1"/>
  <c r="H980" i="3" s="1"/>
  <c r="J980" i="3" s="1"/>
  <c r="E981" i="3"/>
  <c r="E982" i="3" l="1"/>
  <c r="F981" i="3"/>
  <c r="G981" i="3" s="1"/>
  <c r="H981" i="3" s="1"/>
  <c r="J981" i="3" s="1"/>
  <c r="E1137" i="6"/>
  <c r="F1136" i="6"/>
  <c r="G1136" i="6" s="1"/>
  <c r="H1136" i="6" s="1"/>
  <c r="J1136" i="6" s="1"/>
  <c r="F1137" i="6" l="1"/>
  <c r="G1137" i="6" s="1"/>
  <c r="H1137" i="6" s="1"/>
  <c r="J1137" i="6" s="1"/>
  <c r="E1138" i="6"/>
  <c r="E983" i="3"/>
  <c r="F982" i="3"/>
  <c r="G982" i="3" s="1"/>
  <c r="H982" i="3" s="1"/>
  <c r="J982" i="3" s="1"/>
  <c r="F983" i="3" l="1"/>
  <c r="G983" i="3" s="1"/>
  <c r="H983" i="3" s="1"/>
  <c r="J983" i="3" s="1"/>
  <c r="E984" i="3"/>
  <c r="E1139" i="6"/>
  <c r="F1138" i="6"/>
  <c r="G1138" i="6" s="1"/>
  <c r="H1138" i="6" s="1"/>
  <c r="J1138" i="6" s="1"/>
  <c r="E1140" i="6" l="1"/>
  <c r="F1139" i="6"/>
  <c r="G1139" i="6" s="1"/>
  <c r="H1139" i="6" s="1"/>
  <c r="J1139" i="6" s="1"/>
  <c r="E985" i="3"/>
  <c r="F984" i="3"/>
  <c r="G984" i="3" s="1"/>
  <c r="H984" i="3" s="1"/>
  <c r="J984" i="3" s="1"/>
  <c r="E986" i="3" l="1"/>
  <c r="F985" i="3"/>
  <c r="G985" i="3" s="1"/>
  <c r="H985" i="3" s="1"/>
  <c r="J985" i="3" s="1"/>
  <c r="E1141" i="6"/>
  <c r="F1140" i="6"/>
  <c r="G1140" i="6" s="1"/>
  <c r="H1140" i="6" s="1"/>
  <c r="J1140" i="6" s="1"/>
  <c r="E1142" i="6" l="1"/>
  <c r="F1141" i="6"/>
  <c r="G1141" i="6" s="1"/>
  <c r="H1141" i="6" s="1"/>
  <c r="J1141" i="6" s="1"/>
  <c r="E987" i="3"/>
  <c r="F986" i="3"/>
  <c r="G986" i="3" s="1"/>
  <c r="H986" i="3" s="1"/>
  <c r="J986" i="3" s="1"/>
  <c r="E988" i="3" l="1"/>
  <c r="F987" i="3"/>
  <c r="G987" i="3" s="1"/>
  <c r="H987" i="3" s="1"/>
  <c r="J987" i="3" s="1"/>
  <c r="F1142" i="6"/>
  <c r="G1142" i="6" s="1"/>
  <c r="H1142" i="6" s="1"/>
  <c r="J1142" i="6" s="1"/>
  <c r="E1143" i="6"/>
  <c r="E1144" i="6" l="1"/>
  <c r="F1143" i="6"/>
  <c r="G1143" i="6" s="1"/>
  <c r="H1143" i="6" s="1"/>
  <c r="J1143" i="6" s="1"/>
  <c r="F988" i="3"/>
  <c r="G988" i="3" s="1"/>
  <c r="H988" i="3" s="1"/>
  <c r="J988" i="3" s="1"/>
  <c r="E989" i="3"/>
  <c r="E990" i="3" l="1"/>
  <c r="F989" i="3"/>
  <c r="G989" i="3" s="1"/>
  <c r="H989" i="3" s="1"/>
  <c r="J989" i="3" s="1"/>
  <c r="E1145" i="6"/>
  <c r="F1144" i="6"/>
  <c r="G1144" i="6" s="1"/>
  <c r="H1144" i="6" s="1"/>
  <c r="J1144" i="6" s="1"/>
  <c r="F1145" i="6" l="1"/>
  <c r="G1145" i="6" s="1"/>
  <c r="H1145" i="6" s="1"/>
  <c r="J1145" i="6" s="1"/>
  <c r="E1146" i="6"/>
  <c r="E991" i="3"/>
  <c r="F990" i="3"/>
  <c r="G990" i="3" s="1"/>
  <c r="H990" i="3" s="1"/>
  <c r="J990" i="3" s="1"/>
  <c r="F991" i="3" l="1"/>
  <c r="G991" i="3" s="1"/>
  <c r="H991" i="3" s="1"/>
  <c r="J991" i="3" s="1"/>
  <c r="E992" i="3"/>
  <c r="E1147" i="6"/>
  <c r="F1146" i="6"/>
  <c r="G1146" i="6" s="1"/>
  <c r="H1146" i="6" s="1"/>
  <c r="J1146" i="6" s="1"/>
  <c r="E1148" i="6" l="1"/>
  <c r="F1147" i="6"/>
  <c r="G1147" i="6" s="1"/>
  <c r="H1147" i="6" s="1"/>
  <c r="J1147" i="6" s="1"/>
  <c r="E993" i="3"/>
  <c r="F992" i="3"/>
  <c r="G992" i="3" s="1"/>
  <c r="H992" i="3" s="1"/>
  <c r="J992" i="3" s="1"/>
  <c r="E994" i="3" l="1"/>
  <c r="F993" i="3"/>
  <c r="G993" i="3" s="1"/>
  <c r="H993" i="3" s="1"/>
  <c r="J993" i="3" s="1"/>
  <c r="E1149" i="6"/>
  <c r="F1148" i="6"/>
  <c r="G1148" i="6" s="1"/>
  <c r="H1148" i="6" s="1"/>
  <c r="J1148" i="6" s="1"/>
  <c r="E1150" i="6" l="1"/>
  <c r="F1149" i="6"/>
  <c r="G1149" i="6" s="1"/>
  <c r="H1149" i="6" s="1"/>
  <c r="J1149" i="6" s="1"/>
  <c r="E995" i="3"/>
  <c r="F994" i="3"/>
  <c r="G994" i="3" s="1"/>
  <c r="H994" i="3" s="1"/>
  <c r="J994" i="3" s="1"/>
  <c r="E996" i="3" l="1"/>
  <c r="F995" i="3"/>
  <c r="G995" i="3" s="1"/>
  <c r="H995" i="3" s="1"/>
  <c r="J995" i="3" s="1"/>
  <c r="F1150" i="6"/>
  <c r="G1150" i="6" s="1"/>
  <c r="H1150" i="6" s="1"/>
  <c r="J1150" i="6" s="1"/>
  <c r="E1151" i="6"/>
  <c r="E1152" i="6" l="1"/>
  <c r="F1151" i="6"/>
  <c r="G1151" i="6" s="1"/>
  <c r="H1151" i="6" s="1"/>
  <c r="J1151" i="6" s="1"/>
  <c r="F996" i="3"/>
  <c r="G996" i="3" s="1"/>
  <c r="H996" i="3" s="1"/>
  <c r="J996" i="3" s="1"/>
  <c r="E997" i="3"/>
  <c r="E998" i="3" l="1"/>
  <c r="F997" i="3"/>
  <c r="G997" i="3" s="1"/>
  <c r="H997" i="3" s="1"/>
  <c r="J997" i="3" s="1"/>
  <c r="E1153" i="6"/>
  <c r="F1152" i="6"/>
  <c r="G1152" i="6" s="1"/>
  <c r="H1152" i="6" s="1"/>
  <c r="J1152" i="6" s="1"/>
  <c r="F1153" i="6" l="1"/>
  <c r="G1153" i="6" s="1"/>
  <c r="H1153" i="6" s="1"/>
  <c r="J1153" i="6" s="1"/>
  <c r="E1154" i="6"/>
  <c r="E999" i="3"/>
  <c r="F998" i="3"/>
  <c r="G998" i="3" s="1"/>
  <c r="H998" i="3" s="1"/>
  <c r="J998" i="3" s="1"/>
  <c r="F999" i="3" l="1"/>
  <c r="G999" i="3" s="1"/>
  <c r="H999" i="3" s="1"/>
  <c r="J999" i="3" s="1"/>
  <c r="E1000" i="3"/>
  <c r="E1155" i="6"/>
  <c r="F1154" i="6"/>
  <c r="G1154" i="6" s="1"/>
  <c r="H1154" i="6" s="1"/>
  <c r="J1154" i="6" s="1"/>
  <c r="E1156" i="6" l="1"/>
  <c r="F1155" i="6"/>
  <c r="G1155" i="6" s="1"/>
  <c r="H1155" i="6" s="1"/>
  <c r="J1155" i="6" s="1"/>
  <c r="E1001" i="3"/>
  <c r="F1000" i="3"/>
  <c r="G1000" i="3" s="1"/>
  <c r="H1000" i="3" s="1"/>
  <c r="J1000" i="3" s="1"/>
  <c r="E1002" i="3" l="1"/>
  <c r="F1001" i="3"/>
  <c r="G1001" i="3" s="1"/>
  <c r="H1001" i="3" s="1"/>
  <c r="J1001" i="3" s="1"/>
  <c r="E1157" i="6"/>
  <c r="F1156" i="6"/>
  <c r="G1156" i="6" s="1"/>
  <c r="H1156" i="6" s="1"/>
  <c r="J1156" i="6" s="1"/>
  <c r="E1158" i="6" l="1"/>
  <c r="F1157" i="6"/>
  <c r="G1157" i="6" s="1"/>
  <c r="H1157" i="6" s="1"/>
  <c r="J1157" i="6" s="1"/>
  <c r="E1003" i="3"/>
  <c r="F1002" i="3"/>
  <c r="G1002" i="3" s="1"/>
  <c r="H1002" i="3" s="1"/>
  <c r="J1002" i="3" s="1"/>
  <c r="E1004" i="3" l="1"/>
  <c r="F1003" i="3"/>
  <c r="G1003" i="3" s="1"/>
  <c r="H1003" i="3" s="1"/>
  <c r="J1003" i="3" s="1"/>
  <c r="F1158" i="6"/>
  <c r="G1158" i="6" s="1"/>
  <c r="H1158" i="6" s="1"/>
  <c r="J1158" i="6" s="1"/>
  <c r="E1159" i="6"/>
  <c r="E1160" i="6" l="1"/>
  <c r="F1159" i="6"/>
  <c r="G1159" i="6" s="1"/>
  <c r="H1159" i="6" s="1"/>
  <c r="J1159" i="6" s="1"/>
  <c r="F1004" i="3"/>
  <c r="G1004" i="3" s="1"/>
  <c r="H1004" i="3" s="1"/>
  <c r="J1004" i="3" s="1"/>
  <c r="E1005" i="3"/>
  <c r="E1006" i="3" l="1"/>
  <c r="F1005" i="3"/>
  <c r="G1005" i="3" s="1"/>
  <c r="H1005" i="3" s="1"/>
  <c r="J1005" i="3" s="1"/>
  <c r="E1161" i="6"/>
  <c r="F1160" i="6"/>
  <c r="G1160" i="6" s="1"/>
  <c r="H1160" i="6" s="1"/>
  <c r="J1160" i="6" s="1"/>
  <c r="F1161" i="6" l="1"/>
  <c r="G1161" i="6" s="1"/>
  <c r="H1161" i="6" s="1"/>
  <c r="J1161" i="6" s="1"/>
  <c r="E1162" i="6"/>
  <c r="E1007" i="3"/>
  <c r="F1006" i="3"/>
  <c r="G1006" i="3" s="1"/>
  <c r="H1006" i="3" s="1"/>
  <c r="J1006" i="3" s="1"/>
  <c r="F1007" i="3" l="1"/>
  <c r="G1007" i="3" s="1"/>
  <c r="H1007" i="3" s="1"/>
  <c r="J1007" i="3" s="1"/>
  <c r="E1008" i="3"/>
  <c r="E1163" i="6"/>
  <c r="F1162" i="6"/>
  <c r="G1162" i="6" s="1"/>
  <c r="H1162" i="6" s="1"/>
  <c r="J1162" i="6" s="1"/>
  <c r="E1164" i="6" l="1"/>
  <c r="F1163" i="6"/>
  <c r="G1163" i="6" s="1"/>
  <c r="H1163" i="6" s="1"/>
  <c r="J1163" i="6" s="1"/>
  <c r="E1009" i="3"/>
  <c r="F1008" i="3"/>
  <c r="G1008" i="3" s="1"/>
  <c r="H1008" i="3" s="1"/>
  <c r="J1008" i="3" s="1"/>
  <c r="E1010" i="3" l="1"/>
  <c r="F1009" i="3"/>
  <c r="G1009" i="3" s="1"/>
  <c r="H1009" i="3" s="1"/>
  <c r="J1009" i="3" s="1"/>
  <c r="E1165" i="6"/>
  <c r="F1164" i="6"/>
  <c r="G1164" i="6" s="1"/>
  <c r="H1164" i="6" s="1"/>
  <c r="J1164" i="6" s="1"/>
  <c r="E1166" i="6" l="1"/>
  <c r="F1165" i="6"/>
  <c r="G1165" i="6" s="1"/>
  <c r="H1165" i="6" s="1"/>
  <c r="J1165" i="6" s="1"/>
  <c r="E1011" i="3"/>
  <c r="F1010" i="3"/>
  <c r="G1010" i="3" s="1"/>
  <c r="H1010" i="3" s="1"/>
  <c r="J1010" i="3" s="1"/>
  <c r="E1012" i="3" l="1"/>
  <c r="F1011" i="3"/>
  <c r="G1011" i="3" s="1"/>
  <c r="H1011" i="3" s="1"/>
  <c r="J1011" i="3" s="1"/>
  <c r="F1166" i="6"/>
  <c r="G1166" i="6" s="1"/>
  <c r="H1166" i="6" s="1"/>
  <c r="J1166" i="6" s="1"/>
  <c r="E1167" i="6"/>
  <c r="E1168" i="6" l="1"/>
  <c r="F1167" i="6"/>
  <c r="G1167" i="6" s="1"/>
  <c r="H1167" i="6" s="1"/>
  <c r="J1167" i="6" s="1"/>
  <c r="F1012" i="3"/>
  <c r="G1012" i="3" s="1"/>
  <c r="H1012" i="3" s="1"/>
  <c r="J1012" i="3" s="1"/>
  <c r="E1013" i="3"/>
  <c r="E1014" i="3" l="1"/>
  <c r="F1013" i="3"/>
  <c r="G1013" i="3" s="1"/>
  <c r="H1013" i="3" s="1"/>
  <c r="J1013" i="3" s="1"/>
  <c r="E1169" i="6"/>
  <c r="F1168" i="6"/>
  <c r="G1168" i="6" s="1"/>
  <c r="H1168" i="6" s="1"/>
  <c r="J1168" i="6" s="1"/>
  <c r="F1169" i="6" l="1"/>
  <c r="G1169" i="6" s="1"/>
  <c r="H1169" i="6" s="1"/>
  <c r="J1169" i="6" s="1"/>
  <c r="E1170" i="6"/>
  <c r="E1015" i="3"/>
  <c r="F1014" i="3"/>
  <c r="G1014" i="3" s="1"/>
  <c r="H1014" i="3" s="1"/>
  <c r="J1014" i="3" s="1"/>
  <c r="F1015" i="3" l="1"/>
  <c r="G1015" i="3" s="1"/>
  <c r="H1015" i="3" s="1"/>
  <c r="J1015" i="3" s="1"/>
  <c r="E1016" i="3"/>
  <c r="E1171" i="6"/>
  <c r="F1170" i="6"/>
  <c r="G1170" i="6" s="1"/>
  <c r="H1170" i="6" s="1"/>
  <c r="J1170" i="6" s="1"/>
  <c r="E1172" i="6" l="1"/>
  <c r="F1171" i="6"/>
  <c r="G1171" i="6" s="1"/>
  <c r="H1171" i="6" s="1"/>
  <c r="J1171" i="6" s="1"/>
  <c r="E1017" i="3"/>
  <c r="F1016" i="3"/>
  <c r="G1016" i="3" s="1"/>
  <c r="H1016" i="3" s="1"/>
  <c r="J1016" i="3" s="1"/>
  <c r="E1018" i="3" l="1"/>
  <c r="F1017" i="3"/>
  <c r="G1017" i="3" s="1"/>
  <c r="H1017" i="3" s="1"/>
  <c r="J1017" i="3" s="1"/>
  <c r="E1173" i="6"/>
  <c r="F1172" i="6"/>
  <c r="G1172" i="6" s="1"/>
  <c r="H1172" i="6" s="1"/>
  <c r="J1172" i="6" s="1"/>
  <c r="E1174" i="6" l="1"/>
  <c r="F1173" i="6"/>
  <c r="G1173" i="6" s="1"/>
  <c r="H1173" i="6" s="1"/>
  <c r="J1173" i="6" s="1"/>
  <c r="E1019" i="3"/>
  <c r="F1018" i="3"/>
  <c r="G1018" i="3" s="1"/>
  <c r="H1018" i="3" s="1"/>
  <c r="J1018" i="3" s="1"/>
  <c r="E1020" i="3" l="1"/>
  <c r="F1019" i="3"/>
  <c r="G1019" i="3" s="1"/>
  <c r="H1019" i="3" s="1"/>
  <c r="J1019" i="3" s="1"/>
  <c r="E1175" i="6"/>
  <c r="F1174" i="6"/>
  <c r="G1174" i="6" s="1"/>
  <c r="H1174" i="6" s="1"/>
  <c r="J1174" i="6" s="1"/>
  <c r="E1176" i="6" l="1"/>
  <c r="F1175" i="6"/>
  <c r="G1175" i="6" s="1"/>
  <c r="H1175" i="6" s="1"/>
  <c r="J1175" i="6" s="1"/>
  <c r="F1020" i="3"/>
  <c r="G1020" i="3" s="1"/>
  <c r="H1020" i="3" s="1"/>
  <c r="J1020" i="3" s="1"/>
  <c r="E1021" i="3"/>
  <c r="E1022" i="3" l="1"/>
  <c r="F1021" i="3"/>
  <c r="G1021" i="3" s="1"/>
  <c r="H1021" i="3" s="1"/>
  <c r="J1021" i="3" s="1"/>
  <c r="F1176" i="6"/>
  <c r="G1176" i="6" s="1"/>
  <c r="H1176" i="6" s="1"/>
  <c r="J1176" i="6" s="1"/>
  <c r="E1177" i="6"/>
  <c r="E1178" i="6" l="1"/>
  <c r="F1177" i="6"/>
  <c r="G1177" i="6" s="1"/>
  <c r="H1177" i="6" s="1"/>
  <c r="J1177" i="6" s="1"/>
  <c r="E1023" i="3"/>
  <c r="F1022" i="3"/>
  <c r="G1022" i="3" s="1"/>
  <c r="H1022" i="3" s="1"/>
  <c r="J1022" i="3" s="1"/>
  <c r="F1023" i="3" l="1"/>
  <c r="G1023" i="3" s="1"/>
  <c r="H1023" i="3" s="1"/>
  <c r="J1023" i="3" s="1"/>
  <c r="E1024" i="3"/>
  <c r="E1179" i="6"/>
  <c r="F1178" i="6"/>
  <c r="G1178" i="6" s="1"/>
  <c r="H1178" i="6" s="1"/>
  <c r="J1178" i="6" s="1"/>
  <c r="F1179" i="6" l="1"/>
  <c r="G1179" i="6" s="1"/>
  <c r="H1179" i="6" s="1"/>
  <c r="J1179" i="6" s="1"/>
  <c r="E1180" i="6"/>
  <c r="E1025" i="3"/>
  <c r="F1024" i="3"/>
  <c r="G1024" i="3" s="1"/>
  <c r="H1024" i="3" s="1"/>
  <c r="J1024" i="3" s="1"/>
  <c r="E1026" i="3" l="1"/>
  <c r="F1025" i="3"/>
  <c r="G1025" i="3" s="1"/>
  <c r="H1025" i="3" s="1"/>
  <c r="J1025" i="3" s="1"/>
  <c r="E1181" i="6"/>
  <c r="F1180" i="6"/>
  <c r="G1180" i="6" s="1"/>
  <c r="H1180" i="6" s="1"/>
  <c r="J1180" i="6" s="1"/>
  <c r="E1182" i="6" l="1"/>
  <c r="F1181" i="6"/>
  <c r="G1181" i="6" s="1"/>
  <c r="H1181" i="6" s="1"/>
  <c r="J1181" i="6" s="1"/>
  <c r="E1027" i="3"/>
  <c r="F1026" i="3"/>
  <c r="G1026" i="3" s="1"/>
  <c r="H1026" i="3" s="1"/>
  <c r="J1026" i="3" s="1"/>
  <c r="E1028" i="3" l="1"/>
  <c r="F1027" i="3"/>
  <c r="G1027" i="3" s="1"/>
  <c r="H1027" i="3" s="1"/>
  <c r="J1027" i="3" s="1"/>
  <c r="E1183" i="6"/>
  <c r="F1182" i="6"/>
  <c r="G1182" i="6" s="1"/>
  <c r="H1182" i="6" s="1"/>
  <c r="J1182" i="6" s="1"/>
  <c r="E1184" i="6" l="1"/>
  <c r="F1183" i="6"/>
  <c r="G1183" i="6" s="1"/>
  <c r="H1183" i="6" s="1"/>
  <c r="J1183" i="6" s="1"/>
  <c r="F1028" i="3"/>
  <c r="G1028" i="3" s="1"/>
  <c r="H1028" i="3" s="1"/>
  <c r="J1028" i="3" s="1"/>
  <c r="E1029" i="3"/>
  <c r="E1030" i="3" l="1"/>
  <c r="F1029" i="3"/>
  <c r="G1029" i="3" s="1"/>
  <c r="H1029" i="3" s="1"/>
  <c r="J1029" i="3" s="1"/>
  <c r="F1184" i="6"/>
  <c r="G1184" i="6" s="1"/>
  <c r="H1184" i="6" s="1"/>
  <c r="J1184" i="6" s="1"/>
  <c r="E1185" i="6"/>
  <c r="E1186" i="6" l="1"/>
  <c r="F1185" i="6"/>
  <c r="G1185" i="6" s="1"/>
  <c r="H1185" i="6" s="1"/>
  <c r="J1185" i="6" s="1"/>
  <c r="E1031" i="3"/>
  <c r="F1030" i="3"/>
  <c r="G1030" i="3" s="1"/>
  <c r="H1030" i="3" s="1"/>
  <c r="J1030" i="3" s="1"/>
  <c r="F1031" i="3" l="1"/>
  <c r="G1031" i="3" s="1"/>
  <c r="H1031" i="3" s="1"/>
  <c r="J1031" i="3" s="1"/>
  <c r="E1032" i="3"/>
  <c r="E1187" i="6"/>
  <c r="F1186" i="6"/>
  <c r="G1186" i="6" s="1"/>
  <c r="H1186" i="6" s="1"/>
  <c r="J1186" i="6" s="1"/>
  <c r="F1187" i="6" l="1"/>
  <c r="G1187" i="6" s="1"/>
  <c r="H1187" i="6" s="1"/>
  <c r="J1187" i="6" s="1"/>
  <c r="E1188" i="6"/>
  <c r="E1033" i="3"/>
  <c r="F1032" i="3"/>
  <c r="G1032" i="3" s="1"/>
  <c r="H1032" i="3" s="1"/>
  <c r="J1032" i="3" s="1"/>
  <c r="E1034" i="3" l="1"/>
  <c r="F1033" i="3"/>
  <c r="G1033" i="3" s="1"/>
  <c r="H1033" i="3" s="1"/>
  <c r="J1033" i="3" s="1"/>
  <c r="E1189" i="6"/>
  <c r="F1188" i="6"/>
  <c r="G1188" i="6" s="1"/>
  <c r="H1188" i="6" s="1"/>
  <c r="J1188" i="6" s="1"/>
  <c r="E1190" i="6" l="1"/>
  <c r="F1189" i="6"/>
  <c r="G1189" i="6" s="1"/>
  <c r="H1189" i="6" s="1"/>
  <c r="J1189" i="6" s="1"/>
  <c r="E1035" i="3"/>
  <c r="F1034" i="3"/>
  <c r="G1034" i="3" s="1"/>
  <c r="H1034" i="3" s="1"/>
  <c r="J1034" i="3" s="1"/>
  <c r="E1036" i="3" l="1"/>
  <c r="F1035" i="3"/>
  <c r="G1035" i="3" s="1"/>
  <c r="H1035" i="3" s="1"/>
  <c r="J1035" i="3" s="1"/>
  <c r="E1191" i="6"/>
  <c r="F1190" i="6"/>
  <c r="G1190" i="6" s="1"/>
  <c r="H1190" i="6" s="1"/>
  <c r="J1190" i="6" s="1"/>
  <c r="E1192" i="6" l="1"/>
  <c r="F1191" i="6"/>
  <c r="G1191" i="6" s="1"/>
  <c r="H1191" i="6" s="1"/>
  <c r="J1191" i="6" s="1"/>
  <c r="F1036" i="3"/>
  <c r="G1036" i="3" s="1"/>
  <c r="H1036" i="3" s="1"/>
  <c r="J1036" i="3" s="1"/>
  <c r="E1037" i="3"/>
  <c r="E1038" i="3" l="1"/>
  <c r="F1037" i="3"/>
  <c r="G1037" i="3" s="1"/>
  <c r="H1037" i="3" s="1"/>
  <c r="J1037" i="3" s="1"/>
  <c r="F1192" i="6"/>
  <c r="G1192" i="6" s="1"/>
  <c r="H1192" i="6" s="1"/>
  <c r="J1192" i="6" s="1"/>
  <c r="E1193" i="6"/>
  <c r="E1194" i="6" l="1"/>
  <c r="F1193" i="6"/>
  <c r="G1193" i="6" s="1"/>
  <c r="H1193" i="6" s="1"/>
  <c r="J1193" i="6" s="1"/>
  <c r="E1039" i="3"/>
  <c r="F1038" i="3"/>
  <c r="G1038" i="3" s="1"/>
  <c r="H1038" i="3" s="1"/>
  <c r="J1038" i="3" s="1"/>
  <c r="F1039" i="3" l="1"/>
  <c r="G1039" i="3" s="1"/>
  <c r="H1039" i="3" s="1"/>
  <c r="J1039" i="3" s="1"/>
  <c r="E1040" i="3"/>
  <c r="E1195" i="6"/>
  <c r="F1194" i="6"/>
  <c r="G1194" i="6" s="1"/>
  <c r="H1194" i="6" s="1"/>
  <c r="J1194" i="6" s="1"/>
  <c r="F1195" i="6" l="1"/>
  <c r="G1195" i="6" s="1"/>
  <c r="H1195" i="6" s="1"/>
  <c r="J1195" i="6" s="1"/>
  <c r="E1196" i="6"/>
  <c r="E1041" i="3"/>
  <c r="F1040" i="3"/>
  <c r="G1040" i="3" s="1"/>
  <c r="H1040" i="3" s="1"/>
  <c r="J1040" i="3" s="1"/>
  <c r="E1042" i="3" l="1"/>
  <c r="F1041" i="3"/>
  <c r="G1041" i="3" s="1"/>
  <c r="H1041" i="3" s="1"/>
  <c r="J1041" i="3" s="1"/>
  <c r="E1197" i="6"/>
  <c r="F1196" i="6"/>
  <c r="G1196" i="6" s="1"/>
  <c r="H1196" i="6" s="1"/>
  <c r="J1196" i="6" s="1"/>
  <c r="E1198" i="6" l="1"/>
  <c r="F1197" i="6"/>
  <c r="G1197" i="6" s="1"/>
  <c r="H1197" i="6" s="1"/>
  <c r="J1197" i="6" s="1"/>
  <c r="E1043" i="3"/>
  <c r="F1042" i="3"/>
  <c r="G1042" i="3" s="1"/>
  <c r="H1042" i="3" s="1"/>
  <c r="J1042" i="3" s="1"/>
  <c r="E1044" i="3" l="1"/>
  <c r="F1043" i="3"/>
  <c r="G1043" i="3" s="1"/>
  <c r="H1043" i="3" s="1"/>
  <c r="J1043" i="3" s="1"/>
  <c r="E1199" i="6"/>
  <c r="F1198" i="6"/>
  <c r="G1198" i="6" s="1"/>
  <c r="H1198" i="6" s="1"/>
  <c r="J1198" i="6" s="1"/>
  <c r="E1200" i="6" l="1"/>
  <c r="F1199" i="6"/>
  <c r="G1199" i="6" s="1"/>
  <c r="H1199" i="6" s="1"/>
  <c r="J1199" i="6" s="1"/>
  <c r="F1044" i="3"/>
  <c r="G1044" i="3" s="1"/>
  <c r="H1044" i="3" s="1"/>
  <c r="J1044" i="3" s="1"/>
  <c r="E1045" i="3"/>
  <c r="E1046" i="3" l="1"/>
  <c r="F1045" i="3"/>
  <c r="G1045" i="3" s="1"/>
  <c r="H1045" i="3" s="1"/>
  <c r="J1045" i="3" s="1"/>
  <c r="F1200" i="6"/>
  <c r="G1200" i="6" s="1"/>
  <c r="H1200" i="6" s="1"/>
  <c r="J1200" i="6" s="1"/>
  <c r="E1201" i="6"/>
  <c r="E1202" i="6" l="1"/>
  <c r="F1201" i="6"/>
  <c r="G1201" i="6" s="1"/>
  <c r="H1201" i="6" s="1"/>
  <c r="J1201" i="6" s="1"/>
  <c r="E1047" i="3"/>
  <c r="F1046" i="3"/>
  <c r="G1046" i="3" s="1"/>
  <c r="H1046" i="3" s="1"/>
  <c r="J1046" i="3" s="1"/>
  <c r="F1047" i="3" l="1"/>
  <c r="G1047" i="3" s="1"/>
  <c r="H1047" i="3" s="1"/>
  <c r="J1047" i="3" s="1"/>
  <c r="E1048" i="3"/>
  <c r="E1203" i="6"/>
  <c r="F1202" i="6"/>
  <c r="G1202" i="6" s="1"/>
  <c r="H1202" i="6" s="1"/>
  <c r="J1202" i="6" s="1"/>
  <c r="F1203" i="6" l="1"/>
  <c r="G1203" i="6" s="1"/>
  <c r="H1203" i="6" s="1"/>
  <c r="J1203" i="6" s="1"/>
  <c r="E1204" i="6"/>
  <c r="E1049" i="3"/>
  <c r="F1048" i="3"/>
  <c r="G1048" i="3" s="1"/>
  <c r="H1048" i="3" s="1"/>
  <c r="J1048" i="3" s="1"/>
  <c r="E1205" i="6" l="1"/>
  <c r="F1204" i="6"/>
  <c r="G1204" i="6" s="1"/>
  <c r="H1204" i="6" s="1"/>
  <c r="J1204" i="6" s="1"/>
  <c r="E1050" i="3"/>
  <c r="F1049" i="3"/>
  <c r="G1049" i="3" s="1"/>
  <c r="H1049" i="3" s="1"/>
  <c r="J1049" i="3" s="1"/>
  <c r="E1051" i="3" l="1"/>
  <c r="F1050" i="3"/>
  <c r="G1050" i="3" s="1"/>
  <c r="H1050" i="3" s="1"/>
  <c r="J1050" i="3" s="1"/>
  <c r="E1206" i="6"/>
  <c r="F1205" i="6"/>
  <c r="G1205" i="6" s="1"/>
  <c r="H1205" i="6" s="1"/>
  <c r="J1205" i="6" s="1"/>
  <c r="E1207" i="6" l="1"/>
  <c r="F1206" i="6"/>
  <c r="G1206" i="6" s="1"/>
  <c r="H1206" i="6" s="1"/>
  <c r="J1206" i="6" s="1"/>
  <c r="E1052" i="3"/>
  <c r="F1051" i="3"/>
  <c r="G1051" i="3" s="1"/>
  <c r="H1051" i="3" s="1"/>
  <c r="J1051" i="3" s="1"/>
  <c r="F1052" i="3" l="1"/>
  <c r="G1052" i="3" s="1"/>
  <c r="H1052" i="3" s="1"/>
  <c r="J1052" i="3" s="1"/>
  <c r="E1053" i="3"/>
  <c r="E1208" i="6"/>
  <c r="F1207" i="6"/>
  <c r="G1207" i="6" s="1"/>
  <c r="H1207" i="6" s="1"/>
  <c r="J1207" i="6" s="1"/>
  <c r="F1208" i="6" l="1"/>
  <c r="G1208" i="6" s="1"/>
  <c r="H1208" i="6" s="1"/>
  <c r="J1208" i="6" s="1"/>
  <c r="E1209" i="6"/>
  <c r="E1054" i="3"/>
  <c r="F1053" i="3"/>
  <c r="G1053" i="3" s="1"/>
  <c r="H1053" i="3" s="1"/>
  <c r="J1053" i="3" s="1"/>
  <c r="E1055" i="3" l="1"/>
  <c r="F1054" i="3"/>
  <c r="G1054" i="3" s="1"/>
  <c r="H1054" i="3" s="1"/>
  <c r="J1054" i="3" s="1"/>
  <c r="F1209" i="6"/>
  <c r="G1209" i="6" s="1"/>
  <c r="H1209" i="6" s="1"/>
  <c r="J1209" i="6" s="1"/>
  <c r="E1210" i="6"/>
  <c r="E1211" i="6" l="1"/>
  <c r="F1210" i="6"/>
  <c r="G1210" i="6" s="1"/>
  <c r="H1210" i="6" s="1"/>
  <c r="J1210" i="6" s="1"/>
  <c r="F1055" i="3"/>
  <c r="G1055" i="3" s="1"/>
  <c r="H1055" i="3" s="1"/>
  <c r="J1055" i="3" s="1"/>
  <c r="E1056" i="3"/>
  <c r="E1057" i="3" l="1"/>
  <c r="F1056" i="3"/>
  <c r="G1056" i="3" s="1"/>
  <c r="H1056" i="3" s="1"/>
  <c r="J1056" i="3" s="1"/>
  <c r="E1212" i="6"/>
  <c r="F1211" i="6"/>
  <c r="G1211" i="6" s="1"/>
  <c r="H1211" i="6" s="1"/>
  <c r="J1211" i="6" s="1"/>
  <c r="E1213" i="6" l="1"/>
  <c r="F1212" i="6"/>
  <c r="G1212" i="6" s="1"/>
  <c r="H1212" i="6" s="1"/>
  <c r="J1212" i="6" s="1"/>
  <c r="E1058" i="3"/>
  <c r="F1057" i="3"/>
  <c r="G1057" i="3" s="1"/>
  <c r="H1057" i="3" s="1"/>
  <c r="J1057" i="3" s="1"/>
  <c r="E1059" i="3" l="1"/>
  <c r="F1058" i="3"/>
  <c r="G1058" i="3" s="1"/>
  <c r="H1058" i="3" s="1"/>
  <c r="J1058" i="3" s="1"/>
  <c r="E1214" i="6"/>
  <c r="F1213" i="6"/>
  <c r="G1213" i="6" s="1"/>
  <c r="H1213" i="6" s="1"/>
  <c r="J1213" i="6" s="1"/>
  <c r="E1215" i="6" l="1"/>
  <c r="F1214" i="6"/>
  <c r="G1214" i="6" s="1"/>
  <c r="H1214" i="6" s="1"/>
  <c r="J1214" i="6" s="1"/>
  <c r="E1060" i="3"/>
  <c r="F1059" i="3"/>
  <c r="G1059" i="3" s="1"/>
  <c r="H1059" i="3" s="1"/>
  <c r="J1059" i="3" s="1"/>
  <c r="F1060" i="3" l="1"/>
  <c r="G1060" i="3" s="1"/>
  <c r="H1060" i="3" s="1"/>
  <c r="J1060" i="3" s="1"/>
  <c r="E1061" i="3"/>
  <c r="E1216" i="6"/>
  <c r="F1215" i="6"/>
  <c r="G1215" i="6" s="1"/>
  <c r="H1215" i="6" s="1"/>
  <c r="J1215" i="6" s="1"/>
  <c r="F1216" i="6" l="1"/>
  <c r="G1216" i="6" s="1"/>
  <c r="H1216" i="6" s="1"/>
  <c r="J1216" i="6" s="1"/>
  <c r="E1217" i="6"/>
  <c r="E1062" i="3"/>
  <c r="F1061" i="3"/>
  <c r="G1061" i="3" s="1"/>
  <c r="H1061" i="3" s="1"/>
  <c r="J1061" i="3" s="1"/>
  <c r="F1217" i="6" l="1"/>
  <c r="G1217" i="6" s="1"/>
  <c r="H1217" i="6" s="1"/>
  <c r="J1217" i="6" s="1"/>
  <c r="E1218" i="6"/>
  <c r="E1063" i="3"/>
  <c r="F1062" i="3"/>
  <c r="G1062" i="3" s="1"/>
  <c r="H1062" i="3" s="1"/>
  <c r="J1062" i="3" s="1"/>
  <c r="F1063" i="3" l="1"/>
  <c r="G1063" i="3" s="1"/>
  <c r="H1063" i="3" s="1"/>
  <c r="J1063" i="3" s="1"/>
  <c r="E1064" i="3"/>
  <c r="E1219" i="6"/>
  <c r="F1218" i="6"/>
  <c r="G1218" i="6" s="1"/>
  <c r="H1218" i="6" s="1"/>
  <c r="J1218" i="6" s="1"/>
  <c r="E1220" i="6" l="1"/>
  <c r="F1219" i="6"/>
  <c r="G1219" i="6" s="1"/>
  <c r="H1219" i="6" s="1"/>
  <c r="J1219" i="6" s="1"/>
  <c r="E1065" i="3"/>
  <c r="F1064" i="3"/>
  <c r="G1064" i="3" s="1"/>
  <c r="H1064" i="3" s="1"/>
  <c r="J1064" i="3" s="1"/>
  <c r="E1066" i="3" l="1"/>
  <c r="F1065" i="3"/>
  <c r="G1065" i="3" s="1"/>
  <c r="H1065" i="3" s="1"/>
  <c r="J1065" i="3" s="1"/>
  <c r="E1221" i="6"/>
  <c r="F1220" i="6"/>
  <c r="G1220" i="6" s="1"/>
  <c r="H1220" i="6" s="1"/>
  <c r="J1220" i="6" s="1"/>
  <c r="E1222" i="6" l="1"/>
  <c r="F1221" i="6"/>
  <c r="G1221" i="6" s="1"/>
  <c r="H1221" i="6" s="1"/>
  <c r="J1221" i="6" s="1"/>
  <c r="E1067" i="3"/>
  <c r="F1066" i="3"/>
  <c r="G1066" i="3" s="1"/>
  <c r="H1066" i="3" s="1"/>
  <c r="J1066" i="3" s="1"/>
  <c r="E1068" i="3" l="1"/>
  <c r="F1067" i="3"/>
  <c r="G1067" i="3" s="1"/>
  <c r="H1067" i="3" s="1"/>
  <c r="J1067" i="3" s="1"/>
  <c r="E1223" i="6"/>
  <c r="F1222" i="6"/>
  <c r="G1222" i="6" s="1"/>
  <c r="H1222" i="6" s="1"/>
  <c r="J1222" i="6" s="1"/>
  <c r="E1224" i="6" l="1"/>
  <c r="F1223" i="6"/>
  <c r="G1223" i="6" s="1"/>
  <c r="H1223" i="6" s="1"/>
  <c r="J1223" i="6" s="1"/>
  <c r="F1068" i="3"/>
  <c r="G1068" i="3" s="1"/>
  <c r="H1068" i="3" s="1"/>
  <c r="J1068" i="3" s="1"/>
  <c r="E1069" i="3"/>
  <c r="E1070" i="3" l="1"/>
  <c r="F1069" i="3"/>
  <c r="G1069" i="3" s="1"/>
  <c r="H1069" i="3" s="1"/>
  <c r="J1069" i="3" s="1"/>
  <c r="F1224" i="6"/>
  <c r="G1224" i="6" s="1"/>
  <c r="H1224" i="6" s="1"/>
  <c r="J1224" i="6" s="1"/>
  <c r="E1225" i="6"/>
  <c r="F1225" i="6" l="1"/>
  <c r="G1225" i="6" s="1"/>
  <c r="H1225" i="6" s="1"/>
  <c r="J1225" i="6" s="1"/>
  <c r="E1226" i="6"/>
  <c r="E1071" i="3"/>
  <c r="F1070" i="3"/>
  <c r="G1070" i="3" s="1"/>
  <c r="H1070" i="3" s="1"/>
  <c r="J1070" i="3" s="1"/>
  <c r="F1071" i="3" l="1"/>
  <c r="G1071" i="3" s="1"/>
  <c r="H1071" i="3" s="1"/>
  <c r="J1071" i="3" s="1"/>
  <c r="E1072" i="3"/>
  <c r="E1227" i="6"/>
  <c r="F1226" i="6"/>
  <c r="G1226" i="6" s="1"/>
  <c r="H1226" i="6" s="1"/>
  <c r="J1226" i="6" s="1"/>
  <c r="E1228" i="6" l="1"/>
  <c r="F1227" i="6"/>
  <c r="G1227" i="6" s="1"/>
  <c r="H1227" i="6" s="1"/>
  <c r="J1227" i="6" s="1"/>
  <c r="E1073" i="3"/>
  <c r="F1072" i="3"/>
  <c r="G1072" i="3" s="1"/>
  <c r="H1072" i="3" s="1"/>
  <c r="J1072" i="3" s="1"/>
  <c r="E1074" i="3" l="1"/>
  <c r="F1073" i="3"/>
  <c r="G1073" i="3" s="1"/>
  <c r="H1073" i="3" s="1"/>
  <c r="J1073" i="3" s="1"/>
  <c r="E1229" i="6"/>
  <c r="F1228" i="6"/>
  <c r="G1228" i="6" s="1"/>
  <c r="H1228" i="6" s="1"/>
  <c r="J1228" i="6" s="1"/>
  <c r="E1230" i="6" l="1"/>
  <c r="F1229" i="6"/>
  <c r="G1229" i="6" s="1"/>
  <c r="H1229" i="6" s="1"/>
  <c r="J1229" i="6" s="1"/>
  <c r="E1075" i="3"/>
  <c r="F1074" i="3"/>
  <c r="G1074" i="3" s="1"/>
  <c r="H1074" i="3" s="1"/>
  <c r="J1074" i="3" s="1"/>
  <c r="E1076" i="3" l="1"/>
  <c r="F1075" i="3"/>
  <c r="G1075" i="3" s="1"/>
  <c r="H1075" i="3" s="1"/>
  <c r="J1075" i="3" s="1"/>
  <c r="E1231" i="6"/>
  <c r="F1230" i="6"/>
  <c r="G1230" i="6" s="1"/>
  <c r="H1230" i="6" s="1"/>
  <c r="J1230" i="6" s="1"/>
  <c r="E1232" i="6" l="1"/>
  <c r="F1231" i="6"/>
  <c r="G1231" i="6" s="1"/>
  <c r="H1231" i="6" s="1"/>
  <c r="J1231" i="6" s="1"/>
  <c r="F1076" i="3"/>
  <c r="G1076" i="3" s="1"/>
  <c r="H1076" i="3" s="1"/>
  <c r="J1076" i="3" s="1"/>
  <c r="E1077" i="3"/>
  <c r="E1078" i="3" l="1"/>
  <c r="F1077" i="3"/>
  <c r="G1077" i="3" s="1"/>
  <c r="H1077" i="3" s="1"/>
  <c r="J1077" i="3" s="1"/>
  <c r="F1232" i="6"/>
  <c r="G1232" i="6" s="1"/>
  <c r="H1232" i="6" s="1"/>
  <c r="J1232" i="6" s="1"/>
  <c r="E1233" i="6"/>
  <c r="F1233" i="6" l="1"/>
  <c r="G1233" i="6" s="1"/>
  <c r="H1233" i="6" s="1"/>
  <c r="J1233" i="6" s="1"/>
  <c r="E1234" i="6"/>
  <c r="E1079" i="3"/>
  <c r="F1078" i="3"/>
  <c r="G1078" i="3" s="1"/>
  <c r="H1078" i="3" s="1"/>
  <c r="J1078" i="3" s="1"/>
  <c r="F1079" i="3" l="1"/>
  <c r="G1079" i="3" s="1"/>
  <c r="H1079" i="3" s="1"/>
  <c r="J1079" i="3" s="1"/>
  <c r="E1080" i="3"/>
  <c r="E1235" i="6"/>
  <c r="F1234" i="6"/>
  <c r="G1234" i="6" s="1"/>
  <c r="H1234" i="6" s="1"/>
  <c r="J1234" i="6" s="1"/>
  <c r="E1236" i="6" l="1"/>
  <c r="F1235" i="6"/>
  <c r="G1235" i="6" s="1"/>
  <c r="H1235" i="6" s="1"/>
  <c r="J1235" i="6" s="1"/>
  <c r="E1081" i="3"/>
  <c r="F1080" i="3"/>
  <c r="G1080" i="3" s="1"/>
  <c r="H1080" i="3" s="1"/>
  <c r="J1080" i="3" s="1"/>
  <c r="E1082" i="3" l="1"/>
  <c r="F1081" i="3"/>
  <c r="G1081" i="3" s="1"/>
  <c r="H1081" i="3" s="1"/>
  <c r="J1081" i="3" s="1"/>
  <c r="E1237" i="6"/>
  <c r="F1236" i="6"/>
  <c r="G1236" i="6" s="1"/>
  <c r="H1236" i="6" s="1"/>
  <c r="J1236" i="6" s="1"/>
  <c r="E1238" i="6" l="1"/>
  <c r="F1237" i="6"/>
  <c r="G1237" i="6" s="1"/>
  <c r="H1237" i="6" s="1"/>
  <c r="J1237" i="6" s="1"/>
  <c r="E1083" i="3"/>
  <c r="F1082" i="3"/>
  <c r="G1082" i="3" s="1"/>
  <c r="H1082" i="3" s="1"/>
  <c r="J1082" i="3" s="1"/>
  <c r="E1084" i="3" l="1"/>
  <c r="F1083" i="3"/>
  <c r="G1083" i="3" s="1"/>
  <c r="H1083" i="3" s="1"/>
  <c r="J1083" i="3" s="1"/>
  <c r="E1239" i="6"/>
  <c r="F1238" i="6"/>
  <c r="G1238" i="6" s="1"/>
  <c r="H1238" i="6" s="1"/>
  <c r="J1238" i="6" s="1"/>
  <c r="E1240" i="6" l="1"/>
  <c r="F1239" i="6"/>
  <c r="G1239" i="6" s="1"/>
  <c r="H1239" i="6" s="1"/>
  <c r="J1239" i="6" s="1"/>
  <c r="F1084" i="3"/>
  <c r="G1084" i="3" s="1"/>
  <c r="H1084" i="3" s="1"/>
  <c r="J1084" i="3" s="1"/>
  <c r="E1085" i="3"/>
  <c r="E1086" i="3" l="1"/>
  <c r="F1085" i="3"/>
  <c r="G1085" i="3" s="1"/>
  <c r="H1085" i="3" s="1"/>
  <c r="J1085" i="3" s="1"/>
  <c r="F1240" i="6"/>
  <c r="G1240" i="6" s="1"/>
  <c r="H1240" i="6" s="1"/>
  <c r="J1240" i="6" s="1"/>
  <c r="E1241" i="6"/>
  <c r="F1241" i="6" l="1"/>
  <c r="G1241" i="6" s="1"/>
  <c r="H1241" i="6" s="1"/>
  <c r="J1241" i="6" s="1"/>
  <c r="E1242" i="6"/>
  <c r="E1087" i="3"/>
  <c r="F1086" i="3"/>
  <c r="G1086" i="3" s="1"/>
  <c r="H1086" i="3" s="1"/>
  <c r="J1086" i="3" s="1"/>
  <c r="F1087" i="3" l="1"/>
  <c r="G1087" i="3" s="1"/>
  <c r="H1087" i="3" s="1"/>
  <c r="J1087" i="3" s="1"/>
  <c r="E1088" i="3"/>
  <c r="E1243" i="6"/>
  <c r="F1242" i="6"/>
  <c r="G1242" i="6" s="1"/>
  <c r="H1242" i="6" s="1"/>
  <c r="J1242" i="6" s="1"/>
  <c r="E1244" i="6" l="1"/>
  <c r="F1243" i="6"/>
  <c r="G1243" i="6" s="1"/>
  <c r="H1243" i="6" s="1"/>
  <c r="J1243" i="6" s="1"/>
  <c r="E1089" i="3"/>
  <c r="F1088" i="3"/>
  <c r="G1088" i="3" s="1"/>
  <c r="H1088" i="3" s="1"/>
  <c r="J1088" i="3" s="1"/>
  <c r="E1090" i="3" l="1"/>
  <c r="F1089" i="3"/>
  <c r="G1089" i="3" s="1"/>
  <c r="H1089" i="3" s="1"/>
  <c r="J1089" i="3" s="1"/>
  <c r="E1245" i="6"/>
  <c r="F1244" i="6"/>
  <c r="G1244" i="6" s="1"/>
  <c r="H1244" i="6" s="1"/>
  <c r="J1244" i="6" s="1"/>
  <c r="E1246" i="6" l="1"/>
  <c r="F1245" i="6"/>
  <c r="G1245" i="6" s="1"/>
  <c r="H1245" i="6" s="1"/>
  <c r="J1245" i="6" s="1"/>
  <c r="E1091" i="3"/>
  <c r="F1090" i="3"/>
  <c r="G1090" i="3" s="1"/>
  <c r="H1090" i="3" s="1"/>
  <c r="J1090" i="3" s="1"/>
  <c r="E1092" i="3" l="1"/>
  <c r="F1091" i="3"/>
  <c r="G1091" i="3" s="1"/>
  <c r="H1091" i="3" s="1"/>
  <c r="J1091" i="3" s="1"/>
  <c r="E1247" i="6"/>
  <c r="F1246" i="6"/>
  <c r="G1246" i="6" s="1"/>
  <c r="H1246" i="6" s="1"/>
  <c r="J1246" i="6" s="1"/>
  <c r="E1248" i="6" l="1"/>
  <c r="F1247" i="6"/>
  <c r="G1247" i="6" s="1"/>
  <c r="H1247" i="6" s="1"/>
  <c r="J1247" i="6" s="1"/>
  <c r="F1092" i="3"/>
  <c r="G1092" i="3" s="1"/>
  <c r="H1092" i="3" s="1"/>
  <c r="J1092" i="3" s="1"/>
  <c r="E1093" i="3"/>
  <c r="E1094" i="3" l="1"/>
  <c r="F1093" i="3"/>
  <c r="G1093" i="3" s="1"/>
  <c r="H1093" i="3" s="1"/>
  <c r="J1093" i="3" s="1"/>
  <c r="F1248" i="6"/>
  <c r="G1248" i="6" s="1"/>
  <c r="H1248" i="6" s="1"/>
  <c r="J1248" i="6" s="1"/>
  <c r="E1249" i="6"/>
  <c r="F1249" i="6" l="1"/>
  <c r="G1249" i="6" s="1"/>
  <c r="H1249" i="6" s="1"/>
  <c r="J1249" i="6" s="1"/>
  <c r="E1250" i="6"/>
  <c r="E1095" i="3"/>
  <c r="F1094" i="3"/>
  <c r="G1094" i="3" s="1"/>
  <c r="H1094" i="3" s="1"/>
  <c r="J1094" i="3" s="1"/>
  <c r="F1095" i="3" l="1"/>
  <c r="G1095" i="3" s="1"/>
  <c r="H1095" i="3" s="1"/>
  <c r="J1095" i="3" s="1"/>
  <c r="E1096" i="3"/>
  <c r="E1251" i="6"/>
  <c r="F1250" i="6"/>
  <c r="G1250" i="6" s="1"/>
  <c r="H1250" i="6" s="1"/>
  <c r="J1250" i="6" s="1"/>
  <c r="E1252" i="6" l="1"/>
  <c r="F1251" i="6"/>
  <c r="G1251" i="6" s="1"/>
  <c r="H1251" i="6" s="1"/>
  <c r="J1251" i="6" s="1"/>
  <c r="E1097" i="3"/>
  <c r="F1096" i="3"/>
  <c r="G1096" i="3" s="1"/>
  <c r="H1096" i="3" s="1"/>
  <c r="J1096" i="3" s="1"/>
  <c r="E1098" i="3" l="1"/>
  <c r="F1097" i="3"/>
  <c r="G1097" i="3" s="1"/>
  <c r="H1097" i="3" s="1"/>
  <c r="J1097" i="3" s="1"/>
  <c r="E1253" i="6"/>
  <c r="F1252" i="6"/>
  <c r="G1252" i="6" s="1"/>
  <c r="H1252" i="6" s="1"/>
  <c r="J1252" i="6" s="1"/>
  <c r="E1254" i="6" l="1"/>
  <c r="F1253" i="6"/>
  <c r="G1253" i="6" s="1"/>
  <c r="H1253" i="6" s="1"/>
  <c r="J1253" i="6" s="1"/>
  <c r="E1099" i="3"/>
  <c r="F1098" i="3"/>
  <c r="G1098" i="3" s="1"/>
  <c r="H1098" i="3" s="1"/>
  <c r="J1098" i="3" s="1"/>
  <c r="E1100" i="3" l="1"/>
  <c r="F1099" i="3"/>
  <c r="G1099" i="3" s="1"/>
  <c r="H1099" i="3" s="1"/>
  <c r="J1099" i="3" s="1"/>
  <c r="E1255" i="6"/>
  <c r="F1254" i="6"/>
  <c r="G1254" i="6" s="1"/>
  <c r="H1254" i="6" s="1"/>
  <c r="J1254" i="6" s="1"/>
  <c r="E1256" i="6" l="1"/>
  <c r="F1255" i="6"/>
  <c r="G1255" i="6" s="1"/>
  <c r="H1255" i="6" s="1"/>
  <c r="J1255" i="6" s="1"/>
  <c r="E1101" i="3"/>
  <c r="F1100" i="3"/>
  <c r="G1100" i="3" s="1"/>
  <c r="H1100" i="3" s="1"/>
  <c r="J1100" i="3" s="1"/>
  <c r="F1101" i="3" l="1"/>
  <c r="G1101" i="3" s="1"/>
  <c r="H1101" i="3" s="1"/>
  <c r="J1101" i="3" s="1"/>
  <c r="E1102" i="3"/>
  <c r="F1256" i="6"/>
  <c r="G1256" i="6" s="1"/>
  <c r="H1256" i="6" s="1"/>
  <c r="J1256" i="6" s="1"/>
  <c r="E1257" i="6"/>
  <c r="E1103" i="3" l="1"/>
  <c r="F1102" i="3"/>
  <c r="G1102" i="3" s="1"/>
  <c r="H1102" i="3" s="1"/>
  <c r="J1102" i="3" s="1"/>
  <c r="F1257" i="6"/>
  <c r="G1257" i="6" s="1"/>
  <c r="H1257" i="6" s="1"/>
  <c r="J1257" i="6" s="1"/>
  <c r="E1258" i="6"/>
  <c r="E1259" i="6" l="1"/>
  <c r="F1258" i="6"/>
  <c r="G1258" i="6" s="1"/>
  <c r="H1258" i="6" s="1"/>
  <c r="J1258" i="6" s="1"/>
  <c r="E1104" i="3"/>
  <c r="F1103" i="3"/>
  <c r="G1103" i="3" s="1"/>
  <c r="H1103" i="3" s="1"/>
  <c r="J1103" i="3" s="1"/>
  <c r="F1104" i="3" l="1"/>
  <c r="G1104" i="3" s="1"/>
  <c r="H1104" i="3" s="1"/>
  <c r="J1104" i="3" s="1"/>
  <c r="E1105" i="3"/>
  <c r="E1260" i="6"/>
  <c r="F1259" i="6"/>
  <c r="G1259" i="6" s="1"/>
  <c r="H1259" i="6" s="1"/>
  <c r="J1259" i="6" s="1"/>
  <c r="E1261" i="6" l="1"/>
  <c r="F1260" i="6"/>
  <c r="G1260" i="6" s="1"/>
  <c r="H1260" i="6" s="1"/>
  <c r="J1260" i="6" s="1"/>
  <c r="E1106" i="3"/>
  <c r="F1105" i="3"/>
  <c r="G1105" i="3" s="1"/>
  <c r="H1105" i="3" s="1"/>
  <c r="J1105" i="3" s="1"/>
  <c r="E1107" i="3" l="1"/>
  <c r="F1106" i="3"/>
  <c r="G1106" i="3" s="1"/>
  <c r="H1106" i="3" s="1"/>
  <c r="J1106" i="3" s="1"/>
  <c r="E1262" i="6"/>
  <c r="F1261" i="6"/>
  <c r="G1261" i="6" s="1"/>
  <c r="H1261" i="6" s="1"/>
  <c r="J1261" i="6" s="1"/>
  <c r="E1263" i="6" l="1"/>
  <c r="F1262" i="6"/>
  <c r="G1262" i="6" s="1"/>
  <c r="H1262" i="6" s="1"/>
  <c r="J1262" i="6" s="1"/>
  <c r="E1108" i="3"/>
  <c r="F1107" i="3"/>
  <c r="G1107" i="3" s="1"/>
  <c r="H1107" i="3" s="1"/>
  <c r="J1107" i="3" s="1"/>
  <c r="E1109" i="3" l="1"/>
  <c r="F1108" i="3"/>
  <c r="G1108" i="3" s="1"/>
  <c r="H1108" i="3" s="1"/>
  <c r="J1108" i="3" s="1"/>
  <c r="E1264" i="6"/>
  <c r="F1263" i="6"/>
  <c r="G1263" i="6" s="1"/>
  <c r="H1263" i="6" s="1"/>
  <c r="J1263" i="6" s="1"/>
  <c r="F1264" i="6" l="1"/>
  <c r="G1264" i="6" s="1"/>
  <c r="H1264" i="6" s="1"/>
  <c r="J1264" i="6" s="1"/>
  <c r="E1265" i="6"/>
  <c r="F1109" i="3"/>
  <c r="G1109" i="3" s="1"/>
  <c r="H1109" i="3" s="1"/>
  <c r="J1109" i="3" s="1"/>
  <c r="E1110" i="3"/>
  <c r="F1265" i="6" l="1"/>
  <c r="G1265" i="6" s="1"/>
  <c r="H1265" i="6" s="1"/>
  <c r="J1265" i="6" s="1"/>
  <c r="E1266" i="6"/>
  <c r="F1266" i="6" s="1"/>
  <c r="G1266" i="6" s="1"/>
  <c r="H1266" i="6" s="1"/>
  <c r="J1266" i="6" s="1"/>
  <c r="E1111" i="3"/>
  <c r="F1110" i="3"/>
  <c r="G1110" i="3" s="1"/>
  <c r="H1110" i="3" s="1"/>
  <c r="J1110" i="3" s="1"/>
  <c r="E1112" i="3" l="1"/>
  <c r="F1112" i="3" s="1"/>
  <c r="G1112" i="3" s="1"/>
  <c r="H1112" i="3" s="1"/>
  <c r="J1112" i="3" s="1"/>
  <c r="F1111" i="3"/>
  <c r="G1111" i="3" s="1"/>
  <c r="H1111" i="3" s="1"/>
  <c r="J1111" i="3" s="1"/>
</calcChain>
</file>

<file path=xl/comments1.xml><?xml version="1.0" encoding="utf-8"?>
<comments xmlns="http://schemas.openxmlformats.org/spreadsheetml/2006/main">
  <authors>
    <author>Erik BEZIN</author>
  </authors>
  <commentList>
    <comment ref="T9" authorId="0" shapeId="0">
      <text>
        <r>
          <rPr>
            <sz val="9"/>
            <color indexed="81"/>
            <rFont val="Tahoma"/>
            <family val="2"/>
          </rPr>
          <t>lien hypertexte</t>
        </r>
      </text>
    </comment>
    <comment ref="S290" authorId="0" shapeId="0">
      <text>
        <r>
          <rPr>
            <b/>
            <sz val="9"/>
            <color indexed="81"/>
            <rFont val="Tahoma"/>
            <family val="2"/>
          </rPr>
          <t>Erik BEZIN:</t>
        </r>
        <r>
          <rPr>
            <sz val="9"/>
            <color indexed="81"/>
            <rFont val="Tahoma"/>
            <family val="2"/>
          </rPr>
          <t xml:space="preserve">
ancien: "CIRC N°8"
</t>
        </r>
      </text>
    </comment>
    <comment ref="S331" authorId="0" shapeId="0">
      <text>
        <r>
          <rPr>
            <b/>
            <sz val="9"/>
            <color indexed="81"/>
            <rFont val="Tahoma"/>
            <family val="2"/>
          </rPr>
          <t>Erik BEZIN:</t>
        </r>
        <r>
          <rPr>
            <sz val="9"/>
            <color indexed="81"/>
            <rFont val="Tahoma"/>
            <family val="2"/>
          </rPr>
          <t xml:space="preserve">
ancienne dénomination "CIR N°7"
</t>
        </r>
      </text>
    </comment>
  </commentList>
</comments>
</file>

<file path=xl/comments2.xml><?xml version="1.0" encoding="utf-8"?>
<comments xmlns="http://schemas.openxmlformats.org/spreadsheetml/2006/main">
  <authors>
    <author>Erik BEZIN</author>
  </authors>
  <commentList>
    <comment ref="T163" authorId="0" shapeId="0">
      <text>
        <r>
          <rPr>
            <sz val="9"/>
            <color indexed="81"/>
            <rFont val="Tahoma"/>
            <family val="2"/>
          </rPr>
          <t>lien hypertexte</t>
        </r>
      </text>
    </comment>
    <comment ref="S444" authorId="0" shapeId="0">
      <text>
        <r>
          <rPr>
            <b/>
            <sz val="9"/>
            <color indexed="81"/>
            <rFont val="Tahoma"/>
            <family val="2"/>
          </rPr>
          <t>Erik BEZIN:</t>
        </r>
        <r>
          <rPr>
            <sz val="9"/>
            <color indexed="81"/>
            <rFont val="Tahoma"/>
            <family val="2"/>
          </rPr>
          <t xml:space="preserve">
ancien: "CIRC N°8"
</t>
        </r>
      </text>
    </comment>
    <comment ref="S485" authorId="0" shapeId="0">
      <text>
        <r>
          <rPr>
            <b/>
            <sz val="9"/>
            <color indexed="81"/>
            <rFont val="Tahoma"/>
            <family val="2"/>
          </rPr>
          <t>Erik BEZIN:</t>
        </r>
        <r>
          <rPr>
            <sz val="9"/>
            <color indexed="81"/>
            <rFont val="Tahoma"/>
            <family val="2"/>
          </rPr>
          <t xml:space="preserve">
ancienne dénomination "CIR N°7"
</t>
        </r>
      </text>
    </comment>
  </commentList>
</comments>
</file>

<file path=xl/sharedStrings.xml><?xml version="1.0" encoding="utf-8"?>
<sst xmlns="http://schemas.openxmlformats.org/spreadsheetml/2006/main" count="49547" uniqueCount="1682">
  <si>
    <t>SEPTEMBRE_2019</t>
  </si>
  <si>
    <t>OCTOBRE_2019</t>
  </si>
  <si>
    <t>NOVEMBRE_2019</t>
  </si>
  <si>
    <t>DECEMBRE_2019</t>
  </si>
  <si>
    <t>JANVIER_2020</t>
  </si>
  <si>
    <t>FEVRIER_2020</t>
  </si>
  <si>
    <t>MARS_2020</t>
  </si>
  <si>
    <t>AVRIL_2020</t>
  </si>
  <si>
    <t>MAI_2020</t>
  </si>
  <si>
    <t>JUIN_2020</t>
  </si>
  <si>
    <t>JUILLET_2020</t>
  </si>
  <si>
    <t>AOUT_2020</t>
  </si>
  <si>
    <t>SEPTEMBRE_2020</t>
  </si>
  <si>
    <t>OCTOBRE_2020</t>
  </si>
  <si>
    <t>NOVEMBRE_2020</t>
  </si>
  <si>
    <t>DECEMBRE_2020</t>
  </si>
  <si>
    <t>Jour</t>
  </si>
  <si>
    <t>D</t>
  </si>
  <si>
    <t>L</t>
  </si>
  <si>
    <t>M</t>
  </si>
  <si>
    <t>J</t>
  </si>
  <si>
    <t>V</t>
  </si>
  <si>
    <t>S</t>
  </si>
  <si>
    <t>Semaine</t>
  </si>
  <si>
    <t>Temps unitaire</t>
  </si>
  <si>
    <t>Temps Final</t>
  </si>
  <si>
    <t>Maintenance</t>
  </si>
  <si>
    <t>Référence</t>
  </si>
  <si>
    <t>Heure</t>
  </si>
  <si>
    <t>Heure/7</t>
  </si>
  <si>
    <t>Jour semaine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</si>
  <si>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</si>
  <si>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</si>
  <si>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</si>
  <si>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</si>
  <si>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</si>
  <si>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</si>
  <si>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</si>
  <si>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43</t>
  </si>
  <si>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</si>
  <si>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</si>
  <si>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</si>
  <si>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</si>
  <si>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</si>
  <si>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</si>
  <si>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</si>
  <si>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51</t>
  </si>
  <si>
    <t>Semaine 52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</si>
  <si>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</si>
  <si>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</si>
  <si>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</si>
  <si>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</si>
  <si>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</si>
  <si>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</si>
  <si>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</si>
  <si>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</si>
  <si>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</si>
  <si>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</si>
  <si>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</si>
  <si>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</si>
  <si>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</si>
  <si>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</si>
  <si>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</si>
  <si>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</si>
  <si>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</si>
  <si>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</si>
  <si>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</si>
  <si>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</si>
  <si>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</si>
  <si>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</si>
  <si>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</si>
  <si>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</si>
  <si>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</si>
  <si>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</si>
  <si>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</si>
  <si>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</si>
  <si>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</si>
  <si>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</si>
  <si>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</si>
  <si>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</si>
  <si>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</si>
  <si>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</si>
  <si>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</si>
  <si>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53</t>
  </si>
  <si>
    <t>A</t>
  </si>
  <si>
    <t>CLOUET</t>
  </si>
  <si>
    <t>CHAUFFERIE</t>
  </si>
  <si>
    <t>VG</t>
  </si>
  <si>
    <t>PRIMAIRE</t>
  </si>
  <si>
    <t>Clouet003</t>
  </si>
  <si>
    <t xml:space="preserve">CHAUDIERE </t>
  </si>
  <si>
    <t>1,2 &amp; 3</t>
  </si>
  <si>
    <t>REMEHA</t>
  </si>
  <si>
    <t>B 23</t>
  </si>
  <si>
    <t>1997Z71413804</t>
  </si>
  <si>
    <t>170-437 KW</t>
  </si>
  <si>
    <t>GAZ</t>
  </si>
  <si>
    <t xml:space="preserve"> </t>
  </si>
  <si>
    <t>1997Z71413805</t>
  </si>
  <si>
    <t>Clouet004</t>
  </si>
  <si>
    <t>BRULEUR</t>
  </si>
  <si>
    <t>ELCO</t>
  </si>
  <si>
    <t>EK3.60 G-ZVA 20</t>
  </si>
  <si>
    <t>631708</t>
  </si>
  <si>
    <t>200-600 KW</t>
  </si>
  <si>
    <t>631709</t>
  </si>
  <si>
    <t>EREEL</t>
  </si>
  <si>
    <t>ELECTRIQUE</t>
  </si>
  <si>
    <t>ARMOIRE</t>
  </si>
  <si>
    <t>contient 3 automates</t>
  </si>
  <si>
    <t>VG-OR</t>
  </si>
  <si>
    <t>CHAUFFAGE</t>
  </si>
  <si>
    <t>VASE_EXPANSION</t>
  </si>
  <si>
    <t>ELBI</t>
  </si>
  <si>
    <t>ERE-200</t>
  </si>
  <si>
    <t>DISCONNECTEUR</t>
  </si>
  <si>
    <t>SOCLA</t>
  </si>
  <si>
    <t>BA2760</t>
  </si>
  <si>
    <t>CUISINE</t>
  </si>
  <si>
    <t>contient 1 automate</t>
  </si>
  <si>
    <t>etage cuisine</t>
  </si>
  <si>
    <t>20xx</t>
  </si>
  <si>
    <t>contient 1 automate SYNCO</t>
  </si>
  <si>
    <t>ECS</t>
  </si>
  <si>
    <t>ECHANGEUR_A_PLAQUES</t>
  </si>
  <si>
    <t>Charot</t>
  </si>
  <si>
    <t>1"1/2</t>
  </si>
  <si>
    <t>FILTRE</t>
  </si>
  <si>
    <t>ADOUCISSEUR</t>
  </si>
  <si>
    <t>PERMO</t>
  </si>
  <si>
    <t>6075 alogo</t>
  </si>
  <si>
    <t>1"1/4</t>
  </si>
  <si>
    <t>BALLON</t>
  </si>
  <si>
    <t>charot</t>
  </si>
  <si>
    <t>eco plus</t>
  </si>
  <si>
    <t xml:space="preserve">1000L </t>
  </si>
  <si>
    <t>il faut les changer</t>
  </si>
  <si>
    <t>BAC_A_SEL</t>
  </si>
  <si>
    <t>S.Station</t>
  </si>
  <si>
    <t>contient 2 automates</t>
  </si>
  <si>
    <t>COMBLE</t>
  </si>
  <si>
    <t>AIR</t>
  </si>
  <si>
    <t>CTA</t>
  </si>
  <si>
    <t>Wesper</t>
  </si>
  <si>
    <t>PAS DE PLAQUE</t>
  </si>
  <si>
    <t>VMC</t>
  </si>
  <si>
    <t>CIAT</t>
  </si>
  <si>
    <t>CDE-GV2M500SH4A</t>
  </si>
  <si>
    <t>29701579AD</t>
  </si>
  <si>
    <t>CDE-GV1M6009H</t>
  </si>
  <si>
    <t>29701579AA</t>
  </si>
  <si>
    <t>BALZAC</t>
  </si>
  <si>
    <t>BATIMENT C</t>
  </si>
  <si>
    <t>GLOBAL</t>
  </si>
  <si>
    <t>PRIM CH1</t>
  </si>
  <si>
    <t>VIESSMANN</t>
  </si>
  <si>
    <t>VITOCROSSAL</t>
  </si>
  <si>
    <t>7745704801157103</t>
  </si>
  <si>
    <t>500 KW</t>
  </si>
  <si>
    <t>Chaudiere a condensation</t>
  </si>
  <si>
    <t>HS/SL PRU FUNG</t>
  </si>
  <si>
    <t>7782385800296102</t>
  </si>
  <si>
    <t>bruleur intégré</t>
  </si>
  <si>
    <t>img2794</t>
  </si>
  <si>
    <t>DUNGS</t>
  </si>
  <si>
    <t>GF 507/1</t>
  </si>
  <si>
    <t>066217</t>
  </si>
  <si>
    <t>500mB</t>
  </si>
  <si>
    <t>Fumees</t>
  </si>
  <si>
    <t>VN-70</t>
  </si>
  <si>
    <t>158332</t>
  </si>
  <si>
    <t>EXPANSION</t>
  </si>
  <si>
    <t>REFLEX</t>
  </si>
  <si>
    <t>50 Litres</t>
  </si>
  <si>
    <t>3/8"</t>
  </si>
  <si>
    <t>PRIM CH2</t>
  </si>
  <si>
    <t>img2799</t>
  </si>
  <si>
    <t>Viessmann</t>
  </si>
  <si>
    <t>vitoplex 200</t>
  </si>
  <si>
    <t xml:space="preserve">7452979 801077 </t>
  </si>
  <si>
    <t>440KW</t>
  </si>
  <si>
    <t>CUENOD</t>
  </si>
  <si>
    <t>WG40/1-A ZM LN</t>
  </si>
  <si>
    <t>4049846118</t>
  </si>
  <si>
    <t>550KW</t>
  </si>
  <si>
    <t>img2800</t>
  </si>
  <si>
    <t>GIUliani Anello</t>
  </si>
  <si>
    <t>70602/1B</t>
  </si>
  <si>
    <t>BAL290</t>
  </si>
  <si>
    <t>EAU</t>
  </si>
  <si>
    <t>PREPA ECS</t>
  </si>
  <si>
    <t>BAL315</t>
  </si>
  <si>
    <t>MVP</t>
  </si>
  <si>
    <t>VG - BZN</t>
  </si>
  <si>
    <t>IMG36_37</t>
  </si>
  <si>
    <t>PREPARATEUR ECS</t>
  </si>
  <si>
    <t>FUMEES</t>
  </si>
  <si>
    <t>AOSMITH</t>
  </si>
  <si>
    <t>BFC30</t>
  </si>
  <si>
    <t>182506500701001</t>
  </si>
  <si>
    <t>32KW</t>
  </si>
  <si>
    <t>IMG36_39</t>
  </si>
  <si>
    <t>BALLON TAMPON</t>
  </si>
  <si>
    <t>ENVIRON 500LITRES (pas de plaque)</t>
  </si>
  <si>
    <t>S/S BAT PR</t>
  </si>
  <si>
    <t>BAL340</t>
  </si>
  <si>
    <t>CLASSE SUD</t>
  </si>
  <si>
    <t>BAL351</t>
  </si>
  <si>
    <t>CTA FOYER</t>
  </si>
  <si>
    <t>BAL361</t>
  </si>
  <si>
    <t>CIR N°2 AER</t>
  </si>
  <si>
    <t>P1Bat C</t>
  </si>
  <si>
    <t>TRMT EAU</t>
  </si>
  <si>
    <t>RET GENE</t>
  </si>
  <si>
    <t>IMG_3642</t>
  </si>
  <si>
    <t>POT A BOUE</t>
  </si>
  <si>
    <t>BWT SOLUTECH</t>
  </si>
  <si>
    <t>SOLUTECH GRP CLARIFICATEUR</t>
  </si>
  <si>
    <t>172008 21</t>
  </si>
  <si>
    <t>10M°3 heures max</t>
  </si>
  <si>
    <t>CIRCUIT EF</t>
  </si>
  <si>
    <t>BAL401</t>
  </si>
  <si>
    <t>WATT EUROPE</t>
  </si>
  <si>
    <t xml:space="preserve">BA </t>
  </si>
  <si>
    <t>5306523  222</t>
  </si>
  <si>
    <t>VG + EB</t>
  </si>
  <si>
    <t>IMG_3659</t>
  </si>
  <si>
    <t>BWT</t>
  </si>
  <si>
    <t>BWT 5010</t>
  </si>
  <si>
    <t>172119 6</t>
  </si>
  <si>
    <t>1,3 Metres 3 / heure</t>
  </si>
  <si>
    <t>GMP</t>
  </si>
  <si>
    <t>BAL413</t>
  </si>
  <si>
    <t>15X21</t>
  </si>
  <si>
    <t>BAL429</t>
  </si>
  <si>
    <t>PUISSANCE</t>
  </si>
  <si>
    <t>BAL430</t>
  </si>
  <si>
    <t>REGULATION</t>
  </si>
  <si>
    <t>LOCAL VENTIL</t>
  </si>
  <si>
    <t>CTA REUNI</t>
  </si>
  <si>
    <t>BAL476</t>
  </si>
  <si>
    <t>CAISSON</t>
  </si>
  <si>
    <t>SOUS STATION</t>
  </si>
  <si>
    <t>BATIMENT B</t>
  </si>
  <si>
    <t>CLASSE EXTERNAT</t>
  </si>
  <si>
    <t>BAL444</t>
  </si>
  <si>
    <t>CTA CLAS BAT PRIC</t>
  </si>
  <si>
    <t>BAL467</t>
  </si>
  <si>
    <t>BAL466</t>
  </si>
  <si>
    <t>panneaux rayonnants</t>
  </si>
  <si>
    <t>IMG_3694</t>
  </si>
  <si>
    <t>SONDE</t>
  </si>
  <si>
    <t>DEPART</t>
  </si>
  <si>
    <t>SIEMENS / Trend ?</t>
  </si>
  <si>
    <t>QAE22</t>
  </si>
  <si>
    <t xml:space="preserve">CTA SELF </t>
  </si>
  <si>
    <t>BAL472</t>
  </si>
  <si>
    <t>CTA SCOL</t>
  </si>
  <si>
    <t>BEAUREGARD</t>
  </si>
  <si>
    <t>Chaufferie</t>
  </si>
  <si>
    <t>Bat B</t>
  </si>
  <si>
    <t>NP - VG</t>
  </si>
  <si>
    <t>BEA002</t>
  </si>
  <si>
    <t>Madas</t>
  </si>
  <si>
    <t>FM</t>
  </si>
  <si>
    <t>4944/00002</t>
  </si>
  <si>
    <t>50MLCRON</t>
  </si>
  <si>
    <t>BEA009</t>
  </si>
  <si>
    <t>Vitocrossal 200</t>
  </si>
  <si>
    <t>7502852500125101</t>
  </si>
  <si>
    <t>BEA010</t>
  </si>
  <si>
    <t>FUMMEE</t>
  </si>
  <si>
    <t>BEA014</t>
  </si>
  <si>
    <t>CLAPET</t>
  </si>
  <si>
    <t>STA 2o.LP</t>
  </si>
  <si>
    <t>D 35107</t>
  </si>
  <si>
    <t>BEA015</t>
  </si>
  <si>
    <t>CONDENSA</t>
  </si>
  <si>
    <t>BEA016</t>
  </si>
  <si>
    <t>TRAITEMENT_EAU</t>
  </si>
  <si>
    <t>NEUTRA V N 70</t>
  </si>
  <si>
    <t>130944</t>
  </si>
  <si>
    <t>70 L/H</t>
  </si>
  <si>
    <t>BEA017</t>
  </si>
  <si>
    <t>BEA142</t>
  </si>
  <si>
    <t>BEA198</t>
  </si>
  <si>
    <t>BOUE</t>
  </si>
  <si>
    <t>BEA218</t>
  </si>
  <si>
    <t>BEA249</t>
  </si>
  <si>
    <t>Kurita</t>
  </si>
  <si>
    <t>7700 SXT</t>
  </si>
  <si>
    <t>1504-5376174-005</t>
  </si>
  <si>
    <t>BEA259</t>
  </si>
  <si>
    <t>Watts</t>
  </si>
  <si>
    <t>Ba/Bm 020</t>
  </si>
  <si>
    <t>BEA275</t>
  </si>
  <si>
    <t>Varem</t>
  </si>
  <si>
    <t>Maxivarem lr</t>
  </si>
  <si>
    <t>L 18501032</t>
  </si>
  <si>
    <t>BEA276</t>
  </si>
  <si>
    <t>L 10501683</t>
  </si>
  <si>
    <t>Bat I</t>
  </si>
  <si>
    <t>BEA374</t>
  </si>
  <si>
    <t>BENTONE</t>
  </si>
  <si>
    <t>STG 146/2</t>
  </si>
  <si>
    <t>1924939</t>
  </si>
  <si>
    <t>144KW</t>
  </si>
  <si>
    <t>EF</t>
  </si>
  <si>
    <t>BEA375</t>
  </si>
  <si>
    <t>VANNE</t>
  </si>
  <si>
    <t>BILLE</t>
  </si>
  <si>
    <t>aster</t>
  </si>
  <si>
    <t>BEA383</t>
  </si>
  <si>
    <t>Cintropur</t>
  </si>
  <si>
    <t>BEA386</t>
  </si>
  <si>
    <t>ASSISTEAUX</t>
  </si>
  <si>
    <t>BC 125100</t>
  </si>
  <si>
    <t>0803-2092625-001</t>
  </si>
  <si>
    <t>BEA387</t>
  </si>
  <si>
    <t>TOIT</t>
  </si>
  <si>
    <t>BEA420</t>
  </si>
  <si>
    <t>REGISTRE_AIR_NEUF</t>
  </si>
  <si>
    <t>AIR NEUF</t>
  </si>
  <si>
    <t>BEA422</t>
  </si>
  <si>
    <t>BATTERIE_CHAUDE</t>
  </si>
  <si>
    <t>BEA426</t>
  </si>
  <si>
    <t>VIM</t>
  </si>
  <si>
    <t>JBEB 30 L</t>
  </si>
  <si>
    <t>261184</t>
  </si>
  <si>
    <t>BEA427</t>
  </si>
  <si>
    <t>KDTA F400-315-1000-G</t>
  </si>
  <si>
    <t>KDTA2601</t>
  </si>
  <si>
    <t>GYMNASE</t>
  </si>
  <si>
    <t>Bat GYM</t>
  </si>
  <si>
    <t>AEROTHERME</t>
  </si>
  <si>
    <t>BEA433</t>
  </si>
  <si>
    <t>AEROTHERME_GAZ</t>
  </si>
  <si>
    <t>JETTO</t>
  </si>
  <si>
    <t>CTCUA30</t>
  </si>
  <si>
    <t>1305-111-030K 0005</t>
  </si>
  <si>
    <t>29,7KW</t>
  </si>
  <si>
    <t>BEA434</t>
  </si>
  <si>
    <t>1305-111-030K 0004</t>
  </si>
  <si>
    <t>BEA435</t>
  </si>
  <si>
    <t>CTCUA30 NG</t>
  </si>
  <si>
    <t>0804-111-030K 0019</t>
  </si>
  <si>
    <t>BEA436</t>
  </si>
  <si>
    <t>1305-111-030K 0006</t>
  </si>
  <si>
    <t>BEA437</t>
  </si>
  <si>
    <t>FLASH</t>
  </si>
  <si>
    <t>THERMOFLASH DIGI 2</t>
  </si>
  <si>
    <t>Bat C</t>
  </si>
  <si>
    <t>VG-DC</t>
  </si>
  <si>
    <t>NOIROT</t>
  </si>
  <si>
    <t>3511.5.BB</t>
  </si>
  <si>
    <t>1828948</t>
  </si>
  <si>
    <t>15KW</t>
  </si>
  <si>
    <t>GRETA</t>
  </si>
  <si>
    <t>BEA446</t>
  </si>
  <si>
    <t>MURALE</t>
  </si>
  <si>
    <t>IDEAL STANDARD</t>
  </si>
  <si>
    <t>1.55FFHTE</t>
  </si>
  <si>
    <t>HPN435553091</t>
  </si>
  <si>
    <t>59,5 KW</t>
  </si>
  <si>
    <t>BEA451</t>
  </si>
  <si>
    <t>Bat INT</t>
  </si>
  <si>
    <t>VENTILLATION</t>
  </si>
  <si>
    <t>BEA519</t>
  </si>
  <si>
    <t>ALDES</t>
  </si>
  <si>
    <t>VEC 240</t>
  </si>
  <si>
    <t>21530 B2</t>
  </si>
  <si>
    <t>1000 TR/MIN</t>
  </si>
  <si>
    <t>BEA520</t>
  </si>
  <si>
    <t>VEC 321C</t>
  </si>
  <si>
    <t>Prod ECS</t>
  </si>
  <si>
    <t>BEA531</t>
  </si>
  <si>
    <t>BEA532</t>
  </si>
  <si>
    <t>BEA535</t>
  </si>
  <si>
    <t>CULLIGAN</t>
  </si>
  <si>
    <t>BEA544</t>
  </si>
  <si>
    <t>AO SMITH</t>
  </si>
  <si>
    <t>BFC 60 F</t>
  </si>
  <si>
    <t>57 KW</t>
  </si>
  <si>
    <t>BEA588</t>
  </si>
  <si>
    <t>1"</t>
  </si>
  <si>
    <t>VEST FOOT</t>
  </si>
  <si>
    <t>BEA591</t>
  </si>
  <si>
    <t>Caa 9C</t>
  </si>
  <si>
    <t>3/4"</t>
  </si>
  <si>
    <t>BEA607</t>
  </si>
  <si>
    <t>ACV</t>
  </si>
  <si>
    <t>HEAT MASTER 70TC</t>
  </si>
  <si>
    <t>15/   AOO2529</t>
  </si>
  <si>
    <t>72 KW</t>
  </si>
  <si>
    <t>BEA608</t>
  </si>
  <si>
    <t>BAC_PRODUIT</t>
  </si>
  <si>
    <t>SOLUTECH</t>
  </si>
  <si>
    <t>POMPE</t>
  </si>
  <si>
    <t>SALMSON</t>
  </si>
  <si>
    <t>CXL2050-T3</t>
  </si>
  <si>
    <t>017 025893</t>
  </si>
  <si>
    <t>img2795</t>
  </si>
  <si>
    <t>DETENDEUR</t>
  </si>
  <si>
    <t>1pdk070409</t>
  </si>
  <si>
    <t>S00023543</t>
  </si>
  <si>
    <t>BAL270</t>
  </si>
  <si>
    <t>MA750-4</t>
  </si>
  <si>
    <t>092 0139</t>
  </si>
  <si>
    <t>VG - EB</t>
  </si>
  <si>
    <t>IMG_3666</t>
  </si>
  <si>
    <t>WILO</t>
  </si>
  <si>
    <t>Stratos para 30/1-8t3</t>
  </si>
  <si>
    <t>7521592</t>
  </si>
  <si>
    <t>8-130W</t>
  </si>
  <si>
    <t>BT MELANG</t>
  </si>
  <si>
    <t>img_3669</t>
  </si>
  <si>
    <t>Sirius 80-90</t>
  </si>
  <si>
    <t>215xx25</t>
  </si>
  <si>
    <t>40-1550W</t>
  </si>
  <si>
    <t>img_3670</t>
  </si>
  <si>
    <t>2088203</t>
  </si>
  <si>
    <t>IMG_3606</t>
  </si>
  <si>
    <t>Siriux D32-70</t>
  </si>
  <si>
    <t>2091538</t>
  </si>
  <si>
    <t>12-310W</t>
  </si>
  <si>
    <t>P2 Foyer</t>
  </si>
  <si>
    <t>IMPG_3592</t>
  </si>
  <si>
    <t>Siriux - D40-80</t>
  </si>
  <si>
    <t>2091540</t>
  </si>
  <si>
    <t>25-550W</t>
  </si>
  <si>
    <t>CIRC CTA NB</t>
  </si>
  <si>
    <t>IMG_3603</t>
  </si>
  <si>
    <t>Siriux D40-60</t>
  </si>
  <si>
    <t>2091539</t>
  </si>
  <si>
    <t>12-300W</t>
  </si>
  <si>
    <t>IMG_3609</t>
  </si>
  <si>
    <t>Siriux D80-90</t>
  </si>
  <si>
    <t>2150630</t>
  </si>
  <si>
    <t>IMG_3612</t>
  </si>
  <si>
    <t>Siriux_d40-80</t>
  </si>
  <si>
    <t>IMG_3618</t>
  </si>
  <si>
    <t>Siriux D32-60</t>
  </si>
  <si>
    <t>2160572</t>
  </si>
  <si>
    <t>9-125W</t>
  </si>
  <si>
    <t>IMG_3624</t>
  </si>
  <si>
    <t>siriux D32-60</t>
  </si>
  <si>
    <t>IMG_3628</t>
  </si>
  <si>
    <t>Réunion</t>
  </si>
  <si>
    <t>BAL387</t>
  </si>
  <si>
    <t>IMG3705</t>
  </si>
  <si>
    <t>siriux D40-60</t>
  </si>
  <si>
    <t>Sirius D32 70</t>
  </si>
  <si>
    <t>BAL470</t>
  </si>
  <si>
    <t>CORP</t>
  </si>
  <si>
    <t>V3V</t>
  </si>
  <si>
    <t>SIEMENS</t>
  </si>
  <si>
    <t>BEA032</t>
  </si>
  <si>
    <t>Salmson</t>
  </si>
  <si>
    <t>Siriux D 32/60</t>
  </si>
  <si>
    <t>2091537</t>
  </si>
  <si>
    <t>BEA063</t>
  </si>
  <si>
    <t>Siriux D 32/70</t>
  </si>
  <si>
    <t>BEA075</t>
  </si>
  <si>
    <t>BEA310</t>
  </si>
  <si>
    <t>BEA353</t>
  </si>
  <si>
    <t>GRUNDFOS</t>
  </si>
  <si>
    <t>UPS 25-55 180</t>
  </si>
  <si>
    <t>52002110</t>
  </si>
  <si>
    <t>BEA447</t>
  </si>
  <si>
    <t>NXL53-32P</t>
  </si>
  <si>
    <t>109 001254</t>
  </si>
  <si>
    <t>BEA476</t>
  </si>
  <si>
    <t>Siriux D32/60</t>
  </si>
  <si>
    <t>BEA561</t>
  </si>
  <si>
    <t>NEC-1-M-25/020</t>
  </si>
  <si>
    <t>4037146/20680231/0021</t>
  </si>
  <si>
    <t>3,5 M3/H</t>
  </si>
  <si>
    <t>BEA571</t>
  </si>
  <si>
    <t>NEC-1-M-25/019</t>
  </si>
  <si>
    <t>4037148/20609849/0066</t>
  </si>
  <si>
    <t>6,5 M3/H</t>
  </si>
  <si>
    <t>BEA572</t>
  </si>
  <si>
    <t>NEC-1-M-25/067</t>
  </si>
  <si>
    <t>4037148/20515478/0123</t>
  </si>
  <si>
    <t>BEA614</t>
  </si>
  <si>
    <t>UPS 25-40 180</t>
  </si>
  <si>
    <t>T</t>
  </si>
  <si>
    <t>Clouet002</t>
  </si>
  <si>
    <t>COMPTEUR_GAZ</t>
  </si>
  <si>
    <t>ELSTER</t>
  </si>
  <si>
    <t>QA65 50Z</t>
  </si>
  <si>
    <t>69077394/97</t>
  </si>
  <si>
    <t>50/60</t>
  </si>
  <si>
    <t>Clouet005</t>
  </si>
  <si>
    <t>BLOC_GAZ</t>
  </si>
  <si>
    <t>MB-VEF 407 B01 S30</t>
  </si>
  <si>
    <t>CE-0085 AP 0166</t>
  </si>
  <si>
    <t>LIGNE_GAZ</t>
  </si>
  <si>
    <t>Mano gaz 600mB</t>
  </si>
  <si>
    <t>photos clouet\IMG_4723.JPG</t>
  </si>
  <si>
    <t>VANNE_GAZ</t>
  </si>
  <si>
    <t>1/2"</t>
  </si>
  <si>
    <t>BDC0440</t>
  </si>
  <si>
    <t>sur l'alim bruleur</t>
  </si>
  <si>
    <t>"1 1/4</t>
  </si>
  <si>
    <t>SOUPAPE</t>
  </si>
  <si>
    <t>SECURITE</t>
  </si>
  <si>
    <t>Watt</t>
  </si>
  <si>
    <t>sorties chaudieres</t>
  </si>
  <si>
    <t>3 bars</t>
  </si>
  <si>
    <t>1/4 TOUR</t>
  </si>
  <si>
    <t>ORAG</t>
  </si>
  <si>
    <t>DN80</t>
  </si>
  <si>
    <t>DN100</t>
  </si>
  <si>
    <t>Clouet007</t>
  </si>
  <si>
    <t>BOUTEILLE</t>
  </si>
  <si>
    <t>MELANGE</t>
  </si>
  <si>
    <t>PRESSOSTAT</t>
  </si>
  <si>
    <t>AIR_GAZ_MANQUE_EAU_ETC</t>
  </si>
  <si>
    <t>PENN</t>
  </si>
  <si>
    <t>P77AAA-9300</t>
  </si>
  <si>
    <t>Clouet008</t>
  </si>
  <si>
    <t>DCX 40-40</t>
  </si>
  <si>
    <t>027 7380</t>
  </si>
  <si>
    <t>Clouet009</t>
  </si>
  <si>
    <t>DCX 65-50</t>
  </si>
  <si>
    <t>027 6658</t>
  </si>
  <si>
    <t>Clouet010</t>
  </si>
  <si>
    <t>DCX 40-80</t>
  </si>
  <si>
    <t>017 8126</t>
  </si>
  <si>
    <t>Clouet011</t>
  </si>
  <si>
    <t>3 V</t>
  </si>
  <si>
    <t>MOTEUR</t>
  </si>
  <si>
    <t>SQS35</t>
  </si>
  <si>
    <t>Clouet012</t>
  </si>
  <si>
    <t>CXL 2050-T3</t>
  </si>
  <si>
    <t>017 025890</t>
  </si>
  <si>
    <t>Clouet013</t>
  </si>
  <si>
    <t>QAE 21 20.010</t>
  </si>
  <si>
    <t>Clouet014</t>
  </si>
  <si>
    <t>Clouet015</t>
  </si>
  <si>
    <t>MAGNA D40-100F 240</t>
  </si>
  <si>
    <t>96281021</t>
  </si>
  <si>
    <t>Clouet016</t>
  </si>
  <si>
    <t>Clouet017</t>
  </si>
  <si>
    <t>027 7379</t>
  </si>
  <si>
    <t>Clouet018</t>
  </si>
  <si>
    <t>THERMOMETRE</t>
  </si>
  <si>
    <t>EQUERRE</t>
  </si>
  <si>
    <t>GESA</t>
  </si>
  <si>
    <t>APPLIQUE</t>
  </si>
  <si>
    <t>CENTRA-BOAKLE</t>
  </si>
  <si>
    <t>VF 20 T</t>
  </si>
  <si>
    <t>Clouet020</t>
  </si>
  <si>
    <t>SCX65-25</t>
  </si>
  <si>
    <t>046 2945</t>
  </si>
  <si>
    <t>017 6350</t>
  </si>
  <si>
    <t>Clouet021</t>
  </si>
  <si>
    <t>CAPTEUR_DEBIT</t>
  </si>
  <si>
    <t>MCDONNELL</t>
  </si>
  <si>
    <t>FS4-3J</t>
  </si>
  <si>
    <t>RVL 470</t>
  </si>
  <si>
    <t>REGLAGE</t>
  </si>
  <si>
    <t>TA</t>
  </si>
  <si>
    <t>DN50</t>
  </si>
  <si>
    <t>STAF 65-2</t>
  </si>
  <si>
    <t>DN65</t>
  </si>
  <si>
    <t>STAD 20</t>
  </si>
  <si>
    <t>DN25</t>
  </si>
  <si>
    <t>"1/2</t>
  </si>
  <si>
    <t>DIFFERENTIELLE</t>
  </si>
  <si>
    <t>"3/4</t>
  </si>
  <si>
    <t>1'1/4</t>
  </si>
  <si>
    <t>"2</t>
  </si>
  <si>
    <t>PURGEUR</t>
  </si>
  <si>
    <t>STAD 40</t>
  </si>
  <si>
    <t>DN40</t>
  </si>
  <si>
    <t>MANOMETRE</t>
  </si>
  <si>
    <t>DN 32</t>
  </si>
  <si>
    <t>DEGAZEUR</t>
  </si>
  <si>
    <t>ANTI RETOUR</t>
  </si>
  <si>
    <t>"1</t>
  </si>
  <si>
    <t>tamis</t>
  </si>
  <si>
    <t>MITIGEUR</t>
  </si>
  <si>
    <t>ULTRAMIX</t>
  </si>
  <si>
    <t>40/25</t>
  </si>
  <si>
    <t>30/16</t>
  </si>
  <si>
    <t>DCX40-80</t>
  </si>
  <si>
    <t>017 8091</t>
  </si>
  <si>
    <t>GCA 126. 1E</t>
  </si>
  <si>
    <t>MOTEUR REGISTRE AIR NEUF</t>
  </si>
  <si>
    <t>DEP AIR</t>
  </si>
  <si>
    <t>QAM 2120.040</t>
  </si>
  <si>
    <t>SQS65</t>
  </si>
  <si>
    <t>RMU 720B</t>
  </si>
  <si>
    <t>00FD0010E82D</t>
  </si>
  <si>
    <t>BOISSEAU</t>
  </si>
  <si>
    <t>A OPERCULE</t>
  </si>
  <si>
    <t>"1/8</t>
  </si>
  <si>
    <t>DROIT</t>
  </si>
  <si>
    <t>SIKA</t>
  </si>
  <si>
    <t>KSB</t>
  </si>
  <si>
    <t>Z 50-7</t>
  </si>
  <si>
    <t>29130129</t>
  </si>
  <si>
    <t>sirius</t>
  </si>
  <si>
    <t>D50-70</t>
  </si>
  <si>
    <t>RVL470</t>
  </si>
  <si>
    <t>QAD22</t>
  </si>
  <si>
    <t>sonde</t>
  </si>
  <si>
    <t>img2805</t>
  </si>
  <si>
    <t>Base E</t>
  </si>
  <si>
    <t>7745556804196111</t>
  </si>
  <si>
    <t>BAL258</t>
  </si>
  <si>
    <t>VANNE GAZ</t>
  </si>
  <si>
    <t>2"</t>
  </si>
  <si>
    <t>AFRISO</t>
  </si>
  <si>
    <t>WP6</t>
  </si>
  <si>
    <t>120°</t>
  </si>
  <si>
    <t>BAL261</t>
  </si>
  <si>
    <t>BAL264</t>
  </si>
  <si>
    <t>3"4</t>
  </si>
  <si>
    <t>BAL266</t>
  </si>
  <si>
    <t>PAPILLON</t>
  </si>
  <si>
    <t>BAL271</t>
  </si>
  <si>
    <t>WIKA</t>
  </si>
  <si>
    <t>0-6 BARS</t>
  </si>
  <si>
    <t>1/4"</t>
  </si>
  <si>
    <t>THERMADOR</t>
  </si>
  <si>
    <t>FLANICO</t>
  </si>
  <si>
    <t>AUTO</t>
  </si>
  <si>
    <t>7745556804197118</t>
  </si>
  <si>
    <t>img2803</t>
  </si>
  <si>
    <t>BLOC GAZ</t>
  </si>
  <si>
    <t>Weishaupt DUNGS</t>
  </si>
  <si>
    <t>w-mf-se 507 c01 S22</t>
  </si>
  <si>
    <t>S20180615000130</t>
  </si>
  <si>
    <t>PRESSION GAZ</t>
  </si>
  <si>
    <t>img 2806</t>
  </si>
  <si>
    <t>COMPTEUR GAZ</t>
  </si>
  <si>
    <t>INSTROMET</t>
  </si>
  <si>
    <t>MDI</t>
  </si>
  <si>
    <t>IM 04523</t>
  </si>
  <si>
    <t>BAL282</t>
  </si>
  <si>
    <t>BAL283</t>
  </si>
  <si>
    <t>CGR</t>
  </si>
  <si>
    <t>4 bars</t>
  </si>
  <si>
    <t>SYR</t>
  </si>
  <si>
    <t>BAL285</t>
  </si>
  <si>
    <t>BAL286</t>
  </si>
  <si>
    <t>LANDIS&amp;GYR</t>
  </si>
  <si>
    <t>QAE 21</t>
  </si>
  <si>
    <t>BAL287</t>
  </si>
  <si>
    <t>BAL288</t>
  </si>
  <si>
    <t>VFX 31-90</t>
  </si>
  <si>
    <t>BAL289</t>
  </si>
  <si>
    <t>SKC 62/F</t>
  </si>
  <si>
    <t>960730</t>
  </si>
  <si>
    <t>BAL292</t>
  </si>
  <si>
    <t>BAL293</t>
  </si>
  <si>
    <t>BAL294</t>
  </si>
  <si>
    <t>BAL389</t>
  </si>
  <si>
    <t>CH1-CH2</t>
  </si>
  <si>
    <t>BAL295</t>
  </si>
  <si>
    <t>BAL296</t>
  </si>
  <si>
    <t>BAL297</t>
  </si>
  <si>
    <t>BAL298</t>
  </si>
  <si>
    <t>BAL299</t>
  </si>
  <si>
    <t>BAL300</t>
  </si>
  <si>
    <t>BAL301</t>
  </si>
  <si>
    <t>BAL369</t>
  </si>
  <si>
    <t>IMG_3676</t>
  </si>
  <si>
    <t>VANNE TA</t>
  </si>
  <si>
    <t>HEGI</t>
  </si>
  <si>
    <t>GJL250</t>
  </si>
  <si>
    <t>PN100</t>
  </si>
  <si>
    <t>BAL303</t>
  </si>
  <si>
    <t>BAL304</t>
  </si>
  <si>
    <t>BAL305</t>
  </si>
  <si>
    <t>EUROVALVE</t>
  </si>
  <si>
    <t>SAS31</t>
  </si>
  <si>
    <t>BAL309</t>
  </si>
  <si>
    <t>BAL393</t>
  </si>
  <si>
    <t>QAD 21</t>
  </si>
  <si>
    <t>BAL310</t>
  </si>
  <si>
    <t>BAL311</t>
  </si>
  <si>
    <t>BAL312</t>
  </si>
  <si>
    <t>lri</t>
  </si>
  <si>
    <t>BAL313</t>
  </si>
  <si>
    <t>BAL317</t>
  </si>
  <si>
    <t>BAL367</t>
  </si>
  <si>
    <t>MANCHON</t>
  </si>
  <si>
    <t>BAL316</t>
  </si>
  <si>
    <t>BAL314</t>
  </si>
  <si>
    <t>DN 80</t>
  </si>
  <si>
    <t>BAL424</t>
  </si>
  <si>
    <t>20X27</t>
  </si>
  <si>
    <t>BAL425</t>
  </si>
  <si>
    <t>BAL426</t>
  </si>
  <si>
    <t>BAL427</t>
  </si>
  <si>
    <t>IMG36_65</t>
  </si>
  <si>
    <t>detendeur</t>
  </si>
  <si>
    <t>Briffault</t>
  </si>
  <si>
    <t>B6 0,5 à 5 bars</t>
  </si>
  <si>
    <t>01396275</t>
  </si>
  <si>
    <t>IMG36_78</t>
  </si>
  <si>
    <t>THERMOSTAT</t>
  </si>
  <si>
    <t>sécurité</t>
  </si>
  <si>
    <t>RAK-TB1400S-M</t>
  </si>
  <si>
    <t>S55700-p108</t>
  </si>
  <si>
    <t>IMG_3652</t>
  </si>
  <si>
    <t>COMPTEUR ECS</t>
  </si>
  <si>
    <t>BAL428</t>
  </si>
  <si>
    <t>15X21"</t>
  </si>
  <si>
    <t>CIRC PREAU</t>
  </si>
  <si>
    <t>BAL318</t>
  </si>
  <si>
    <t>VXG 44.15-4</t>
  </si>
  <si>
    <t>SQS35.00</t>
  </si>
  <si>
    <t>950731</t>
  </si>
  <si>
    <t>BAL321</t>
  </si>
  <si>
    <t>BAL322</t>
  </si>
  <si>
    <t>BAL383</t>
  </si>
  <si>
    <t>BAL324</t>
  </si>
  <si>
    <t>BAL325</t>
  </si>
  <si>
    <t>BAL326</t>
  </si>
  <si>
    <t>BAL328</t>
  </si>
  <si>
    <t>BAL329</t>
  </si>
  <si>
    <t>BAL332</t>
  </si>
  <si>
    <t>CONTI</t>
  </si>
  <si>
    <t>BAL330</t>
  </si>
  <si>
    <t>BAL333</t>
  </si>
  <si>
    <t>BAL334</t>
  </si>
  <si>
    <t>BAL335</t>
  </si>
  <si>
    <t>BAL337</t>
  </si>
  <si>
    <t>BAL338</t>
  </si>
  <si>
    <t>BAL339</t>
  </si>
  <si>
    <t>BAL341</t>
  </si>
  <si>
    <t>BAL343</t>
  </si>
  <si>
    <t>BAL342</t>
  </si>
  <si>
    <t>BAL344</t>
  </si>
  <si>
    <t>VXG44-40-25</t>
  </si>
  <si>
    <t>BAL346</t>
  </si>
  <si>
    <t>BAL347</t>
  </si>
  <si>
    <t>BAL348</t>
  </si>
  <si>
    <t>BAL350</t>
  </si>
  <si>
    <t>BAL352</t>
  </si>
  <si>
    <t>AMSTRONG</t>
  </si>
  <si>
    <t>BAL353</t>
  </si>
  <si>
    <t>BAL354</t>
  </si>
  <si>
    <t>BAL355</t>
  </si>
  <si>
    <t>BAL356</t>
  </si>
  <si>
    <t>BAL357</t>
  </si>
  <si>
    <t>IMG_3615</t>
  </si>
  <si>
    <t>BAL359</t>
  </si>
  <si>
    <t>BAL360</t>
  </si>
  <si>
    <t>BAL362</t>
  </si>
  <si>
    <t>BAL363</t>
  </si>
  <si>
    <t>BAL373</t>
  </si>
  <si>
    <t>BAL374</t>
  </si>
  <si>
    <t>1"1/4"</t>
  </si>
  <si>
    <t>BAL376</t>
  </si>
  <si>
    <t>VXG 44.20-6,3</t>
  </si>
  <si>
    <t>1""</t>
  </si>
  <si>
    <t>BAL377</t>
  </si>
  <si>
    <t>SQS 35</t>
  </si>
  <si>
    <t>BAL379</t>
  </si>
  <si>
    <t>VXG 44 25-10</t>
  </si>
  <si>
    <t>BAL320</t>
  </si>
  <si>
    <t>1"14</t>
  </si>
  <si>
    <t>LOG SUD</t>
  </si>
  <si>
    <t>BAL385</t>
  </si>
  <si>
    <t>BAL386</t>
  </si>
  <si>
    <t>BAL384</t>
  </si>
  <si>
    <t>BAL421</t>
  </si>
  <si>
    <t>BAL422</t>
  </si>
  <si>
    <t>BAL423</t>
  </si>
  <si>
    <t>COMPTEUR</t>
  </si>
  <si>
    <t>SAPPEL</t>
  </si>
  <si>
    <t>PMW32</t>
  </si>
  <si>
    <t>089206.02</t>
  </si>
  <si>
    <t>ABSENCE</t>
  </si>
  <si>
    <t>BAL388</t>
  </si>
  <si>
    <t>FERACO</t>
  </si>
  <si>
    <t>6094 MP  EPDM</t>
  </si>
  <si>
    <t>BAL394</t>
  </si>
  <si>
    <t>BAL395</t>
  </si>
  <si>
    <t>IMG_3647</t>
  </si>
  <si>
    <t>eau</t>
  </si>
  <si>
    <t>PRIUX HOME M</t>
  </si>
  <si>
    <t>4218925</t>
  </si>
  <si>
    <t>4-75 W</t>
  </si>
  <si>
    <t>img_3640</t>
  </si>
  <si>
    <t>0-10 bars</t>
  </si>
  <si>
    <t>BAL399</t>
  </si>
  <si>
    <t>NEWFLEX</t>
  </si>
  <si>
    <t>EE</t>
  </si>
  <si>
    <t>BAL400</t>
  </si>
  <si>
    <t>BAL402</t>
  </si>
  <si>
    <t>BAL403</t>
  </si>
  <si>
    <t>BAL404</t>
  </si>
  <si>
    <t>WATEAU</t>
  </si>
  <si>
    <t>WA 95343047</t>
  </si>
  <si>
    <t>BAL405</t>
  </si>
  <si>
    <t>BAL407</t>
  </si>
  <si>
    <t>12X17</t>
  </si>
  <si>
    <t>BAL406</t>
  </si>
  <si>
    <t>Groupe Maintien Pression</t>
  </si>
  <si>
    <t>BAL409</t>
  </si>
  <si>
    <t xml:space="preserve">ELECTROVANNE  </t>
  </si>
  <si>
    <t>ASCO</t>
  </si>
  <si>
    <t>SC G238AO50</t>
  </si>
  <si>
    <t>1ED03687045</t>
  </si>
  <si>
    <t>BAL410</t>
  </si>
  <si>
    <t>BAL411</t>
  </si>
  <si>
    <t>DETEC DE NIVEAU</t>
  </si>
  <si>
    <t>IFM</t>
  </si>
  <si>
    <t>K15002 K1-3015-BPKG</t>
  </si>
  <si>
    <t>BAL412</t>
  </si>
  <si>
    <t>BAL414</t>
  </si>
  <si>
    <t>DEVERSEUR</t>
  </si>
  <si>
    <t>BAL415</t>
  </si>
  <si>
    <t>44-6B  G1</t>
  </si>
  <si>
    <t>BAL416</t>
  </si>
  <si>
    <t>BAL417</t>
  </si>
  <si>
    <t>BAL418</t>
  </si>
  <si>
    <t>BAL419</t>
  </si>
  <si>
    <t>PPE</t>
  </si>
  <si>
    <t>VML307-T/E</t>
  </si>
  <si>
    <t>025 21226</t>
  </si>
  <si>
    <t>LS80L T</t>
  </si>
  <si>
    <t>404830FA005</t>
  </si>
  <si>
    <t>BAL420</t>
  </si>
  <si>
    <t>MULTI-V207-OSE-T/2/B</t>
  </si>
  <si>
    <t>4007279/066/61184</t>
  </si>
  <si>
    <t>CTA COURS</t>
  </si>
  <si>
    <t>BAL477</t>
  </si>
  <si>
    <t>BAL478</t>
  </si>
  <si>
    <t>BAL479</t>
  </si>
  <si>
    <t>BAL480</t>
  </si>
  <si>
    <t>VXG 44 15-4</t>
  </si>
  <si>
    <t>BAL481</t>
  </si>
  <si>
    <t>LANDIS&amp;STAEFA</t>
  </si>
  <si>
    <t>SQS 65</t>
  </si>
  <si>
    <t>SD 90108</t>
  </si>
  <si>
    <t>BAL482</t>
  </si>
  <si>
    <t>BAL483</t>
  </si>
  <si>
    <t>VOLET D'AIR</t>
  </si>
  <si>
    <t>GCA126.1E</t>
  </si>
  <si>
    <t>BAL484</t>
  </si>
  <si>
    <t>ANTIGEL</t>
  </si>
  <si>
    <t>QAF63-2</t>
  </si>
  <si>
    <t>BAL485</t>
  </si>
  <si>
    <t>QAF81.3</t>
  </si>
  <si>
    <t>BAL486</t>
  </si>
  <si>
    <t>QBM81.3</t>
  </si>
  <si>
    <t>08193</t>
  </si>
  <si>
    <t>BAL487</t>
  </si>
  <si>
    <t>QAM22</t>
  </si>
  <si>
    <t>BAL488</t>
  </si>
  <si>
    <t>BAL489</t>
  </si>
  <si>
    <t>BAL434</t>
  </si>
  <si>
    <t>BAL435</t>
  </si>
  <si>
    <t>BAL436</t>
  </si>
  <si>
    <t>BURACCO</t>
  </si>
  <si>
    <t>620T</t>
  </si>
  <si>
    <t>80/88</t>
  </si>
  <si>
    <t>BAL437</t>
  </si>
  <si>
    <t>MANQUE EAU</t>
  </si>
  <si>
    <t>EN60947-4-5</t>
  </si>
  <si>
    <t>031E5906</t>
  </si>
  <si>
    <t>BAL438</t>
  </si>
  <si>
    <t>FLEXVENT</t>
  </si>
  <si>
    <t>BAL439</t>
  </si>
  <si>
    <t>DILATATION</t>
  </si>
  <si>
    <t>BAL440</t>
  </si>
  <si>
    <t>IMG_3698</t>
  </si>
  <si>
    <t>siriux D40-80</t>
  </si>
  <si>
    <t>BAL442</t>
  </si>
  <si>
    <t>VXF31.80</t>
  </si>
  <si>
    <t>EN-GJL-250</t>
  </si>
  <si>
    <t>BAL443</t>
  </si>
  <si>
    <t>SKD32.51</t>
  </si>
  <si>
    <t>030513C</t>
  </si>
  <si>
    <t>BAL446</t>
  </si>
  <si>
    <t>BAL451</t>
  </si>
  <si>
    <t>BAL455</t>
  </si>
  <si>
    <t>LOG ET CLAS NORD</t>
  </si>
  <si>
    <t>BAL445</t>
  </si>
  <si>
    <t>BAL447</t>
  </si>
  <si>
    <t>siriux D50 -80</t>
  </si>
  <si>
    <t>2091543</t>
  </si>
  <si>
    <t>25 - 590W</t>
  </si>
  <si>
    <t>BAL448</t>
  </si>
  <si>
    <t>VXF31.51</t>
  </si>
  <si>
    <t>BAL449</t>
  </si>
  <si>
    <t>SKD32;51</t>
  </si>
  <si>
    <t>030221C</t>
  </si>
  <si>
    <t>BAL452</t>
  </si>
  <si>
    <t>DN 50</t>
  </si>
  <si>
    <t>BAL450</t>
  </si>
  <si>
    <t>BAL453</t>
  </si>
  <si>
    <t>BAL456</t>
  </si>
  <si>
    <t>ADG</t>
  </si>
  <si>
    <t>BAL457</t>
  </si>
  <si>
    <t>BAL458</t>
  </si>
  <si>
    <t>VXG44-25-10</t>
  </si>
  <si>
    <t>BAL459</t>
  </si>
  <si>
    <t>SQS55</t>
  </si>
  <si>
    <t>030717 D</t>
  </si>
  <si>
    <t>BAL460</t>
  </si>
  <si>
    <t>QBM81-3</t>
  </si>
  <si>
    <t>QBM81-4</t>
  </si>
  <si>
    <t>BAL461</t>
  </si>
  <si>
    <t>GCA166.1E</t>
  </si>
  <si>
    <t>BAL462</t>
  </si>
  <si>
    <t>THERMOSTAT ANTIGEL</t>
  </si>
  <si>
    <t>BAL463</t>
  </si>
  <si>
    <t>CTA F/B</t>
  </si>
  <si>
    <t>LELLOX</t>
  </si>
  <si>
    <t>KVA6</t>
  </si>
  <si>
    <t>232116</t>
  </si>
  <si>
    <t>BAL464</t>
  </si>
  <si>
    <t>CTA MOTEUR</t>
  </si>
  <si>
    <t>KBAE 6</t>
  </si>
  <si>
    <t>BAL465</t>
  </si>
  <si>
    <t>COUPE FEU</t>
  </si>
  <si>
    <t>FRANCE AIR</t>
  </si>
  <si>
    <t>EVOLYS</t>
  </si>
  <si>
    <t>Radiateurs couloir</t>
  </si>
  <si>
    <t>IMG_3688</t>
  </si>
  <si>
    <t>priux home D60-32/180</t>
  </si>
  <si>
    <t>225 0460</t>
  </si>
  <si>
    <t>4 - 40W</t>
  </si>
  <si>
    <t>Radiateurs  labos</t>
  </si>
  <si>
    <t>IMG_3691</t>
  </si>
  <si>
    <t>BAL469</t>
  </si>
  <si>
    <t>BAL468</t>
  </si>
  <si>
    <t>BAL471</t>
  </si>
  <si>
    <t>SQS55;2</t>
  </si>
  <si>
    <t>970729</t>
  </si>
  <si>
    <t>BAL474</t>
  </si>
  <si>
    <t>BAL490</t>
  </si>
  <si>
    <t>BEA001</t>
  </si>
  <si>
    <t>LIMITEUR_DE_PRESSION</t>
  </si>
  <si>
    <t>C 100</t>
  </si>
  <si>
    <t>6703091</t>
  </si>
  <si>
    <t>21 mlb</t>
  </si>
  <si>
    <t>BEA003</t>
  </si>
  <si>
    <t>Itron</t>
  </si>
  <si>
    <t>MTZ100</t>
  </si>
  <si>
    <t>3402051036/2015</t>
  </si>
  <si>
    <t>Pmax 16 Bar</t>
  </si>
  <si>
    <t>BEA004</t>
  </si>
  <si>
    <t>Gazfio</t>
  </si>
  <si>
    <t>926155900</t>
  </si>
  <si>
    <t>100 L</t>
  </si>
  <si>
    <t>BEA005</t>
  </si>
  <si>
    <t>Vénus</t>
  </si>
  <si>
    <t>BEA006</t>
  </si>
  <si>
    <t>BEA007</t>
  </si>
  <si>
    <t>BEA008</t>
  </si>
  <si>
    <t>Wika</t>
  </si>
  <si>
    <t>CL 1.6</t>
  </si>
  <si>
    <t>15/21</t>
  </si>
  <si>
    <t>60 mlb</t>
  </si>
  <si>
    <t>ELEC</t>
  </si>
  <si>
    <t>BEA011</t>
  </si>
  <si>
    <t>Vitotronic 100 GC 4B</t>
  </si>
  <si>
    <t>7441811501409108</t>
  </si>
  <si>
    <t>BEA012</t>
  </si>
  <si>
    <t>7441811501406107</t>
  </si>
  <si>
    <t>BEA013</t>
  </si>
  <si>
    <t>Vitotronic 300 - K MW 1 B</t>
  </si>
  <si>
    <t>7498906501814101</t>
  </si>
  <si>
    <t>SECU</t>
  </si>
  <si>
    <t>BEA018</t>
  </si>
  <si>
    <t>CC499K</t>
  </si>
  <si>
    <t>3014</t>
  </si>
  <si>
    <t>4 Bar</t>
  </si>
  <si>
    <t>BEA019</t>
  </si>
  <si>
    <t>BEA020</t>
  </si>
  <si>
    <t>BEA021</t>
  </si>
  <si>
    <t>BEA022</t>
  </si>
  <si>
    <t>BEA023</t>
  </si>
  <si>
    <t>BEA024</t>
  </si>
  <si>
    <t>BEA025</t>
  </si>
  <si>
    <t>BEA026</t>
  </si>
  <si>
    <t>PLONG COUDE</t>
  </si>
  <si>
    <t>0 à 120</t>
  </si>
  <si>
    <t>BEA027</t>
  </si>
  <si>
    <t>BEA028</t>
  </si>
  <si>
    <t>BEA029</t>
  </si>
  <si>
    <t>QAD 22</t>
  </si>
  <si>
    <t>BEA030</t>
  </si>
  <si>
    <t>QAD 36</t>
  </si>
  <si>
    <t>BEA031</t>
  </si>
  <si>
    <t>BEA033</t>
  </si>
  <si>
    <t>Esther</t>
  </si>
  <si>
    <t>BEA034</t>
  </si>
  <si>
    <t>Mei</t>
  </si>
  <si>
    <t>EN 837-1</t>
  </si>
  <si>
    <t>NI4040912</t>
  </si>
  <si>
    <t>De 0 à 6 bar</t>
  </si>
  <si>
    <t>BEA035</t>
  </si>
  <si>
    <t>BEA036</t>
  </si>
  <si>
    <t>BEA037</t>
  </si>
  <si>
    <t>BEA038</t>
  </si>
  <si>
    <t>BEA039</t>
  </si>
  <si>
    <t>BEA040</t>
  </si>
  <si>
    <t>BEA041</t>
  </si>
  <si>
    <t>BEA042</t>
  </si>
  <si>
    <t>Alfa</t>
  </si>
  <si>
    <t>BEA043</t>
  </si>
  <si>
    <t>De 0 à 6 Bar</t>
  </si>
  <si>
    <t>BEA044</t>
  </si>
  <si>
    <t>BEA045</t>
  </si>
  <si>
    <t>BEA046</t>
  </si>
  <si>
    <t>BEA047</t>
  </si>
  <si>
    <t>BEA048</t>
  </si>
  <si>
    <t>BEA049</t>
  </si>
  <si>
    <t>BEA050</t>
  </si>
  <si>
    <t>Siriux D 40/80</t>
  </si>
  <si>
    <t>BEA051</t>
  </si>
  <si>
    <t>BEA052</t>
  </si>
  <si>
    <t>DE 0 à 6 Bar</t>
  </si>
  <si>
    <t>BEA053</t>
  </si>
  <si>
    <t>BEA054</t>
  </si>
  <si>
    <t>BEA055</t>
  </si>
  <si>
    <t>BEA056</t>
  </si>
  <si>
    <t>BEA057</t>
  </si>
  <si>
    <t>BEA058</t>
  </si>
  <si>
    <t>BEA059</t>
  </si>
  <si>
    <t>BEA060</t>
  </si>
  <si>
    <t>BEA061</t>
  </si>
  <si>
    <t>BEA062</t>
  </si>
  <si>
    <t>Belimo</t>
  </si>
  <si>
    <t>NR230A</t>
  </si>
  <si>
    <t>10 Nm</t>
  </si>
  <si>
    <t>BEA064</t>
  </si>
  <si>
    <t>BEA065</t>
  </si>
  <si>
    <t>BEA066</t>
  </si>
  <si>
    <t>BEA067</t>
  </si>
  <si>
    <t>De 0 à 120</t>
  </si>
  <si>
    <t>BEA068</t>
  </si>
  <si>
    <t>QAE 2120.010</t>
  </si>
  <si>
    <t>150704A</t>
  </si>
  <si>
    <t>BEA069</t>
  </si>
  <si>
    <t>BEA070</t>
  </si>
  <si>
    <t>BEA071</t>
  </si>
  <si>
    <t>BEA072</t>
  </si>
  <si>
    <t>BEA073</t>
  </si>
  <si>
    <t>BEA074</t>
  </si>
  <si>
    <t>LR230A</t>
  </si>
  <si>
    <t>5 Nm</t>
  </si>
  <si>
    <t>BEA076</t>
  </si>
  <si>
    <t>BEA077</t>
  </si>
  <si>
    <t>BEA078</t>
  </si>
  <si>
    <t>BEA079</t>
  </si>
  <si>
    <t>BEA080</t>
  </si>
  <si>
    <t>BEA081</t>
  </si>
  <si>
    <t>BEA082</t>
  </si>
  <si>
    <t>BEA083</t>
  </si>
  <si>
    <t>BEA084</t>
  </si>
  <si>
    <t>BEA085</t>
  </si>
  <si>
    <t>BEA086</t>
  </si>
  <si>
    <t>BEA087</t>
  </si>
  <si>
    <t>BEA088</t>
  </si>
  <si>
    <t>BEA089</t>
  </si>
  <si>
    <t>BEA090</t>
  </si>
  <si>
    <t>BEA091</t>
  </si>
  <si>
    <t>BEA092</t>
  </si>
  <si>
    <t>BEA093</t>
  </si>
  <si>
    <t>BEA094</t>
  </si>
  <si>
    <t>BEA095</t>
  </si>
  <si>
    <t>BEA096</t>
  </si>
  <si>
    <t>BEA097</t>
  </si>
  <si>
    <t>BEA098</t>
  </si>
  <si>
    <t>BEA099</t>
  </si>
  <si>
    <t>BEA100</t>
  </si>
  <si>
    <t>BEA101</t>
  </si>
  <si>
    <t>BEA102</t>
  </si>
  <si>
    <t>BEA103</t>
  </si>
  <si>
    <t>BEA104</t>
  </si>
  <si>
    <t>QAE2120.010</t>
  </si>
  <si>
    <t>BEA105</t>
  </si>
  <si>
    <t>BEA106</t>
  </si>
  <si>
    <t>BEA107</t>
  </si>
  <si>
    <t>BEA108</t>
  </si>
  <si>
    <t>BEA109</t>
  </si>
  <si>
    <t>BEA110</t>
  </si>
  <si>
    <t>KR 230</t>
  </si>
  <si>
    <t>2 Nm</t>
  </si>
  <si>
    <t>BEA111</t>
  </si>
  <si>
    <t>BEA112</t>
  </si>
  <si>
    <t>BEA113</t>
  </si>
  <si>
    <t>BEA114</t>
  </si>
  <si>
    <t>BEA115</t>
  </si>
  <si>
    <t>BEA116</t>
  </si>
  <si>
    <t>BEA117</t>
  </si>
  <si>
    <t>BEA118</t>
  </si>
  <si>
    <t>BEA119</t>
  </si>
  <si>
    <t>BEA120</t>
  </si>
  <si>
    <t>BEA121</t>
  </si>
  <si>
    <t>BEA122</t>
  </si>
  <si>
    <t>BEA123</t>
  </si>
  <si>
    <t>BEA124</t>
  </si>
  <si>
    <t>BEA125</t>
  </si>
  <si>
    <t>BEA126</t>
  </si>
  <si>
    <t>BEA127</t>
  </si>
  <si>
    <t>DE 0 à 120</t>
  </si>
  <si>
    <t>BEA128</t>
  </si>
  <si>
    <t>BEA129</t>
  </si>
  <si>
    <t>BEA130</t>
  </si>
  <si>
    <t>BEA131</t>
  </si>
  <si>
    <t>2 V MOTORISE</t>
  </si>
  <si>
    <t>BEA132</t>
  </si>
  <si>
    <t>BEA133</t>
  </si>
  <si>
    <t>V2V</t>
  </si>
  <si>
    <t>SR230A-5</t>
  </si>
  <si>
    <t>20 Nm</t>
  </si>
  <si>
    <t>BEA134</t>
  </si>
  <si>
    <t>BEA135</t>
  </si>
  <si>
    <t>BEA136</t>
  </si>
  <si>
    <t>BEA137</t>
  </si>
  <si>
    <t>BEA138</t>
  </si>
  <si>
    <t>BEA139</t>
  </si>
  <si>
    <t>BEA140</t>
  </si>
  <si>
    <t>BEA141</t>
  </si>
  <si>
    <t>BEA143</t>
  </si>
  <si>
    <t>DEGAZAGE</t>
  </si>
  <si>
    <t>BEA144</t>
  </si>
  <si>
    <t>BEA145</t>
  </si>
  <si>
    <t>BEA146</t>
  </si>
  <si>
    <t>BEA147</t>
  </si>
  <si>
    <t>De 0 à 4 Bar</t>
  </si>
  <si>
    <t>BEA148</t>
  </si>
  <si>
    <t>BEA149</t>
  </si>
  <si>
    <t>BEA150</t>
  </si>
  <si>
    <t>BEA151</t>
  </si>
  <si>
    <t>Johnson Controls</t>
  </si>
  <si>
    <t>P 77AAA-9300</t>
  </si>
  <si>
    <t>De 0 14 Bar</t>
  </si>
  <si>
    <t>BEA152</t>
  </si>
  <si>
    <t>BEA153</t>
  </si>
  <si>
    <t>20/27</t>
  </si>
  <si>
    <t>BEA154</t>
  </si>
  <si>
    <t>BEA155</t>
  </si>
  <si>
    <t>BEA156</t>
  </si>
  <si>
    <t>EAU ELEC ETC.</t>
  </si>
  <si>
    <t>Sharky</t>
  </si>
  <si>
    <t>3047247</t>
  </si>
  <si>
    <t>BEA157</t>
  </si>
  <si>
    <t>BEA158</t>
  </si>
  <si>
    <t>BEA159</t>
  </si>
  <si>
    <t>BEA160</t>
  </si>
  <si>
    <t>BEA161</t>
  </si>
  <si>
    <t>BEA162</t>
  </si>
  <si>
    <t>BEA163</t>
  </si>
  <si>
    <t>BEA164</t>
  </si>
  <si>
    <t>BEA165</t>
  </si>
  <si>
    <t>BEA166</t>
  </si>
  <si>
    <t>BEA167</t>
  </si>
  <si>
    <t>BEA168</t>
  </si>
  <si>
    <t>BEA169</t>
  </si>
  <si>
    <t>BEA170</t>
  </si>
  <si>
    <t>BEA171</t>
  </si>
  <si>
    <t>BEA172</t>
  </si>
  <si>
    <t>3040527</t>
  </si>
  <si>
    <t>BEA173</t>
  </si>
  <si>
    <t>BEA174</t>
  </si>
  <si>
    <t>BEA175</t>
  </si>
  <si>
    <t>BEA176</t>
  </si>
  <si>
    <t>BEA177</t>
  </si>
  <si>
    <t>BEA178</t>
  </si>
  <si>
    <t>BEA179</t>
  </si>
  <si>
    <t>BEA180</t>
  </si>
  <si>
    <t>BEA181</t>
  </si>
  <si>
    <t>BEA182</t>
  </si>
  <si>
    <t>BEA183</t>
  </si>
  <si>
    <t>BEA184</t>
  </si>
  <si>
    <t>BEA185</t>
  </si>
  <si>
    <t>8 TOURS</t>
  </si>
  <si>
    <t>BEA186</t>
  </si>
  <si>
    <t>BEA187</t>
  </si>
  <si>
    <t>BEA188</t>
  </si>
  <si>
    <t>BEA189</t>
  </si>
  <si>
    <t>BEA190</t>
  </si>
  <si>
    <t>BEA191</t>
  </si>
  <si>
    <t>BEA192</t>
  </si>
  <si>
    <t>BEA193</t>
  </si>
  <si>
    <t>BEA194</t>
  </si>
  <si>
    <t>BEA195</t>
  </si>
  <si>
    <t>BEA196</t>
  </si>
  <si>
    <t>BEA197</t>
  </si>
  <si>
    <t>BEA199</t>
  </si>
  <si>
    <t>BEA200</t>
  </si>
  <si>
    <t>BEA201</t>
  </si>
  <si>
    <t>BEA202</t>
  </si>
  <si>
    <t>BEA203</t>
  </si>
  <si>
    <t>BEA204</t>
  </si>
  <si>
    <t>BEA205</t>
  </si>
  <si>
    <t>BEA206</t>
  </si>
  <si>
    <t>BEA207</t>
  </si>
  <si>
    <t>BEA208</t>
  </si>
  <si>
    <t>BEA209</t>
  </si>
  <si>
    <t>BEA210</t>
  </si>
  <si>
    <t>BEA211</t>
  </si>
  <si>
    <t>BEA212</t>
  </si>
  <si>
    <t>BEA213</t>
  </si>
  <si>
    <t>BEA214</t>
  </si>
  <si>
    <t>BEA215</t>
  </si>
  <si>
    <t>BEA216</t>
  </si>
  <si>
    <t>BEA217</t>
  </si>
  <si>
    <t>BEA219</t>
  </si>
  <si>
    <t>BEA220</t>
  </si>
  <si>
    <t>BEA221</t>
  </si>
  <si>
    <t>BEA222</t>
  </si>
  <si>
    <t>BEA223</t>
  </si>
  <si>
    <t>BEA224</t>
  </si>
  <si>
    <t>BEA225</t>
  </si>
  <si>
    <t>BEA226</t>
  </si>
  <si>
    <t>BEA227</t>
  </si>
  <si>
    <t>BEA228</t>
  </si>
  <si>
    <t>BEA229</t>
  </si>
  <si>
    <t>BEA230</t>
  </si>
  <si>
    <t>BEA231</t>
  </si>
  <si>
    <t>BEA232</t>
  </si>
  <si>
    <t>BEA233</t>
  </si>
  <si>
    <t>BEA234</t>
  </si>
  <si>
    <t>BEA235</t>
  </si>
  <si>
    <t>BEA236</t>
  </si>
  <si>
    <t>BEA237</t>
  </si>
  <si>
    <t>BEA238</t>
  </si>
  <si>
    <t>BEA239</t>
  </si>
  <si>
    <t>BEA240</t>
  </si>
  <si>
    <t>BEA241</t>
  </si>
  <si>
    <t>BEA242</t>
  </si>
  <si>
    <t>BEA243</t>
  </si>
  <si>
    <t>BEA244</t>
  </si>
  <si>
    <t>ACS</t>
  </si>
  <si>
    <t>BEA245</t>
  </si>
  <si>
    <t>BEA246</t>
  </si>
  <si>
    <t>BEA247</t>
  </si>
  <si>
    <t>BEA248</t>
  </si>
  <si>
    <t>BEA250</t>
  </si>
  <si>
    <t>BEA251</t>
  </si>
  <si>
    <t>BEA252</t>
  </si>
  <si>
    <t>BEA253</t>
  </si>
  <si>
    <t>BEA254</t>
  </si>
  <si>
    <t>ROBINET_DE_PUISAGE</t>
  </si>
  <si>
    <t>BEA255</t>
  </si>
  <si>
    <t>BEA256</t>
  </si>
  <si>
    <t>BEA257</t>
  </si>
  <si>
    <t>BEA258</t>
  </si>
  <si>
    <t>M 15</t>
  </si>
  <si>
    <t>1521059015</t>
  </si>
  <si>
    <t>BEA260</t>
  </si>
  <si>
    <t>BEA261</t>
  </si>
  <si>
    <t>BEA262</t>
  </si>
  <si>
    <t>INJECTION</t>
  </si>
  <si>
    <t>BEA263</t>
  </si>
  <si>
    <t>BEA264</t>
  </si>
  <si>
    <t>BEA265</t>
  </si>
  <si>
    <t>BEA266</t>
  </si>
  <si>
    <t>BEA267</t>
  </si>
  <si>
    <t>BEA268</t>
  </si>
  <si>
    <t>RMH 760B</t>
  </si>
  <si>
    <t>150715C36149</t>
  </si>
  <si>
    <t>BEA269</t>
  </si>
  <si>
    <t>RMZ 782B</t>
  </si>
  <si>
    <t>150603A23498</t>
  </si>
  <si>
    <t>BEA270</t>
  </si>
  <si>
    <t>150603A23502</t>
  </si>
  <si>
    <t>BEA271</t>
  </si>
  <si>
    <t>BEA272</t>
  </si>
  <si>
    <t>150603A23514</t>
  </si>
  <si>
    <t>BEA273</t>
  </si>
  <si>
    <t>150603A23504</t>
  </si>
  <si>
    <t>BEA274</t>
  </si>
  <si>
    <t>RMZ 790</t>
  </si>
  <si>
    <t>150629B</t>
  </si>
  <si>
    <t>BEA277</t>
  </si>
  <si>
    <t>BEA278</t>
  </si>
  <si>
    <t>BEA279</t>
  </si>
  <si>
    <t>BEA280</t>
  </si>
  <si>
    <t>BEA281</t>
  </si>
  <si>
    <t>BEA282</t>
  </si>
  <si>
    <t>BEA283</t>
  </si>
  <si>
    <t>BEA284</t>
  </si>
  <si>
    <t>BEA285</t>
  </si>
  <si>
    <t>BEA286</t>
  </si>
  <si>
    <t>BEA287</t>
  </si>
  <si>
    <t>BEA288</t>
  </si>
  <si>
    <t>BEA289</t>
  </si>
  <si>
    <t>BEA290</t>
  </si>
  <si>
    <t>BEA291</t>
  </si>
  <si>
    <t>MEI</t>
  </si>
  <si>
    <t>Siriux</t>
  </si>
  <si>
    <t>BEA292</t>
  </si>
  <si>
    <t>N14041310</t>
  </si>
  <si>
    <t>BEA293</t>
  </si>
  <si>
    <t>BEA294</t>
  </si>
  <si>
    <t>BEA295</t>
  </si>
  <si>
    <t>BEA296</t>
  </si>
  <si>
    <t>BEA297</t>
  </si>
  <si>
    <t>BEA298</t>
  </si>
  <si>
    <t>BEA299</t>
  </si>
  <si>
    <t>BEA300</t>
  </si>
  <si>
    <t>BEA301</t>
  </si>
  <si>
    <t>BEA302</t>
  </si>
  <si>
    <t>H1405631125</t>
  </si>
  <si>
    <t>BEA303</t>
  </si>
  <si>
    <t>BEA304</t>
  </si>
  <si>
    <t>BEA305</t>
  </si>
  <si>
    <t>BEA306</t>
  </si>
  <si>
    <t>VF</t>
  </si>
  <si>
    <t>BEA307</t>
  </si>
  <si>
    <t>BEA308</t>
  </si>
  <si>
    <t>BEA309</t>
  </si>
  <si>
    <t>BEA311</t>
  </si>
  <si>
    <t>BEA312</t>
  </si>
  <si>
    <t>BEA313</t>
  </si>
  <si>
    <t>BEA314</t>
  </si>
  <si>
    <t>BEA315</t>
  </si>
  <si>
    <t>BEA316</t>
  </si>
  <si>
    <t>BEA317</t>
  </si>
  <si>
    <t>BEA318</t>
  </si>
  <si>
    <t>BEA319</t>
  </si>
  <si>
    <t>BEA320</t>
  </si>
  <si>
    <t>BEA321</t>
  </si>
  <si>
    <t>BEA322</t>
  </si>
  <si>
    <t>BEA323</t>
  </si>
  <si>
    <t>BEA324</t>
  </si>
  <si>
    <t>BEA325</t>
  </si>
  <si>
    <t>BEA326</t>
  </si>
  <si>
    <t>BEA327</t>
  </si>
  <si>
    <t>BEA328</t>
  </si>
  <si>
    <t>BEA329</t>
  </si>
  <si>
    <t>BEA330</t>
  </si>
  <si>
    <t>BEA331</t>
  </si>
  <si>
    <t>BEA332</t>
  </si>
  <si>
    <t>BEA333</t>
  </si>
  <si>
    <t>BEA334</t>
  </si>
  <si>
    <t>BEA335</t>
  </si>
  <si>
    <t>BEA336</t>
  </si>
  <si>
    <t>BEA337</t>
  </si>
  <si>
    <t>BEA338</t>
  </si>
  <si>
    <t>BEA339</t>
  </si>
  <si>
    <t>BEA340</t>
  </si>
  <si>
    <t>BEA341</t>
  </si>
  <si>
    <t>BEA342</t>
  </si>
  <si>
    <t>BEA343</t>
  </si>
  <si>
    <t>BEA344</t>
  </si>
  <si>
    <t>BEA345</t>
  </si>
  <si>
    <t>BEA346</t>
  </si>
  <si>
    <t>BEA347</t>
  </si>
  <si>
    <t>AR</t>
  </si>
  <si>
    <t>BEA348</t>
  </si>
  <si>
    <t>BEA349</t>
  </si>
  <si>
    <t>BEA350</t>
  </si>
  <si>
    <t>BEA351</t>
  </si>
  <si>
    <t>BEA352</t>
  </si>
  <si>
    <t>BEA354</t>
  </si>
  <si>
    <t>BEA355</t>
  </si>
  <si>
    <t>BEA356</t>
  </si>
  <si>
    <t>DISTRILABO</t>
  </si>
  <si>
    <t>BEA357</t>
  </si>
  <si>
    <t>BEA358</t>
  </si>
  <si>
    <t>BEA359</t>
  </si>
  <si>
    <t>UPS 40-60/2F</t>
  </si>
  <si>
    <t>96401917</t>
  </si>
  <si>
    <t>BEA360</t>
  </si>
  <si>
    <t>BEA361</t>
  </si>
  <si>
    <t>BEA362</t>
  </si>
  <si>
    <t>BEA363</t>
  </si>
  <si>
    <t>BEA364</t>
  </si>
  <si>
    <t>BEA365</t>
  </si>
  <si>
    <t>BEA366</t>
  </si>
  <si>
    <t>BEA367</t>
  </si>
  <si>
    <t>BEA368</t>
  </si>
  <si>
    <t>BEA369</t>
  </si>
  <si>
    <t>BEA370</t>
  </si>
  <si>
    <t>BEA371</t>
  </si>
  <si>
    <t>BEA372</t>
  </si>
  <si>
    <t>CHUCHU</t>
  </si>
  <si>
    <t>BEA373</t>
  </si>
  <si>
    <t>DETENDEUR_GAZ</t>
  </si>
  <si>
    <t>MESURA</t>
  </si>
  <si>
    <t>B25N</t>
  </si>
  <si>
    <t>001069</t>
  </si>
  <si>
    <t>21 MBAR</t>
  </si>
  <si>
    <t>BEA376</t>
  </si>
  <si>
    <t>BEA377</t>
  </si>
  <si>
    <t>BEA378</t>
  </si>
  <si>
    <t>SFH</t>
  </si>
  <si>
    <t>BEA379</t>
  </si>
  <si>
    <t>BEA380</t>
  </si>
  <si>
    <t>BEA381</t>
  </si>
  <si>
    <t>BEA382</t>
  </si>
  <si>
    <t>BEA384</t>
  </si>
  <si>
    <t>BEA385</t>
  </si>
  <si>
    <t>BEA388</t>
  </si>
  <si>
    <t>BEA389</t>
  </si>
  <si>
    <t>BEA390</t>
  </si>
  <si>
    <t>BEA391</t>
  </si>
  <si>
    <t>BEA392</t>
  </si>
  <si>
    <t>BEA393</t>
  </si>
  <si>
    <t>BEA394</t>
  </si>
  <si>
    <t>BEA395</t>
  </si>
  <si>
    <t>BEA396</t>
  </si>
  <si>
    <t>BEA397</t>
  </si>
  <si>
    <t>RRP</t>
  </si>
  <si>
    <t>BEA398</t>
  </si>
  <si>
    <t>7 BAR</t>
  </si>
  <si>
    <t>BEA399</t>
  </si>
  <si>
    <t>BEA400</t>
  </si>
  <si>
    <t>CHAROT</t>
  </si>
  <si>
    <t>C 13</t>
  </si>
  <si>
    <t>439773- 1/3033</t>
  </si>
  <si>
    <t>56 KW</t>
  </si>
  <si>
    <t>BEA401</t>
  </si>
  <si>
    <t>COFFRET</t>
  </si>
  <si>
    <t>COMMANDE</t>
  </si>
  <si>
    <t>PACK CONTROL</t>
  </si>
  <si>
    <t>BEA402</t>
  </si>
  <si>
    <t>BEA403</t>
  </si>
  <si>
    <t>BEA404</t>
  </si>
  <si>
    <t>FLAMCO</t>
  </si>
  <si>
    <t>BEA405</t>
  </si>
  <si>
    <t>BEA406</t>
  </si>
  <si>
    <t>BEA407</t>
  </si>
  <si>
    <t>BEA408</t>
  </si>
  <si>
    <t>BEA409</t>
  </si>
  <si>
    <t>NSB 30-25B</t>
  </si>
  <si>
    <t>097 011597</t>
  </si>
  <si>
    <t>BEA410</t>
  </si>
  <si>
    <t>RRM</t>
  </si>
  <si>
    <t>BEA411</t>
  </si>
  <si>
    <t>BEA412</t>
  </si>
  <si>
    <t>BEA413</t>
  </si>
  <si>
    <t>BEA414</t>
  </si>
  <si>
    <t>BEA415</t>
  </si>
  <si>
    <t>BEA416</t>
  </si>
  <si>
    <t>PNEUMATEX</t>
  </si>
  <si>
    <t>BEA417</t>
  </si>
  <si>
    <t>BEA418</t>
  </si>
  <si>
    <t>BEA419</t>
  </si>
  <si>
    <t>KSTA15ISOLE4T</t>
  </si>
  <si>
    <t>KSTA0172</t>
  </si>
  <si>
    <t>BEA421</t>
  </si>
  <si>
    <t>VOLET AIR</t>
  </si>
  <si>
    <t>BEA423</t>
  </si>
  <si>
    <t>BEA424</t>
  </si>
  <si>
    <t>BEA425</t>
  </si>
  <si>
    <t>QAM2120.040</t>
  </si>
  <si>
    <t>BEA428</t>
  </si>
  <si>
    <t>KSTD 35</t>
  </si>
  <si>
    <t>773702</t>
  </si>
  <si>
    <t>PLACARD</t>
  </si>
  <si>
    <t>BEA429</t>
  </si>
  <si>
    <t>RLU 210</t>
  </si>
  <si>
    <t xml:space="preserve">COMBLE </t>
  </si>
  <si>
    <t>BEA430</t>
  </si>
  <si>
    <t>SYSTEMAIR</t>
  </si>
  <si>
    <t>BEA431</t>
  </si>
  <si>
    <t>REGIN</t>
  </si>
  <si>
    <t>LOCAL TECH</t>
  </si>
  <si>
    <t>BEA432</t>
  </si>
  <si>
    <t>Atelier</t>
  </si>
  <si>
    <t>BEA442</t>
  </si>
  <si>
    <t>IMIT</t>
  </si>
  <si>
    <t>SUPPRIM2ES février 2019</t>
  </si>
  <si>
    <t>MANUEL REGLE PAR PROFS 30°C</t>
  </si>
  <si>
    <t>BEA443</t>
  </si>
  <si>
    <t>BEA444</t>
  </si>
  <si>
    <t>BD</t>
  </si>
  <si>
    <t>BEA445</t>
  </si>
  <si>
    <t>BEA448</t>
  </si>
  <si>
    <t>VIP</t>
  </si>
  <si>
    <t>BEA449</t>
  </si>
  <si>
    <t>NC</t>
  </si>
  <si>
    <t>BEA450</t>
  </si>
  <si>
    <t>3 BAR</t>
  </si>
  <si>
    <t>BEA452</t>
  </si>
  <si>
    <t>BEA453</t>
  </si>
  <si>
    <t>BEA454</t>
  </si>
  <si>
    <t>BEA455</t>
  </si>
  <si>
    <t>BEA456</t>
  </si>
  <si>
    <t>BEA457</t>
  </si>
  <si>
    <t>BEA458</t>
  </si>
  <si>
    <t>BEA459</t>
  </si>
  <si>
    <t>BEA460</t>
  </si>
  <si>
    <t>BEA461</t>
  </si>
  <si>
    <t>BEA462</t>
  </si>
  <si>
    <t>BEA463</t>
  </si>
  <si>
    <t>De 0 0 6 Bar</t>
  </si>
  <si>
    <t>BEA464</t>
  </si>
  <si>
    <t>BEA465</t>
  </si>
  <si>
    <t>BEA466</t>
  </si>
  <si>
    <t>BEA467</t>
  </si>
  <si>
    <t>BEA468</t>
  </si>
  <si>
    <t>BEA469</t>
  </si>
  <si>
    <t>BEA470</t>
  </si>
  <si>
    <t>BEA471</t>
  </si>
  <si>
    <t>BEA472</t>
  </si>
  <si>
    <t>BEA473</t>
  </si>
  <si>
    <t>BEA474</t>
  </si>
  <si>
    <t>BEA475</t>
  </si>
  <si>
    <t>BEA477</t>
  </si>
  <si>
    <t>BEA478</t>
  </si>
  <si>
    <t>BEA479</t>
  </si>
  <si>
    <t>BEA480</t>
  </si>
  <si>
    <t>BEA481</t>
  </si>
  <si>
    <t>BEA482</t>
  </si>
  <si>
    <t>BEA483</t>
  </si>
  <si>
    <t>BEA484</t>
  </si>
  <si>
    <t>BEA485</t>
  </si>
  <si>
    <t>Siriux D32/70</t>
  </si>
  <si>
    <t>BEA486</t>
  </si>
  <si>
    <t>BEA487</t>
  </si>
  <si>
    <t>BEA488</t>
  </si>
  <si>
    <t>BEA489</t>
  </si>
  <si>
    <t>BEA490</t>
  </si>
  <si>
    <t>BEA491</t>
  </si>
  <si>
    <t>BEA492</t>
  </si>
  <si>
    <t>BEA493</t>
  </si>
  <si>
    <t>BEA494</t>
  </si>
  <si>
    <t>BEA495</t>
  </si>
  <si>
    <t>BEA496</t>
  </si>
  <si>
    <t>BEA497</t>
  </si>
  <si>
    <t>BEA498</t>
  </si>
  <si>
    <t>BEA499</t>
  </si>
  <si>
    <t>BEA500</t>
  </si>
  <si>
    <t>BEA501</t>
  </si>
  <si>
    <t>BEA502</t>
  </si>
  <si>
    <t>BEA503</t>
  </si>
  <si>
    <t>BEA504</t>
  </si>
  <si>
    <t>BEA505</t>
  </si>
  <si>
    <t>BEA506</t>
  </si>
  <si>
    <t>BEA507</t>
  </si>
  <si>
    <t>BEA508</t>
  </si>
  <si>
    <t>BEA509</t>
  </si>
  <si>
    <t>BEA510</t>
  </si>
  <si>
    <t>BEA511</t>
  </si>
  <si>
    <t>BEA512</t>
  </si>
  <si>
    <t>BEA513</t>
  </si>
  <si>
    <t>BEA514</t>
  </si>
  <si>
    <t>BEA515</t>
  </si>
  <si>
    <t>BEA516</t>
  </si>
  <si>
    <t>BEA517</t>
  </si>
  <si>
    <t>BEA518</t>
  </si>
  <si>
    <t>BEA521</t>
  </si>
  <si>
    <t>BEA522</t>
  </si>
  <si>
    <t>AHS</t>
  </si>
  <si>
    <t>QN 10</t>
  </si>
  <si>
    <t>BEA523</t>
  </si>
  <si>
    <t>BEA524</t>
  </si>
  <si>
    <t>BEA525</t>
  </si>
  <si>
    <t>BEA526</t>
  </si>
  <si>
    <t>BEA527</t>
  </si>
  <si>
    <t>BEA528</t>
  </si>
  <si>
    <t>BEA529</t>
  </si>
  <si>
    <t>BEA530</t>
  </si>
  <si>
    <t>BEA533</t>
  </si>
  <si>
    <t>BEA534</t>
  </si>
  <si>
    <t>BEA536</t>
  </si>
  <si>
    <t>BEA537</t>
  </si>
  <si>
    <t>BEA538</t>
  </si>
  <si>
    <t>BEA539</t>
  </si>
  <si>
    <t>BEA540</t>
  </si>
  <si>
    <t>BEA541</t>
  </si>
  <si>
    <t>SV 3/4</t>
  </si>
  <si>
    <t>BEA542</t>
  </si>
  <si>
    <t>BEA543</t>
  </si>
  <si>
    <t>BEA545</t>
  </si>
  <si>
    <t>BEA546</t>
  </si>
  <si>
    <t>BEA547</t>
  </si>
  <si>
    <t>BEA548</t>
  </si>
  <si>
    <t>BEA549</t>
  </si>
  <si>
    <t>BEA550</t>
  </si>
  <si>
    <t>BEA551</t>
  </si>
  <si>
    <t>BEA552</t>
  </si>
  <si>
    <t>BEA553</t>
  </si>
  <si>
    <t>BEA554</t>
  </si>
  <si>
    <t>BEA555</t>
  </si>
  <si>
    <t>BEA556</t>
  </si>
  <si>
    <t>BEA557</t>
  </si>
  <si>
    <t>ALTECH</t>
  </si>
  <si>
    <t>BEA558</t>
  </si>
  <si>
    <t>TAMPON</t>
  </si>
  <si>
    <t>BEA559</t>
  </si>
  <si>
    <t>BEA560</t>
  </si>
  <si>
    <t>BEA562</t>
  </si>
  <si>
    <t>BEA563</t>
  </si>
  <si>
    <t>BEA564</t>
  </si>
  <si>
    <t>BEA565</t>
  </si>
  <si>
    <t>BEA566</t>
  </si>
  <si>
    <t>BEA567</t>
  </si>
  <si>
    <t>BEA568</t>
  </si>
  <si>
    <t>BEA569</t>
  </si>
  <si>
    <t>BEA570</t>
  </si>
  <si>
    <t>BEA573</t>
  </si>
  <si>
    <t>BEA574</t>
  </si>
  <si>
    <t>BEA575</t>
  </si>
  <si>
    <t>BEA576</t>
  </si>
  <si>
    <t>BEA577</t>
  </si>
  <si>
    <t>BEA578</t>
  </si>
  <si>
    <t>BEA579</t>
  </si>
  <si>
    <t>BEA580</t>
  </si>
  <si>
    <t>MESURE</t>
  </si>
  <si>
    <t>B6N</t>
  </si>
  <si>
    <t>BEA581</t>
  </si>
  <si>
    <t>BEA582</t>
  </si>
  <si>
    <t>BDGAZ</t>
  </si>
  <si>
    <t>BEA583</t>
  </si>
  <si>
    <t>BEA584</t>
  </si>
  <si>
    <t>COMAP</t>
  </si>
  <si>
    <t>BEA585</t>
  </si>
  <si>
    <t>BEA586</t>
  </si>
  <si>
    <t>DE 0 A 60 MBAR</t>
  </si>
  <si>
    <t>BEA587</t>
  </si>
  <si>
    <t>GIACOMINI</t>
  </si>
  <si>
    <t>BEA589</t>
  </si>
  <si>
    <t>BEA590</t>
  </si>
  <si>
    <t>BEA592</t>
  </si>
  <si>
    <t>BEA593</t>
  </si>
  <si>
    <t>REDUCTEUR</t>
  </si>
  <si>
    <t>PRESSION</t>
  </si>
  <si>
    <t>ITRON</t>
  </si>
  <si>
    <t>BEA594</t>
  </si>
  <si>
    <t>BEA595</t>
  </si>
  <si>
    <t>BEA596</t>
  </si>
  <si>
    <t>BEA597</t>
  </si>
  <si>
    <t>BEA598</t>
  </si>
  <si>
    <t>EUROTHERME</t>
  </si>
  <si>
    <t>BEA599</t>
  </si>
  <si>
    <t>GROUPE</t>
  </si>
  <si>
    <t>BEA600</t>
  </si>
  <si>
    <t>BEA601</t>
  </si>
  <si>
    <t>BEA602</t>
  </si>
  <si>
    <t>BEA603</t>
  </si>
  <si>
    <t>BEA604</t>
  </si>
  <si>
    <t>BEA605</t>
  </si>
  <si>
    <t>PRESTO</t>
  </si>
  <si>
    <t>BEA606</t>
  </si>
  <si>
    <t>BEA609</t>
  </si>
  <si>
    <t>BEA610</t>
  </si>
  <si>
    <t>ZEPARO</t>
  </si>
  <si>
    <t>BEA611</t>
  </si>
  <si>
    <t>BEA612</t>
  </si>
  <si>
    <t>BEA613</t>
  </si>
  <si>
    <t>BEA615</t>
  </si>
  <si>
    <t>BEA616</t>
  </si>
  <si>
    <t>VF202</t>
  </si>
  <si>
    <t>BEA617</t>
  </si>
  <si>
    <t>BEA618</t>
  </si>
  <si>
    <t>BEA619</t>
  </si>
  <si>
    <t>BEA620</t>
  </si>
  <si>
    <t>BEA621</t>
  </si>
  <si>
    <t>BEA622</t>
  </si>
  <si>
    <t>H</t>
  </si>
  <si>
    <t>Lycée</t>
  </si>
  <si>
    <t>Local</t>
  </si>
  <si>
    <t>Localisation</t>
  </si>
  <si>
    <t>Association</t>
  </si>
  <si>
    <t>Relevé  le</t>
  </si>
  <si>
    <t>Par</t>
  </si>
  <si>
    <t>Circuit</t>
  </si>
  <si>
    <t>Photo</t>
  </si>
  <si>
    <t>Famille</t>
  </si>
  <si>
    <t>Sous famille</t>
  </si>
  <si>
    <t>Marque</t>
  </si>
  <si>
    <t>Quantité</t>
  </si>
  <si>
    <t>Isolent à prévoir</t>
  </si>
  <si>
    <t>Etat pièce</t>
  </si>
  <si>
    <t>Type</t>
  </si>
  <si>
    <t>n° de série</t>
  </si>
  <si>
    <t>DN</t>
  </si>
  <si>
    <t xml:space="preserve">Puissance </t>
  </si>
  <si>
    <t>Technologie</t>
  </si>
  <si>
    <t>Année</t>
  </si>
  <si>
    <t>Mise en service</t>
  </si>
  <si>
    <t>Remarque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</si>
</sst>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0;[Red]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Font="1" applyFill="1" applyBorder="1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 vertical="center"/>
    </xf>
    <xf numFmtId="17" fontId="1" fillId="3" borderId="2" xfId="0" applyNumberFormat="1" applyFont="1" applyFill="1" applyBorder="1" applyAlignment="1">
      <alignment horizontal="center" vertical="center"/>
    </xf>
    <xf numFmtId="17" fontId="1" fillId="3" borderId="3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7" fontId="1" fillId="4" borderId="1" xfId="0" applyNumberFormat="1" applyFont="1" applyFill="1" applyBorder="1" applyAlignment="1">
      <alignment horizontal="center" vertical="center"/>
    </xf>
    <xf numFmtId="17" fontId="1" fillId="4" borderId="2" xfId="0" applyNumberFormat="1" applyFont="1" applyFill="1" applyBorder="1" applyAlignment="1">
      <alignment horizontal="center" vertical="center"/>
    </xf>
    <xf numFmtId="17" fontId="1" fillId="4" borderId="3" xfId="0" applyNumberFormat="1" applyFont="1" applyFill="1" applyBorder="1" applyAlignment="1">
      <alignment horizontal="center" vertical="center"/>
    </xf>
    <xf numFmtId="14" fontId="0" fillId="5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0" fillId="5" borderId="0" xfId="0" applyFont="1" applyFill="1" applyBorder="1"/>
    <xf numFmtId="164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2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0" fillId="0" borderId="0" xfId="2" applyFont="1" applyFill="1" applyBorder="1" applyAlignment="1">
      <alignment horizontal="center"/>
    </xf>
    <xf numFmtId="14" fontId="10" fillId="0" borderId="0" xfId="1" applyNumberFormat="1" applyFont="1" applyFill="1" applyBorder="1" applyAlignment="1">
      <alignment horizontal="center"/>
    </xf>
    <xf numFmtId="17" fontId="10" fillId="0" borderId="0" xfId="1" applyNumberFormat="1" applyFont="1" applyFill="1" applyBorder="1" applyAlignment="1">
      <alignment horizontal="center"/>
    </xf>
    <xf numFmtId="14" fontId="10" fillId="0" borderId="0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center"/>
    </xf>
    <xf numFmtId="17" fontId="10" fillId="0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 wrapText="1"/>
    </xf>
    <xf numFmtId="16" fontId="10" fillId="0" borderId="0" xfId="2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/>
    </xf>
    <xf numFmtId="14" fontId="10" fillId="0" borderId="0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/>
    </xf>
    <xf numFmtId="49" fontId="10" fillId="0" borderId="0" xfId="3" applyNumberFormat="1" applyFont="1" applyFill="1" applyBorder="1" applyAlignment="1">
      <alignment horizontal="center"/>
    </xf>
    <xf numFmtId="16" fontId="10" fillId="0" borderId="0" xfId="3" applyNumberFormat="1" applyFont="1" applyFill="1" applyBorder="1" applyAlignment="1">
      <alignment horizontal="center"/>
    </xf>
    <xf numFmtId="17" fontId="10" fillId="0" borderId="0" xfId="3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3" fontId="10" fillId="0" borderId="0" xfId="2" applyNumberFormat="1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 vertical="center"/>
    </xf>
    <xf numFmtId="16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/>
    <xf numFmtId="21" fontId="7" fillId="0" borderId="0" xfId="0" applyNumberFormat="1" applyFont="1" applyFill="1" applyBorder="1" applyAlignment="1">
      <alignment horizontal="center"/>
    </xf>
    <xf numFmtId="16" fontId="10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14" fontId="10" fillId="0" borderId="0" xfId="3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0" fontId="0" fillId="5" borderId="0" xfId="0" applyFill="1"/>
  </cellXfs>
  <cellStyles count="5">
    <cellStyle name="Lien hypertexte" xfId="4" builtinId="8"/>
    <cellStyle name="Normal" xfId="0" builtinId="0"/>
    <cellStyle name="Normal 2 2" xfId="1"/>
    <cellStyle name="Normal 2 2 2" xfId="3"/>
    <cellStyle name="Normal 2 3" xfId="2"/>
  </cellStyles>
  <dxfs count="203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rentin.RIOU/Documents/1.EREEL/Gamme%20de%20maintenance/Global/Global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05\6_DO_Education\2_ENERGIE\EREEL\LYC&#201;ES_37\0370032J_Clouet\INVENTAIRE_PHOTOS\INVENTAIRE%200370032J_Clou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rentin.RIOU\Documents\1.EREEL\Gamme%20de%20maintenance\Global\Global_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rentin.RIOU\Documents\1.EREEL\Gamme%20de%20maintenance\Dossier%20final\Global_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PlanningAnnuel"/>
      <sheetName val="PlanningSemestriel"/>
      <sheetName val="PlanningTrimestriel"/>
      <sheetName val="PlanningMensuel"/>
      <sheetName val="PlanningHebdo"/>
      <sheetName val="PlanningGlobal"/>
      <sheetName val="PlanningGlobal (2)"/>
      <sheetName val="Planning SupprWE+FERIES"/>
      <sheetName val="Jrs feriés"/>
      <sheetName val="Jrs feriés (2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I5" t="str">
            <v xml:space="preserve"> </v>
          </cell>
        </row>
      </sheetData>
      <sheetData sheetId="7"/>
      <sheetData sheetId="8">
        <row r="1275">
          <cell r="R1275" t="str">
            <v xml:space="preserve"> 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052019"/>
      <sheetName val="paramètres"/>
      <sheetName val="pour imprimer a jeter"/>
      <sheetName val="22052019 sauv avant modif"/>
    </sheetNames>
    <sheetDataSet>
      <sheetData sheetId="0"/>
      <sheetData sheetId="1">
        <row r="1">
          <cell r="B1" t="str">
            <v>ADOUCISSEUR</v>
          </cell>
          <cell r="C1" t="str">
            <v>AEROTHERME</v>
          </cell>
          <cell r="D1" t="str">
            <v>AEROTHERME_GAZ</v>
          </cell>
          <cell r="E1" t="str">
            <v xml:space="preserve">ALIMENTATION_GAZ </v>
          </cell>
          <cell r="F1" t="str">
            <v>ANODE</v>
          </cell>
          <cell r="G1" t="str">
            <v>ANTI_BELIER</v>
          </cell>
          <cell r="H1" t="str">
            <v>ANTIGEL</v>
          </cell>
          <cell r="I1" t="str">
            <v>AQUASTAT</v>
          </cell>
          <cell r="J1" t="str">
            <v>ARMOIRE</v>
          </cell>
          <cell r="K1" t="str">
            <v>AUTOMATE</v>
          </cell>
          <cell r="L1" t="str">
            <v>BAC_A_SEL</v>
          </cell>
          <cell r="M1" t="str">
            <v>BAC_PRODUIT</v>
          </cell>
          <cell r="N1" t="str">
            <v>BALLON</v>
          </cell>
          <cell r="O1" t="str">
            <v>BATTERIE_CHAUDE</v>
          </cell>
          <cell r="P1" t="str">
            <v>BLOC_GAZ</v>
          </cell>
          <cell r="Q1" t="str">
            <v>BOITIER</v>
          </cell>
          <cell r="R1" t="str">
            <v>BOUCLE_PRES_POM</v>
          </cell>
          <cell r="S1" t="str">
            <v>BOUTEILLE</v>
          </cell>
          <cell r="T1" t="str">
            <v>BOUTON_M_A</v>
          </cell>
          <cell r="U1" t="str">
            <v xml:space="preserve">BRIDES_A_SOUDER </v>
          </cell>
          <cell r="V1" t="str">
            <v>BRULEUR</v>
          </cell>
          <cell r="W1" t="str">
            <v>CAISSON</v>
          </cell>
          <cell r="X1" t="str">
            <v>CAPTEUR_DEBIT</v>
          </cell>
          <cell r="Y1" t="str">
            <v>CDE_RADIANT</v>
          </cell>
          <cell r="Z1" t="str">
            <v>CENTRALE</v>
          </cell>
          <cell r="AA1" t="str">
            <v xml:space="preserve">CHAUDIERE </v>
          </cell>
          <cell r="AB1" t="str">
            <v>CHAUFFE_EAU</v>
          </cell>
          <cell r="AC1" t="str">
            <v>CLAPET</v>
          </cell>
          <cell r="AD1" t="str">
            <v>COFFRET</v>
          </cell>
          <cell r="AE1" t="str">
            <v>COFFRET_GAZ</v>
          </cell>
          <cell r="AF1" t="str">
            <v>COLLECTEUR</v>
          </cell>
          <cell r="AG1" t="str">
            <v>COMPTEUR</v>
          </cell>
          <cell r="AH1" t="str">
            <v>COMPTEUR_GAZ</v>
          </cell>
          <cell r="AI1" t="str">
            <v>CONSIGNE_18_20</v>
          </cell>
          <cell r="AJ1" t="str">
            <v>CONTACTEUR_POMPE</v>
          </cell>
          <cell r="AK1" t="str">
            <v>CONTROLEUR</v>
          </cell>
          <cell r="AL1" t="str">
            <v>CORP</v>
          </cell>
          <cell r="AM1" t="str">
            <v>COUDE</v>
          </cell>
          <cell r="AN1" t="str">
            <v>COUPURE_EXT_CHAUF</v>
          </cell>
          <cell r="AO1" t="str">
            <v>COURROIE</v>
          </cell>
          <cell r="AP1" t="str">
            <v>CTA</v>
          </cell>
          <cell r="AQ1" t="str">
            <v xml:space="preserve">CUVE </v>
          </cell>
          <cell r="AR1" t="str">
            <v>DEBIMETRE</v>
          </cell>
          <cell r="AS1" t="str">
            <v>DEBISTAT</v>
          </cell>
          <cell r="AT1" t="str">
            <v>DEGAZEUR</v>
          </cell>
          <cell r="AU1" t="str">
            <v>DETEC_DE_NIVEAU</v>
          </cell>
          <cell r="AV1" t="str">
            <v>DETECTEUR_FUMER</v>
          </cell>
          <cell r="AW1" t="str">
            <v>DETECTION_GAZ</v>
          </cell>
          <cell r="AX1" t="str">
            <v>DETENDEUR_GAZ</v>
          </cell>
          <cell r="AY1" t="str">
            <v>DEVERSEUR</v>
          </cell>
          <cell r="AZ1" t="str">
            <v>DISCONNECTEUR</v>
          </cell>
          <cell r="BA1" t="str">
            <v>ECHANGEUR_A_PLAQUES</v>
          </cell>
          <cell r="BB1" t="str">
            <v xml:space="preserve">ELECTROVANNE  </v>
          </cell>
          <cell r="BC1" t="str">
            <v>EXTRACTEUR_D_AIR</v>
          </cell>
          <cell r="BD1" t="str">
            <v>FILTRE</v>
          </cell>
          <cell r="BE1" t="str">
            <v>FLEXIBLE</v>
          </cell>
          <cell r="BF1" t="str">
            <v>FUMECO</v>
          </cell>
          <cell r="BG1" t="str">
            <v>GRILLE_VENTIL</v>
          </cell>
          <cell r="BH1" t="str">
            <v>GROUPE</v>
          </cell>
          <cell r="BI1" t="str">
            <v>HORLOGE</v>
          </cell>
          <cell r="BJ1" t="str">
            <v>HOTTE</v>
          </cell>
          <cell r="BK1" t="str">
            <v>HUMIDIFICATEUR</v>
          </cell>
          <cell r="BL1" t="str">
            <v>KIT_HYDROLIQUE</v>
          </cell>
          <cell r="BM1" t="str">
            <v>KIT_PRESSION</v>
          </cell>
          <cell r="BN1" t="str">
            <v>LIGNE_GAZ</v>
          </cell>
          <cell r="BO1" t="str">
            <v>LIMITEUR_DE_PRESSION</v>
          </cell>
          <cell r="BP1" t="str">
            <v>MANCHON</v>
          </cell>
          <cell r="BQ1" t="str">
            <v>MANOMETRE</v>
          </cell>
          <cell r="BR1" t="str">
            <v>MITIGEUR</v>
          </cell>
          <cell r="BS1" t="str">
            <v>MODULE_SURPRESSION</v>
          </cell>
          <cell r="BT1" t="str">
            <v>MOTEUR</v>
          </cell>
          <cell r="BU1" t="str">
            <v>NIVEAU_MANQUE_DEAU</v>
          </cell>
          <cell r="BV1" t="str">
            <v xml:space="preserve">PC GTC </v>
          </cell>
          <cell r="BW1" t="str">
            <v>PIQUAGE</v>
          </cell>
          <cell r="BX1" t="str">
            <v>POMPE</v>
          </cell>
          <cell r="BY1" t="str">
            <v>POT_A_AIR</v>
          </cell>
          <cell r="BZ1" t="str">
            <v>POT_A_BOUE</v>
          </cell>
          <cell r="CA1" t="str">
            <v>PRESSOSTAT</v>
          </cell>
          <cell r="CB1" t="str">
            <v>PROGRAMMATEUR</v>
          </cell>
          <cell r="CC1" t="str">
            <v>PURGEUR</v>
          </cell>
          <cell r="CD1" t="str">
            <v>RADIANT</v>
          </cell>
          <cell r="CE1" t="str">
            <v>RECHAUFFEUR</v>
          </cell>
          <cell r="CF1" t="str">
            <v>RECUPERATEUR_A C</v>
          </cell>
          <cell r="CG1" t="str">
            <v>REDUCTEUR</v>
          </cell>
          <cell r="CH1" t="str">
            <v>REDUCTION</v>
          </cell>
          <cell r="CI1" t="str">
            <v>REGISTRE_AIR_NEUF</v>
          </cell>
          <cell r="CJ1" t="str">
            <v>REGULATION</v>
          </cell>
          <cell r="CK1" t="str">
            <v>REMPLISSAGE</v>
          </cell>
          <cell r="CL1" t="str">
            <v>RESEAU_CHAUFFAGE</v>
          </cell>
          <cell r="CM1" t="str">
            <v xml:space="preserve">RESERVOIR </v>
          </cell>
          <cell r="CN1" t="str">
            <v>RESISTANCE</v>
          </cell>
          <cell r="CO1" t="str">
            <v>ROBINET</v>
          </cell>
          <cell r="CP1" t="str">
            <v>ROBINET_DE_PUISAGE</v>
          </cell>
          <cell r="CQ1" t="str">
            <v>S_STATION_1</v>
          </cell>
          <cell r="CR1" t="str">
            <v>SERVO_MOTEUR</v>
          </cell>
          <cell r="CS1" t="str">
            <v>SONDE</v>
          </cell>
          <cell r="CT1" t="str">
            <v>SOUPAPE</v>
          </cell>
          <cell r="CU1" t="str">
            <v>SURPRESSEUR</v>
          </cell>
          <cell r="CV1" t="str">
            <v>TABLEAU</v>
          </cell>
          <cell r="CW1" t="str">
            <v>TELETRANSMETEUR</v>
          </cell>
          <cell r="CX1" t="str">
            <v>TES_DE_REGLAGE</v>
          </cell>
          <cell r="CY1" t="str">
            <v>TES_FER</v>
          </cell>
          <cell r="CZ1" t="str">
            <v>TH_ANTIGEL</v>
          </cell>
          <cell r="DA1" t="str">
            <v>TH_HEBDOMADAIRE</v>
          </cell>
          <cell r="DB1" t="str">
            <v>TH_PROGRAMMABLE</v>
          </cell>
          <cell r="DC1" t="str">
            <v>TH_RADIANTS_SONDE</v>
          </cell>
          <cell r="DD1" t="str">
            <v>THERMOMETRE</v>
          </cell>
          <cell r="DE1" t="str">
            <v>THERMOSTAT_ANTIGEL</v>
          </cell>
          <cell r="DF1" t="str">
            <v>THERMOSTAT</v>
          </cell>
          <cell r="DG1" t="str">
            <v>TRAITEMENT_EAU</v>
          </cell>
          <cell r="DH1" t="str">
            <v>TRAPPE</v>
          </cell>
          <cell r="DI1" t="str">
            <v>TURBINE</v>
          </cell>
          <cell r="DJ1" t="str">
            <v>TUYAU</v>
          </cell>
          <cell r="DK1" t="str">
            <v>VANNE</v>
          </cell>
          <cell r="DL1" t="str">
            <v>VANNE_GAZ</v>
          </cell>
          <cell r="DM1" t="str">
            <v>VARIATEUR</v>
          </cell>
          <cell r="DN1" t="str">
            <v>VASE_EXPANSION</v>
          </cell>
          <cell r="DO1" t="str">
            <v>VENTILATEUR</v>
          </cell>
          <cell r="DP1" t="str">
            <v>VMC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s ferié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../AppData/Roaming/Microsoft/Excel/photos%20clouet/IMG_4723.JP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Documents/1.EREEL/AppData/Roaming/Microsoft/Excel/photos%20clouet/IMG_4723.JPG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TB93"/>
  <sheetViews>
    <sheetView zoomScale="70" zoomScaleNormal="70" workbookViewId="0">
      <pane ySplit="4" topLeftCell="A60" activePane="bottomLeft" state="frozen"/>
      <selection activeCell="S1253" sqref="S1253"/>
      <selection pane="bottomLeft" activeCell="S1253" sqref="S1253"/>
    </sheetView>
  </sheetViews>
  <sheetFormatPr baseColWidth="10" defaultRowHeight="14.4" x14ac:dyDescent="0.3"/>
  <cols>
    <col min="12" max="34" width="11.5546875" customWidth="1"/>
    <col min="35" max="35" width="3.44140625" customWidth="1"/>
    <col min="36" max="36" width="2.77734375" customWidth="1"/>
    <col min="37" max="38" width="3.109375" customWidth="1"/>
    <col min="39" max="39" width="2.77734375" customWidth="1"/>
    <col min="40" max="303" width="3.44140625" customWidth="1"/>
    <col min="304" max="305" width="3.33203125" bestFit="1" customWidth="1"/>
    <col min="306" max="519" width="3.44140625" customWidth="1"/>
    <col min="520" max="521" width="3.109375" bestFit="1" customWidth="1"/>
    <col min="522" max="522" width="3.44140625" customWidth="1"/>
  </cols>
  <sheetData>
    <row r="1" spans="1:522" ht="15" thickBot="1" x14ac:dyDescent="0.35">
      <c r="A1" s="1"/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 t="s">
        <v>0</v>
      </c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6"/>
      <c r="BM1" s="7" t="s">
        <v>1</v>
      </c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9"/>
      <c r="CR1" s="10" t="s">
        <v>2</v>
      </c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13" t="s">
        <v>3</v>
      </c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5"/>
      <c r="FA1" s="7" t="s">
        <v>4</v>
      </c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9"/>
      <c r="GF1" s="10" t="s">
        <v>5</v>
      </c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2"/>
      <c r="HI1" s="13" t="s">
        <v>6</v>
      </c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5"/>
      <c r="IN1" s="16" t="s">
        <v>7</v>
      </c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8"/>
      <c r="JR1" s="19" t="s">
        <v>8</v>
      </c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1"/>
      <c r="KW1" s="4" t="s">
        <v>9</v>
      </c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6"/>
      <c r="MA1" s="7" t="s">
        <v>10</v>
      </c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9"/>
      <c r="NF1" s="19" t="s">
        <v>11</v>
      </c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1"/>
      <c r="OK1" s="4" t="s">
        <v>12</v>
      </c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6"/>
      <c r="PO1" s="7" t="s">
        <v>13</v>
      </c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9"/>
      <c r="QT1" s="10" t="s">
        <v>14</v>
      </c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2"/>
      <c r="RX1" s="13" t="s">
        <v>15</v>
      </c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5"/>
    </row>
    <row r="2" spans="1:522" x14ac:dyDescent="0.3">
      <c r="A2" s="22">
        <v>43705</v>
      </c>
      <c r="B2" s="22" t="s">
        <v>16</v>
      </c>
      <c r="C2" s="23"/>
      <c r="D2" s="2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3"/>
      <c r="AI2" s="25" t="s">
        <v>17</v>
      </c>
      <c r="AJ2" s="26" t="s">
        <v>18</v>
      </c>
      <c r="AK2" s="27" t="s">
        <v>19</v>
      </c>
      <c r="AL2" s="27" t="s">
        <v>19</v>
      </c>
      <c r="AM2" s="27" t="s">
        <v>20</v>
      </c>
      <c r="AN2" s="27" t="s">
        <v>21</v>
      </c>
      <c r="AO2" s="27" t="s">
        <v>22</v>
      </c>
      <c r="AP2" s="25" t="s">
        <v>17</v>
      </c>
      <c r="AQ2" s="26" t="s">
        <v>18</v>
      </c>
      <c r="AR2" s="27" t="s">
        <v>19</v>
      </c>
      <c r="AS2" s="27" t="s">
        <v>19</v>
      </c>
      <c r="AT2" s="27" t="s">
        <v>20</v>
      </c>
      <c r="AU2" s="27" t="s">
        <v>21</v>
      </c>
      <c r="AV2" s="27" t="s">
        <v>22</v>
      </c>
      <c r="AW2" s="25" t="s">
        <v>17</v>
      </c>
      <c r="AX2" s="26" t="s">
        <v>18</v>
      </c>
      <c r="AY2" s="27" t="s">
        <v>19</v>
      </c>
      <c r="AZ2" s="27" t="s">
        <v>19</v>
      </c>
      <c r="BA2" s="27" t="s">
        <v>20</v>
      </c>
      <c r="BB2" s="27" t="s">
        <v>21</v>
      </c>
      <c r="BC2" s="27" t="s">
        <v>22</v>
      </c>
      <c r="BD2" s="25" t="s">
        <v>17</v>
      </c>
      <c r="BE2" s="26" t="s">
        <v>18</v>
      </c>
      <c r="BF2" s="27" t="s">
        <v>19</v>
      </c>
      <c r="BG2" s="27" t="s">
        <v>19</v>
      </c>
      <c r="BH2" s="27" t="s">
        <v>20</v>
      </c>
      <c r="BI2" s="27" t="s">
        <v>21</v>
      </c>
      <c r="BJ2" s="27" t="s">
        <v>22</v>
      </c>
      <c r="BK2" s="25" t="s">
        <v>17</v>
      </c>
      <c r="BL2" s="26" t="s">
        <v>18</v>
      </c>
      <c r="BM2" s="27" t="s">
        <v>19</v>
      </c>
      <c r="BN2" s="27" t="s">
        <v>19</v>
      </c>
      <c r="BO2" s="27" t="s">
        <v>20</v>
      </c>
      <c r="BP2" s="27" t="s">
        <v>21</v>
      </c>
      <c r="BQ2" s="27" t="s">
        <v>22</v>
      </c>
      <c r="BR2" s="25" t="s">
        <v>17</v>
      </c>
      <c r="BS2" s="26" t="s">
        <v>18</v>
      </c>
      <c r="BT2" s="27" t="s">
        <v>19</v>
      </c>
      <c r="BU2" s="27" t="s">
        <v>19</v>
      </c>
      <c r="BV2" s="27" t="s">
        <v>20</v>
      </c>
      <c r="BW2" s="27" t="s">
        <v>21</v>
      </c>
      <c r="BX2" s="27" t="s">
        <v>22</v>
      </c>
      <c r="BY2" s="25" t="s">
        <v>17</v>
      </c>
      <c r="BZ2" s="26" t="s">
        <v>18</v>
      </c>
      <c r="CA2" s="27" t="s">
        <v>19</v>
      </c>
      <c r="CB2" s="27" t="s">
        <v>19</v>
      </c>
      <c r="CC2" s="27" t="s">
        <v>20</v>
      </c>
      <c r="CD2" s="27" t="s">
        <v>21</v>
      </c>
      <c r="CE2" s="27" t="s">
        <v>22</v>
      </c>
      <c r="CF2" s="25" t="s">
        <v>17</v>
      </c>
      <c r="CG2" s="26" t="s">
        <v>18</v>
      </c>
      <c r="CH2" s="27" t="s">
        <v>19</v>
      </c>
      <c r="CI2" s="27" t="s">
        <v>19</v>
      </c>
      <c r="CJ2" s="27" t="s">
        <v>20</v>
      </c>
      <c r="CK2" s="27" t="s">
        <v>21</v>
      </c>
      <c r="CL2" s="27" t="s">
        <v>22</v>
      </c>
      <c r="CM2" s="25" t="s">
        <v>17</v>
      </c>
      <c r="CN2" s="26" t="s">
        <v>18</v>
      </c>
      <c r="CO2" s="27" t="s">
        <v>19</v>
      </c>
      <c r="CP2" s="27" t="s">
        <v>19</v>
      </c>
      <c r="CQ2" s="27" t="s">
        <v>20</v>
      </c>
      <c r="CR2" s="27" t="s">
        <v>21</v>
      </c>
      <c r="CS2" s="27" t="s">
        <v>22</v>
      </c>
      <c r="CT2" s="25" t="s">
        <v>17</v>
      </c>
      <c r="CU2" s="26" t="s">
        <v>18</v>
      </c>
      <c r="CV2" s="27" t="s">
        <v>19</v>
      </c>
      <c r="CW2" s="27" t="s">
        <v>19</v>
      </c>
      <c r="CX2" s="27" t="s">
        <v>20</v>
      </c>
      <c r="CY2" s="27" t="s">
        <v>21</v>
      </c>
      <c r="CZ2" s="27" t="s">
        <v>22</v>
      </c>
      <c r="DA2" s="25" t="s">
        <v>17</v>
      </c>
      <c r="DB2" s="26" t="s">
        <v>18</v>
      </c>
      <c r="DC2" s="27" t="s">
        <v>19</v>
      </c>
      <c r="DD2" s="27" t="s">
        <v>19</v>
      </c>
      <c r="DE2" s="27" t="s">
        <v>20</v>
      </c>
      <c r="DF2" s="27" t="s">
        <v>21</v>
      </c>
      <c r="DG2" s="27" t="s">
        <v>22</v>
      </c>
      <c r="DH2" s="25" t="s">
        <v>17</v>
      </c>
      <c r="DI2" s="26" t="s">
        <v>18</v>
      </c>
      <c r="DJ2" s="27" t="s">
        <v>19</v>
      </c>
      <c r="DK2" s="27" t="s">
        <v>19</v>
      </c>
      <c r="DL2" s="27" t="s">
        <v>20</v>
      </c>
      <c r="DM2" s="27" t="s">
        <v>21</v>
      </c>
      <c r="DN2" s="27" t="s">
        <v>22</v>
      </c>
      <c r="DO2" s="25" t="s">
        <v>17</v>
      </c>
      <c r="DP2" s="26" t="s">
        <v>18</v>
      </c>
      <c r="DQ2" s="27" t="s">
        <v>19</v>
      </c>
      <c r="DR2" s="27" t="s">
        <v>19</v>
      </c>
      <c r="DS2" s="27" t="s">
        <v>20</v>
      </c>
      <c r="DT2" s="27" t="s">
        <v>21</v>
      </c>
      <c r="DU2" s="27" t="s">
        <v>22</v>
      </c>
      <c r="DV2" s="25" t="s">
        <v>17</v>
      </c>
      <c r="DW2" s="26" t="s">
        <v>18</v>
      </c>
      <c r="DX2" s="27" t="s">
        <v>19</v>
      </c>
      <c r="DY2" s="27" t="s">
        <v>19</v>
      </c>
      <c r="DZ2" s="27" t="s">
        <v>20</v>
      </c>
      <c r="EA2" s="27" t="s">
        <v>21</v>
      </c>
      <c r="EB2" s="27" t="s">
        <v>22</v>
      </c>
      <c r="EC2" s="25" t="s">
        <v>17</v>
      </c>
      <c r="ED2" s="26" t="s">
        <v>18</v>
      </c>
      <c r="EE2" s="27" t="s">
        <v>19</v>
      </c>
      <c r="EF2" s="27" t="s">
        <v>19</v>
      </c>
      <c r="EG2" s="27" t="s">
        <v>20</v>
      </c>
      <c r="EH2" s="27" t="s">
        <v>21</v>
      </c>
      <c r="EI2" s="27" t="s">
        <v>22</v>
      </c>
      <c r="EJ2" s="25" t="s">
        <v>17</v>
      </c>
      <c r="EK2" s="26" t="s">
        <v>18</v>
      </c>
      <c r="EL2" s="27" t="s">
        <v>19</v>
      </c>
      <c r="EM2" s="27" t="s">
        <v>19</v>
      </c>
      <c r="EN2" s="27" t="s">
        <v>20</v>
      </c>
      <c r="EO2" s="27" t="s">
        <v>21</v>
      </c>
      <c r="EP2" s="27" t="s">
        <v>22</v>
      </c>
      <c r="EQ2" s="25" t="s">
        <v>17</v>
      </c>
      <c r="ER2" s="26" t="s">
        <v>18</v>
      </c>
      <c r="ES2" s="27" t="s">
        <v>19</v>
      </c>
      <c r="ET2" s="27" t="s">
        <v>19</v>
      </c>
      <c r="EU2" s="27" t="s">
        <v>20</v>
      </c>
      <c r="EV2" s="27" t="s">
        <v>21</v>
      </c>
      <c r="EW2" s="27" t="s">
        <v>22</v>
      </c>
      <c r="EX2" s="27" t="s">
        <v>17</v>
      </c>
      <c r="EY2" s="26" t="s">
        <v>18</v>
      </c>
      <c r="EZ2" s="25" t="s">
        <v>19</v>
      </c>
      <c r="FA2" s="27" t="s">
        <v>19</v>
      </c>
      <c r="FB2" s="27" t="s">
        <v>20</v>
      </c>
      <c r="FC2" s="27" t="s">
        <v>21</v>
      </c>
      <c r="FD2" s="27" t="s">
        <v>22</v>
      </c>
      <c r="FE2" s="25" t="s">
        <v>17</v>
      </c>
      <c r="FF2" s="26" t="s">
        <v>18</v>
      </c>
      <c r="FG2" s="27" t="s">
        <v>19</v>
      </c>
      <c r="FH2" s="27" t="s">
        <v>19</v>
      </c>
      <c r="FI2" s="27" t="s">
        <v>20</v>
      </c>
      <c r="FJ2" s="27" t="s">
        <v>21</v>
      </c>
      <c r="FK2" s="27" t="s">
        <v>22</v>
      </c>
      <c r="FL2" s="25" t="s">
        <v>17</v>
      </c>
      <c r="FM2" s="26" t="s">
        <v>18</v>
      </c>
      <c r="FN2" s="27" t="s">
        <v>19</v>
      </c>
      <c r="FO2" s="27" t="s">
        <v>19</v>
      </c>
      <c r="FP2" s="27" t="s">
        <v>20</v>
      </c>
      <c r="FQ2" s="27" t="s">
        <v>21</v>
      </c>
      <c r="FR2" s="27" t="s">
        <v>22</v>
      </c>
      <c r="FS2" s="25" t="s">
        <v>17</v>
      </c>
      <c r="FT2" s="26" t="s">
        <v>18</v>
      </c>
      <c r="FU2" s="27" t="s">
        <v>19</v>
      </c>
      <c r="FV2" s="27" t="s">
        <v>19</v>
      </c>
      <c r="FW2" s="27" t="s">
        <v>20</v>
      </c>
      <c r="FX2" s="27" t="s">
        <v>21</v>
      </c>
      <c r="FY2" s="27" t="s">
        <v>22</v>
      </c>
      <c r="FZ2" s="25" t="s">
        <v>17</v>
      </c>
      <c r="GA2" s="26" t="s">
        <v>18</v>
      </c>
      <c r="GB2" s="27" t="s">
        <v>19</v>
      </c>
      <c r="GC2" s="27" t="s">
        <v>19</v>
      </c>
      <c r="GD2" s="27" t="s">
        <v>20</v>
      </c>
      <c r="GE2" s="27" t="s">
        <v>21</v>
      </c>
      <c r="GF2" s="27" t="s">
        <v>22</v>
      </c>
      <c r="GG2" s="25" t="s">
        <v>17</v>
      </c>
      <c r="GH2" s="26" t="s">
        <v>18</v>
      </c>
      <c r="GI2" s="27" t="s">
        <v>19</v>
      </c>
      <c r="GJ2" s="27" t="s">
        <v>19</v>
      </c>
      <c r="GK2" s="27" t="s">
        <v>20</v>
      </c>
      <c r="GL2" s="27" t="s">
        <v>21</v>
      </c>
      <c r="GM2" s="27" t="s">
        <v>22</v>
      </c>
      <c r="GN2" s="25" t="s">
        <v>17</v>
      </c>
      <c r="GO2" s="26" t="s">
        <v>18</v>
      </c>
      <c r="GP2" s="27" t="s">
        <v>19</v>
      </c>
      <c r="GQ2" s="27" t="s">
        <v>19</v>
      </c>
      <c r="GR2" s="27" t="s">
        <v>20</v>
      </c>
      <c r="GS2" s="27" t="s">
        <v>21</v>
      </c>
      <c r="GT2" s="27" t="s">
        <v>22</v>
      </c>
      <c r="GU2" s="25" t="s">
        <v>17</v>
      </c>
      <c r="GV2" s="26" t="s">
        <v>18</v>
      </c>
      <c r="GW2" s="27" t="s">
        <v>19</v>
      </c>
      <c r="GX2" s="27" t="s">
        <v>19</v>
      </c>
      <c r="GY2" s="27" t="s">
        <v>20</v>
      </c>
      <c r="GZ2" s="27" t="s">
        <v>21</v>
      </c>
      <c r="HA2" s="27" t="s">
        <v>22</v>
      </c>
      <c r="HB2" s="25" t="s">
        <v>17</v>
      </c>
      <c r="HC2" s="26" t="s">
        <v>18</v>
      </c>
      <c r="HD2" s="27" t="s">
        <v>19</v>
      </c>
      <c r="HE2" s="27" t="s">
        <v>19</v>
      </c>
      <c r="HF2" s="27" t="s">
        <v>20</v>
      </c>
      <c r="HG2" s="27" t="s">
        <v>21</v>
      </c>
      <c r="HH2" s="27" t="s">
        <v>22</v>
      </c>
      <c r="HI2" s="25" t="s">
        <v>17</v>
      </c>
      <c r="HJ2" s="26" t="s">
        <v>18</v>
      </c>
      <c r="HK2" s="27" t="s">
        <v>19</v>
      </c>
      <c r="HL2" s="27" t="s">
        <v>19</v>
      </c>
      <c r="HM2" s="27" t="s">
        <v>20</v>
      </c>
      <c r="HN2" s="27" t="s">
        <v>21</v>
      </c>
      <c r="HO2" s="27" t="s">
        <v>22</v>
      </c>
      <c r="HP2" s="25" t="s">
        <v>17</v>
      </c>
      <c r="HQ2" s="26" t="s">
        <v>18</v>
      </c>
      <c r="HR2" s="27" t="s">
        <v>19</v>
      </c>
      <c r="HS2" s="27" t="s">
        <v>19</v>
      </c>
      <c r="HT2" s="27" t="s">
        <v>20</v>
      </c>
      <c r="HU2" s="27" t="s">
        <v>21</v>
      </c>
      <c r="HV2" s="27" t="s">
        <v>22</v>
      </c>
      <c r="HW2" s="25" t="s">
        <v>17</v>
      </c>
      <c r="HX2" s="26" t="s">
        <v>18</v>
      </c>
      <c r="HY2" s="27" t="s">
        <v>19</v>
      </c>
      <c r="HZ2" s="27" t="s">
        <v>19</v>
      </c>
      <c r="IA2" s="27" t="s">
        <v>20</v>
      </c>
      <c r="IB2" s="27" t="s">
        <v>21</v>
      </c>
      <c r="IC2" s="27" t="s">
        <v>22</v>
      </c>
      <c r="ID2" s="25" t="s">
        <v>17</v>
      </c>
      <c r="IE2" s="26" t="s">
        <v>18</v>
      </c>
      <c r="IF2" s="27" t="s">
        <v>19</v>
      </c>
      <c r="IG2" s="27" t="s">
        <v>19</v>
      </c>
      <c r="IH2" s="27" t="s">
        <v>20</v>
      </c>
      <c r="II2" s="27" t="s">
        <v>21</v>
      </c>
      <c r="IJ2" s="27" t="s">
        <v>22</v>
      </c>
      <c r="IK2" s="25" t="s">
        <v>17</v>
      </c>
      <c r="IL2" s="26" t="s">
        <v>18</v>
      </c>
      <c r="IM2" s="27" t="s">
        <v>19</v>
      </c>
      <c r="IN2" s="27" t="s">
        <v>19</v>
      </c>
      <c r="IO2" s="27" t="s">
        <v>20</v>
      </c>
      <c r="IP2" s="27" t="s">
        <v>21</v>
      </c>
      <c r="IQ2" s="27" t="s">
        <v>22</v>
      </c>
      <c r="IR2" s="25" t="s">
        <v>17</v>
      </c>
      <c r="IS2" s="26" t="s">
        <v>18</v>
      </c>
      <c r="IT2" s="27" t="s">
        <v>19</v>
      </c>
      <c r="IU2" s="27" t="s">
        <v>19</v>
      </c>
      <c r="IV2" s="27" t="s">
        <v>20</v>
      </c>
      <c r="IW2" s="27" t="s">
        <v>21</v>
      </c>
      <c r="IX2" s="27" t="s">
        <v>22</v>
      </c>
      <c r="IY2" s="25" t="s">
        <v>17</v>
      </c>
      <c r="IZ2" s="26" t="s">
        <v>18</v>
      </c>
      <c r="JA2" s="27" t="s">
        <v>19</v>
      </c>
      <c r="JB2" s="27" t="s">
        <v>19</v>
      </c>
      <c r="JC2" s="27" t="s">
        <v>20</v>
      </c>
      <c r="JD2" s="27" t="s">
        <v>21</v>
      </c>
      <c r="JE2" s="27" t="s">
        <v>22</v>
      </c>
      <c r="JF2" s="25" t="s">
        <v>17</v>
      </c>
      <c r="JG2" s="26" t="s">
        <v>18</v>
      </c>
      <c r="JH2" s="27" t="s">
        <v>19</v>
      </c>
      <c r="JI2" s="27" t="s">
        <v>19</v>
      </c>
      <c r="JJ2" s="27" t="s">
        <v>20</v>
      </c>
      <c r="JK2" s="27" t="s">
        <v>21</v>
      </c>
      <c r="JL2" s="27" t="s">
        <v>22</v>
      </c>
      <c r="JM2" s="25" t="s">
        <v>17</v>
      </c>
      <c r="JN2" s="26" t="s">
        <v>18</v>
      </c>
      <c r="JO2" s="27" t="s">
        <v>19</v>
      </c>
      <c r="JP2" s="27" t="s">
        <v>19</v>
      </c>
      <c r="JQ2" s="27" t="s">
        <v>20</v>
      </c>
      <c r="JR2" s="27" t="s">
        <v>21</v>
      </c>
      <c r="JS2" s="27" t="s">
        <v>22</v>
      </c>
      <c r="JT2" s="25" t="s">
        <v>17</v>
      </c>
      <c r="JU2" s="26" t="s">
        <v>18</v>
      </c>
      <c r="JV2" s="27" t="s">
        <v>19</v>
      </c>
      <c r="JW2" s="27" t="s">
        <v>19</v>
      </c>
      <c r="JX2" s="27" t="s">
        <v>20</v>
      </c>
      <c r="JY2" s="27" t="s">
        <v>21</v>
      </c>
      <c r="JZ2" s="27" t="s">
        <v>22</v>
      </c>
      <c r="KA2" s="25" t="s">
        <v>17</v>
      </c>
      <c r="KB2" s="26" t="s">
        <v>18</v>
      </c>
      <c r="KC2" s="27" t="s">
        <v>19</v>
      </c>
      <c r="KD2" s="27" t="s">
        <v>19</v>
      </c>
      <c r="KE2" s="27" t="s">
        <v>20</v>
      </c>
      <c r="KF2" s="27" t="s">
        <v>21</v>
      </c>
      <c r="KG2" s="27" t="s">
        <v>22</v>
      </c>
      <c r="KH2" s="25" t="s">
        <v>17</v>
      </c>
      <c r="KI2" s="26" t="s">
        <v>18</v>
      </c>
      <c r="KJ2" s="27" t="s">
        <v>19</v>
      </c>
      <c r="KK2" s="27" t="s">
        <v>19</v>
      </c>
      <c r="KL2" s="27" t="s">
        <v>20</v>
      </c>
      <c r="KM2" s="27" t="s">
        <v>21</v>
      </c>
      <c r="KN2" s="27" t="s">
        <v>22</v>
      </c>
      <c r="KO2" s="25" t="s">
        <v>17</v>
      </c>
      <c r="KP2" s="26" t="s">
        <v>18</v>
      </c>
      <c r="KQ2" s="27" t="s">
        <v>19</v>
      </c>
      <c r="KR2" s="27" t="s">
        <v>19</v>
      </c>
      <c r="KS2" s="27" t="s">
        <v>20</v>
      </c>
      <c r="KT2" s="27" t="s">
        <v>21</v>
      </c>
      <c r="KU2" s="27" t="s">
        <v>22</v>
      </c>
      <c r="KV2" s="25" t="s">
        <v>17</v>
      </c>
      <c r="KW2" s="26" t="s">
        <v>18</v>
      </c>
      <c r="KX2" s="27" t="s">
        <v>19</v>
      </c>
      <c r="KY2" s="27" t="s">
        <v>19</v>
      </c>
      <c r="KZ2" s="27" t="s">
        <v>20</v>
      </c>
      <c r="LA2" s="27" t="s">
        <v>21</v>
      </c>
      <c r="LB2" s="27" t="s">
        <v>22</v>
      </c>
      <c r="LC2" s="25" t="s">
        <v>17</v>
      </c>
      <c r="LD2" s="26" t="s">
        <v>18</v>
      </c>
      <c r="LE2" s="27" t="s">
        <v>19</v>
      </c>
      <c r="LF2" s="27" t="s">
        <v>19</v>
      </c>
      <c r="LG2" s="27" t="s">
        <v>20</v>
      </c>
      <c r="LH2" s="27" t="s">
        <v>21</v>
      </c>
      <c r="LI2" s="27" t="s">
        <v>22</v>
      </c>
      <c r="LJ2" s="25" t="s">
        <v>17</v>
      </c>
      <c r="LK2" s="26" t="s">
        <v>18</v>
      </c>
      <c r="LL2" s="27" t="s">
        <v>19</v>
      </c>
      <c r="LM2" s="27" t="s">
        <v>19</v>
      </c>
      <c r="LN2" s="27" t="s">
        <v>20</v>
      </c>
      <c r="LO2" s="27" t="s">
        <v>21</v>
      </c>
      <c r="LP2" s="27" t="s">
        <v>22</v>
      </c>
      <c r="LQ2" s="25" t="s">
        <v>17</v>
      </c>
      <c r="LR2" s="26" t="s">
        <v>18</v>
      </c>
      <c r="LS2" s="27" t="s">
        <v>19</v>
      </c>
      <c r="LT2" s="27" t="s">
        <v>19</v>
      </c>
      <c r="LU2" s="27" t="s">
        <v>20</v>
      </c>
      <c r="LV2" s="27" t="s">
        <v>21</v>
      </c>
      <c r="LW2" s="27" t="s">
        <v>22</v>
      </c>
      <c r="LX2" s="25" t="s">
        <v>17</v>
      </c>
      <c r="LY2" s="26" t="s">
        <v>18</v>
      </c>
      <c r="LZ2" s="27" t="s">
        <v>19</v>
      </c>
      <c r="MA2" s="27" t="s">
        <v>19</v>
      </c>
      <c r="MB2" s="27" t="s">
        <v>20</v>
      </c>
      <c r="MC2" s="27" t="s">
        <v>21</v>
      </c>
      <c r="MD2" s="27" t="s">
        <v>22</v>
      </c>
      <c r="ME2" s="25" t="s">
        <v>17</v>
      </c>
      <c r="MF2" s="26" t="s">
        <v>18</v>
      </c>
      <c r="MG2" s="27" t="s">
        <v>19</v>
      </c>
      <c r="MH2" s="27" t="s">
        <v>19</v>
      </c>
      <c r="MI2" s="27" t="s">
        <v>20</v>
      </c>
      <c r="MJ2" s="27" t="s">
        <v>21</v>
      </c>
      <c r="MK2" s="27" t="s">
        <v>22</v>
      </c>
      <c r="ML2" s="25" t="s">
        <v>17</v>
      </c>
      <c r="MM2" s="26" t="s">
        <v>18</v>
      </c>
      <c r="MN2" s="27" t="s">
        <v>19</v>
      </c>
      <c r="MO2" s="27" t="s">
        <v>19</v>
      </c>
      <c r="MP2" s="27" t="s">
        <v>20</v>
      </c>
      <c r="MQ2" s="27" t="s">
        <v>21</v>
      </c>
      <c r="MR2" s="27" t="s">
        <v>22</v>
      </c>
      <c r="MS2" s="25" t="s">
        <v>17</v>
      </c>
      <c r="MT2" s="26" t="s">
        <v>18</v>
      </c>
      <c r="MU2" s="27" t="s">
        <v>19</v>
      </c>
      <c r="MV2" s="27" t="s">
        <v>19</v>
      </c>
      <c r="MW2" s="27" t="s">
        <v>20</v>
      </c>
      <c r="MX2" s="27" t="s">
        <v>21</v>
      </c>
      <c r="MY2" s="27" t="s">
        <v>22</v>
      </c>
      <c r="MZ2" s="25" t="s">
        <v>17</v>
      </c>
      <c r="NA2" s="26" t="s">
        <v>18</v>
      </c>
      <c r="NB2" s="27" t="s">
        <v>19</v>
      </c>
      <c r="NC2" s="27" t="s">
        <v>19</v>
      </c>
      <c r="ND2" s="27" t="s">
        <v>20</v>
      </c>
      <c r="NE2" s="27" t="s">
        <v>21</v>
      </c>
      <c r="NF2" s="27" t="s">
        <v>22</v>
      </c>
      <c r="NG2" s="25" t="s">
        <v>17</v>
      </c>
      <c r="NH2" s="26" t="s">
        <v>18</v>
      </c>
      <c r="NI2" s="27" t="s">
        <v>19</v>
      </c>
      <c r="NJ2" s="27" t="s">
        <v>19</v>
      </c>
      <c r="NK2" s="27" t="s">
        <v>20</v>
      </c>
      <c r="NL2" s="27" t="s">
        <v>21</v>
      </c>
      <c r="NM2" s="27" t="s">
        <v>22</v>
      </c>
      <c r="NN2" s="25" t="s">
        <v>17</v>
      </c>
      <c r="NO2" s="26" t="s">
        <v>18</v>
      </c>
      <c r="NP2" s="27" t="s">
        <v>19</v>
      </c>
      <c r="NQ2" s="27" t="s">
        <v>19</v>
      </c>
      <c r="NR2" s="27" t="s">
        <v>20</v>
      </c>
      <c r="NS2" s="27" t="s">
        <v>21</v>
      </c>
      <c r="NT2" s="27" t="s">
        <v>22</v>
      </c>
      <c r="NU2" s="25" t="s">
        <v>17</v>
      </c>
      <c r="NV2" s="26" t="s">
        <v>18</v>
      </c>
      <c r="NW2" s="27" t="s">
        <v>19</v>
      </c>
      <c r="NX2" s="27" t="s">
        <v>19</v>
      </c>
      <c r="NY2" s="27" t="s">
        <v>20</v>
      </c>
      <c r="NZ2" s="27" t="s">
        <v>21</v>
      </c>
      <c r="OA2" s="27" t="s">
        <v>22</v>
      </c>
      <c r="OB2" s="25" t="s">
        <v>17</v>
      </c>
      <c r="OC2" s="26" t="s">
        <v>18</v>
      </c>
      <c r="OD2" s="27" t="s">
        <v>19</v>
      </c>
      <c r="OE2" s="27" t="s">
        <v>19</v>
      </c>
      <c r="OF2" s="27" t="s">
        <v>20</v>
      </c>
      <c r="OG2" s="27" t="s">
        <v>21</v>
      </c>
      <c r="OH2" s="27" t="s">
        <v>22</v>
      </c>
      <c r="OI2" s="25" t="s">
        <v>17</v>
      </c>
      <c r="OJ2" s="26" t="s">
        <v>18</v>
      </c>
      <c r="OK2" s="27" t="s">
        <v>19</v>
      </c>
      <c r="OL2" s="27" t="s">
        <v>19</v>
      </c>
      <c r="OM2" s="27" t="s">
        <v>20</v>
      </c>
      <c r="ON2" s="27" t="s">
        <v>21</v>
      </c>
      <c r="OO2" s="27" t="s">
        <v>22</v>
      </c>
      <c r="OP2" s="25" t="s">
        <v>17</v>
      </c>
      <c r="OQ2" s="26" t="s">
        <v>18</v>
      </c>
      <c r="OR2" s="27" t="s">
        <v>19</v>
      </c>
      <c r="OS2" s="27" t="s">
        <v>19</v>
      </c>
      <c r="OT2" s="27" t="s">
        <v>20</v>
      </c>
      <c r="OU2" s="27" t="s">
        <v>21</v>
      </c>
      <c r="OV2" s="27" t="s">
        <v>22</v>
      </c>
      <c r="OW2" s="25" t="s">
        <v>17</v>
      </c>
      <c r="OX2" s="26" t="s">
        <v>18</v>
      </c>
      <c r="OY2" s="27" t="s">
        <v>19</v>
      </c>
      <c r="OZ2" s="27" t="s">
        <v>19</v>
      </c>
      <c r="PA2" s="27" t="s">
        <v>20</v>
      </c>
      <c r="PB2" s="27" t="s">
        <v>21</v>
      </c>
      <c r="PC2" s="27" t="s">
        <v>22</v>
      </c>
      <c r="PD2" s="25" t="s">
        <v>17</v>
      </c>
      <c r="PE2" s="26" t="s">
        <v>18</v>
      </c>
      <c r="PF2" s="27" t="s">
        <v>19</v>
      </c>
      <c r="PG2" s="27" t="s">
        <v>19</v>
      </c>
      <c r="PH2" s="27" t="s">
        <v>20</v>
      </c>
      <c r="PI2" s="27" t="s">
        <v>21</v>
      </c>
      <c r="PJ2" s="27" t="s">
        <v>22</v>
      </c>
      <c r="PK2" s="25" t="s">
        <v>17</v>
      </c>
      <c r="PL2" s="26" t="s">
        <v>18</v>
      </c>
      <c r="PM2" s="27" t="s">
        <v>19</v>
      </c>
      <c r="PN2" s="27" t="s">
        <v>19</v>
      </c>
      <c r="PO2" s="27" t="s">
        <v>20</v>
      </c>
      <c r="PP2" s="27" t="s">
        <v>21</v>
      </c>
      <c r="PQ2" s="27" t="s">
        <v>22</v>
      </c>
      <c r="PR2" s="25" t="s">
        <v>17</v>
      </c>
      <c r="PS2" s="26" t="s">
        <v>18</v>
      </c>
      <c r="PT2" s="27" t="s">
        <v>19</v>
      </c>
      <c r="PU2" s="27" t="s">
        <v>19</v>
      </c>
      <c r="PV2" s="27" t="s">
        <v>20</v>
      </c>
      <c r="PW2" s="27" t="s">
        <v>21</v>
      </c>
      <c r="PX2" s="27" t="s">
        <v>22</v>
      </c>
      <c r="PY2" s="25" t="s">
        <v>17</v>
      </c>
      <c r="PZ2" s="26" t="s">
        <v>18</v>
      </c>
      <c r="QA2" s="27" t="s">
        <v>19</v>
      </c>
      <c r="QB2" s="27" t="s">
        <v>19</v>
      </c>
      <c r="QC2" s="27" t="s">
        <v>20</v>
      </c>
      <c r="QD2" s="27" t="s">
        <v>21</v>
      </c>
      <c r="QE2" s="27" t="s">
        <v>22</v>
      </c>
      <c r="QF2" s="25" t="s">
        <v>17</v>
      </c>
      <c r="QG2" s="26" t="s">
        <v>18</v>
      </c>
      <c r="QH2" s="27" t="s">
        <v>19</v>
      </c>
      <c r="QI2" s="27" t="s">
        <v>19</v>
      </c>
      <c r="QJ2" s="27" t="s">
        <v>20</v>
      </c>
      <c r="QK2" s="27" t="s">
        <v>21</v>
      </c>
      <c r="QL2" s="27" t="s">
        <v>22</v>
      </c>
      <c r="QM2" s="25" t="s">
        <v>17</v>
      </c>
      <c r="QN2" s="26" t="s">
        <v>18</v>
      </c>
      <c r="QO2" s="27" t="s">
        <v>19</v>
      </c>
      <c r="QP2" s="27" t="s">
        <v>19</v>
      </c>
      <c r="QQ2" s="27" t="s">
        <v>20</v>
      </c>
      <c r="QR2" s="27" t="s">
        <v>21</v>
      </c>
      <c r="QS2" s="27" t="s">
        <v>22</v>
      </c>
      <c r="QT2" s="25" t="s">
        <v>17</v>
      </c>
      <c r="QU2" s="26" t="s">
        <v>18</v>
      </c>
      <c r="QV2" s="27" t="s">
        <v>19</v>
      </c>
      <c r="QW2" s="27" t="s">
        <v>19</v>
      </c>
      <c r="QX2" s="27" t="s">
        <v>20</v>
      </c>
      <c r="QY2" s="27" t="s">
        <v>21</v>
      </c>
      <c r="QZ2" s="27" t="s">
        <v>22</v>
      </c>
      <c r="RA2" s="25" t="s">
        <v>17</v>
      </c>
      <c r="RB2" s="26" t="s">
        <v>18</v>
      </c>
      <c r="RC2" s="27" t="s">
        <v>19</v>
      </c>
      <c r="RD2" s="27" t="s">
        <v>19</v>
      </c>
      <c r="RE2" s="27" t="s">
        <v>20</v>
      </c>
      <c r="RF2" s="27" t="s">
        <v>21</v>
      </c>
      <c r="RG2" s="27" t="s">
        <v>22</v>
      </c>
      <c r="RH2" s="25" t="s">
        <v>17</v>
      </c>
      <c r="RI2" s="26" t="s">
        <v>18</v>
      </c>
      <c r="RJ2" s="27" t="s">
        <v>19</v>
      </c>
      <c r="RK2" s="27" t="s">
        <v>19</v>
      </c>
      <c r="RL2" s="27" t="s">
        <v>20</v>
      </c>
      <c r="RM2" s="27" t="s">
        <v>21</v>
      </c>
      <c r="RN2" s="27" t="s">
        <v>22</v>
      </c>
      <c r="RO2" s="25" t="s">
        <v>17</v>
      </c>
      <c r="RP2" s="26" t="s">
        <v>18</v>
      </c>
      <c r="RQ2" s="27" t="s">
        <v>19</v>
      </c>
      <c r="RR2" s="27" t="s">
        <v>19</v>
      </c>
      <c r="RS2" s="27" t="s">
        <v>20</v>
      </c>
      <c r="RT2" s="27" t="s">
        <v>21</v>
      </c>
      <c r="RU2" s="27" t="s">
        <v>22</v>
      </c>
      <c r="RV2" s="25" t="s">
        <v>17</v>
      </c>
      <c r="RW2" s="26" t="s">
        <v>18</v>
      </c>
      <c r="RX2" s="27" t="s">
        <v>19</v>
      </c>
      <c r="RY2" s="27" t="s">
        <v>19</v>
      </c>
      <c r="RZ2" s="27" t="s">
        <v>20</v>
      </c>
      <c r="SA2" s="27" t="s">
        <v>21</v>
      </c>
      <c r="SB2" s="27" t="s">
        <v>22</v>
      </c>
      <c r="SC2" s="25" t="s">
        <v>17</v>
      </c>
      <c r="SD2" s="26" t="s">
        <v>18</v>
      </c>
      <c r="SE2" s="27" t="s">
        <v>19</v>
      </c>
      <c r="SF2" s="27" t="s">
        <v>19</v>
      </c>
      <c r="SG2" s="27" t="s">
        <v>20</v>
      </c>
      <c r="SH2" s="27" t="s">
        <v>21</v>
      </c>
      <c r="SI2" s="27" t="s">
        <v>22</v>
      </c>
      <c r="SJ2" s="25" t="s">
        <v>17</v>
      </c>
      <c r="SK2" s="26" t="s">
        <v>18</v>
      </c>
      <c r="SL2" s="27" t="s">
        <v>19</v>
      </c>
      <c r="SM2" s="27" t="s">
        <v>19</v>
      </c>
      <c r="SN2" s="27" t="s">
        <v>20</v>
      </c>
      <c r="SO2" s="27" t="s">
        <v>21</v>
      </c>
      <c r="SP2" s="27" t="s">
        <v>22</v>
      </c>
      <c r="SQ2" s="25" t="s">
        <v>17</v>
      </c>
      <c r="SR2" s="26" t="s">
        <v>18</v>
      </c>
      <c r="SS2" s="27" t="s">
        <v>19</v>
      </c>
      <c r="ST2" s="27" t="s">
        <v>19</v>
      </c>
      <c r="SU2" s="27" t="s">
        <v>20</v>
      </c>
      <c r="SV2" s="27" t="s">
        <v>21</v>
      </c>
      <c r="SW2" s="27" t="s">
        <v>22</v>
      </c>
      <c r="SX2" s="27" t="s">
        <v>17</v>
      </c>
      <c r="SY2" s="26" t="s">
        <v>18</v>
      </c>
      <c r="SZ2" s="27" t="s">
        <v>19</v>
      </c>
      <c r="TA2" s="25" t="s">
        <v>19</v>
      </c>
      <c r="TB2" s="25" t="s">
        <v>20</v>
      </c>
    </row>
    <row r="3" spans="1:522" x14ac:dyDescent="0.3">
      <c r="A3" s="28">
        <f>_xlfn.ISOWEEKNUM(A2)</f>
        <v>35</v>
      </c>
      <c r="B3" s="28" t="s">
        <v>23</v>
      </c>
      <c r="C3" s="23"/>
      <c r="D3" s="24"/>
      <c r="E3" s="3"/>
      <c r="F3" s="3"/>
      <c r="G3" s="3"/>
      <c r="H3" s="3"/>
      <c r="I3" s="3"/>
      <c r="AG3" s="3"/>
      <c r="AH3" s="3"/>
      <c r="AI3" s="29">
        <v>43709</v>
      </c>
      <c r="AJ3" s="29">
        <v>43710</v>
      </c>
      <c r="AK3" s="29">
        <v>43711</v>
      </c>
      <c r="AL3" s="29">
        <v>43712</v>
      </c>
      <c r="AM3" s="29">
        <v>43713</v>
      </c>
      <c r="AN3" s="29">
        <v>43714</v>
      </c>
      <c r="AO3" s="29">
        <v>43715</v>
      </c>
      <c r="AP3" s="29">
        <v>43716</v>
      </c>
      <c r="AQ3" s="29">
        <v>43717</v>
      </c>
      <c r="AR3" s="29">
        <v>43718</v>
      </c>
      <c r="AS3" s="29">
        <v>43719</v>
      </c>
      <c r="AT3" s="29">
        <v>43720</v>
      </c>
      <c r="AU3" s="29">
        <v>43721</v>
      </c>
      <c r="AV3" s="29">
        <v>43722</v>
      </c>
      <c r="AW3" s="29">
        <v>43723</v>
      </c>
      <c r="AX3" s="29">
        <v>43724</v>
      </c>
      <c r="AY3" s="29">
        <v>43725</v>
      </c>
      <c r="AZ3" s="29">
        <v>43726</v>
      </c>
      <c r="BA3" s="29">
        <v>43727</v>
      </c>
      <c r="BB3" s="29">
        <v>43728</v>
      </c>
      <c r="BC3" s="29">
        <v>43729</v>
      </c>
      <c r="BD3" s="29">
        <v>43730</v>
      </c>
      <c r="BE3" s="29">
        <v>43731</v>
      </c>
      <c r="BF3" s="29">
        <v>43732</v>
      </c>
      <c r="BG3" s="29">
        <v>43733</v>
      </c>
      <c r="BH3" s="29">
        <v>43734</v>
      </c>
      <c r="BI3" s="29">
        <v>43735</v>
      </c>
      <c r="BJ3" s="29">
        <v>43736</v>
      </c>
      <c r="BK3" s="29">
        <v>43737</v>
      </c>
      <c r="BL3" s="29">
        <v>43738</v>
      </c>
      <c r="BM3" s="29">
        <v>43739</v>
      </c>
      <c r="BN3" s="29">
        <v>43740</v>
      </c>
      <c r="BO3" s="29">
        <v>43741</v>
      </c>
      <c r="BP3" s="29">
        <v>43742</v>
      </c>
      <c r="BQ3" s="29">
        <v>43743</v>
      </c>
      <c r="BR3" s="29">
        <v>43744</v>
      </c>
      <c r="BS3" s="29">
        <v>43745</v>
      </c>
      <c r="BT3" s="29">
        <v>43746</v>
      </c>
      <c r="BU3" s="29">
        <v>43747</v>
      </c>
      <c r="BV3" s="29">
        <v>43748</v>
      </c>
      <c r="BW3" s="29">
        <v>43749</v>
      </c>
      <c r="BX3" s="29">
        <v>43750</v>
      </c>
      <c r="BY3" s="29">
        <v>43751</v>
      </c>
      <c r="BZ3" s="29">
        <v>43752</v>
      </c>
      <c r="CA3" s="29">
        <v>43753</v>
      </c>
      <c r="CB3" s="29">
        <v>43754</v>
      </c>
      <c r="CC3" s="29">
        <v>43755</v>
      </c>
      <c r="CD3" s="29">
        <v>43756</v>
      </c>
      <c r="CE3" s="29">
        <v>43757</v>
      </c>
      <c r="CF3" s="29">
        <v>43758</v>
      </c>
      <c r="CG3" s="29">
        <v>43759</v>
      </c>
      <c r="CH3" s="29">
        <v>43760</v>
      </c>
      <c r="CI3" s="29">
        <v>43761</v>
      </c>
      <c r="CJ3" s="29">
        <v>43762</v>
      </c>
      <c r="CK3" s="29">
        <v>43763</v>
      </c>
      <c r="CL3" s="29">
        <v>43764</v>
      </c>
      <c r="CM3" s="29">
        <v>43765</v>
      </c>
      <c r="CN3" s="29">
        <v>43766</v>
      </c>
      <c r="CO3" s="29">
        <v>43767</v>
      </c>
      <c r="CP3" s="29">
        <v>43768</v>
      </c>
      <c r="CQ3" s="29">
        <v>43769</v>
      </c>
      <c r="CR3" s="29">
        <v>43770</v>
      </c>
      <c r="CS3" s="29">
        <v>43771</v>
      </c>
      <c r="CT3" s="29">
        <v>43772</v>
      </c>
      <c r="CU3" s="29">
        <v>43773</v>
      </c>
      <c r="CV3" s="29">
        <v>43774</v>
      </c>
      <c r="CW3" s="29">
        <v>43775</v>
      </c>
      <c r="CX3" s="29">
        <v>43776</v>
      </c>
      <c r="CY3" s="29">
        <v>43777</v>
      </c>
      <c r="CZ3" s="29">
        <v>43778</v>
      </c>
      <c r="DA3" s="29">
        <v>43779</v>
      </c>
      <c r="DB3" s="29">
        <v>43780</v>
      </c>
      <c r="DC3" s="29">
        <v>43781</v>
      </c>
      <c r="DD3" s="29">
        <v>43782</v>
      </c>
      <c r="DE3" s="29">
        <v>43783</v>
      </c>
      <c r="DF3" s="29">
        <v>43784</v>
      </c>
      <c r="DG3" s="29">
        <v>43785</v>
      </c>
      <c r="DH3" s="29">
        <v>43786</v>
      </c>
      <c r="DI3" s="29">
        <v>43787</v>
      </c>
      <c r="DJ3" s="29">
        <v>43788</v>
      </c>
      <c r="DK3" s="29">
        <v>43789</v>
      </c>
      <c r="DL3" s="29">
        <v>43790</v>
      </c>
      <c r="DM3" s="29">
        <v>43791</v>
      </c>
      <c r="DN3" s="29">
        <v>43792</v>
      </c>
      <c r="DO3" s="29">
        <v>43793</v>
      </c>
      <c r="DP3" s="29">
        <v>43794</v>
      </c>
      <c r="DQ3" s="29">
        <v>43795</v>
      </c>
      <c r="DR3" s="29">
        <v>43796</v>
      </c>
      <c r="DS3" s="29">
        <v>43797</v>
      </c>
      <c r="DT3" s="29">
        <v>43798</v>
      </c>
      <c r="DU3" s="29">
        <v>43799</v>
      </c>
      <c r="DV3" s="29">
        <v>43800</v>
      </c>
      <c r="DW3" s="29">
        <v>43801</v>
      </c>
      <c r="DX3" s="29">
        <v>43802</v>
      </c>
      <c r="DY3" s="29">
        <v>43803</v>
      </c>
      <c r="DZ3" s="29">
        <v>43804</v>
      </c>
      <c r="EA3" s="29">
        <v>43805</v>
      </c>
      <c r="EB3" s="29">
        <v>43806</v>
      </c>
      <c r="EC3" s="29">
        <v>43807</v>
      </c>
      <c r="ED3" s="29">
        <v>43808</v>
      </c>
      <c r="EE3" s="29">
        <v>43809</v>
      </c>
      <c r="EF3" s="29">
        <v>43810</v>
      </c>
      <c r="EG3" s="29">
        <v>43811</v>
      </c>
      <c r="EH3" s="29">
        <v>43812</v>
      </c>
      <c r="EI3" s="29">
        <v>43813</v>
      </c>
      <c r="EJ3" s="29">
        <v>43814</v>
      </c>
      <c r="EK3" s="29">
        <v>43815</v>
      </c>
      <c r="EL3" s="29">
        <v>43816</v>
      </c>
      <c r="EM3" s="29">
        <v>43817</v>
      </c>
      <c r="EN3" s="29">
        <v>43818</v>
      </c>
      <c r="EO3" s="29">
        <v>43819</v>
      </c>
      <c r="EP3" s="29">
        <v>43820</v>
      </c>
      <c r="EQ3" s="29">
        <v>43821</v>
      </c>
      <c r="ER3" s="29">
        <v>43822</v>
      </c>
      <c r="ES3" s="29">
        <v>43823</v>
      </c>
      <c r="ET3" s="29">
        <v>43824</v>
      </c>
      <c r="EU3" s="29">
        <v>43825</v>
      </c>
      <c r="EV3" s="29">
        <v>43826</v>
      </c>
      <c r="EW3" s="29">
        <v>43827</v>
      </c>
      <c r="EX3" s="29">
        <v>43828</v>
      </c>
      <c r="EY3" s="29">
        <v>43829</v>
      </c>
      <c r="EZ3" s="29">
        <v>43830</v>
      </c>
      <c r="FA3" s="29">
        <v>43831</v>
      </c>
      <c r="FB3" s="29">
        <v>43832</v>
      </c>
      <c r="FC3" s="29">
        <v>43833</v>
      </c>
      <c r="FD3" s="29">
        <v>43834</v>
      </c>
      <c r="FE3" s="29">
        <v>43835</v>
      </c>
      <c r="FF3" s="29">
        <v>43836</v>
      </c>
      <c r="FG3" s="29">
        <v>43837</v>
      </c>
      <c r="FH3" s="29">
        <v>43838</v>
      </c>
      <c r="FI3" s="29">
        <v>43839</v>
      </c>
      <c r="FJ3" s="29">
        <v>43840</v>
      </c>
      <c r="FK3" s="29">
        <v>43841</v>
      </c>
      <c r="FL3" s="29">
        <v>43842</v>
      </c>
      <c r="FM3" s="29">
        <v>43843</v>
      </c>
      <c r="FN3" s="29">
        <v>43844</v>
      </c>
      <c r="FO3" s="29">
        <v>43845</v>
      </c>
      <c r="FP3" s="29">
        <v>43846</v>
      </c>
      <c r="FQ3" s="29">
        <v>43847</v>
      </c>
      <c r="FR3" s="29">
        <v>43848</v>
      </c>
      <c r="FS3" s="29">
        <v>43849</v>
      </c>
      <c r="FT3" s="29">
        <v>43850</v>
      </c>
      <c r="FU3" s="29">
        <v>43851</v>
      </c>
      <c r="FV3" s="29">
        <v>43852</v>
      </c>
      <c r="FW3" s="29">
        <v>43853</v>
      </c>
      <c r="FX3" s="29">
        <v>43854</v>
      </c>
      <c r="FY3" s="29">
        <v>43855</v>
      </c>
      <c r="FZ3" s="29">
        <v>43856</v>
      </c>
      <c r="GA3" s="29">
        <v>43857</v>
      </c>
      <c r="GB3" s="29">
        <v>43858</v>
      </c>
      <c r="GC3" s="29">
        <v>43859</v>
      </c>
      <c r="GD3" s="29">
        <v>43860</v>
      </c>
      <c r="GE3" s="29">
        <v>43861</v>
      </c>
      <c r="GF3" s="29">
        <v>43862</v>
      </c>
      <c r="GG3" s="29">
        <v>43863</v>
      </c>
      <c r="GH3" s="29">
        <v>43864</v>
      </c>
      <c r="GI3" s="29">
        <v>43865</v>
      </c>
      <c r="GJ3" s="29">
        <v>43866</v>
      </c>
      <c r="GK3" s="29">
        <v>43867</v>
      </c>
      <c r="GL3" s="29">
        <v>43868</v>
      </c>
      <c r="GM3" s="29">
        <v>43869</v>
      </c>
      <c r="GN3" s="29">
        <v>43870</v>
      </c>
      <c r="GO3" s="29">
        <v>43871</v>
      </c>
      <c r="GP3" s="29">
        <v>43872</v>
      </c>
      <c r="GQ3" s="29">
        <v>43873</v>
      </c>
      <c r="GR3" s="29">
        <v>43874</v>
      </c>
      <c r="GS3" s="29">
        <v>43875</v>
      </c>
      <c r="GT3" s="29">
        <v>43876</v>
      </c>
      <c r="GU3" s="29">
        <v>43877</v>
      </c>
      <c r="GV3" s="29">
        <v>43878</v>
      </c>
      <c r="GW3" s="29">
        <v>43879</v>
      </c>
      <c r="GX3" s="29">
        <v>43880</v>
      </c>
      <c r="GY3" s="29">
        <v>43881</v>
      </c>
      <c r="GZ3" s="29">
        <v>43882</v>
      </c>
      <c r="HA3" s="29">
        <v>43883</v>
      </c>
      <c r="HB3" s="29">
        <v>43884</v>
      </c>
      <c r="HC3" s="29">
        <v>43885</v>
      </c>
      <c r="HD3" s="29">
        <v>43886</v>
      </c>
      <c r="HE3" s="29">
        <v>43887</v>
      </c>
      <c r="HF3" s="29">
        <v>43888</v>
      </c>
      <c r="HG3" s="29">
        <v>43889</v>
      </c>
      <c r="HH3" s="29">
        <v>43890</v>
      </c>
      <c r="HI3" s="29">
        <v>43891</v>
      </c>
      <c r="HJ3" s="29">
        <v>43892</v>
      </c>
      <c r="HK3" s="29">
        <v>43893</v>
      </c>
      <c r="HL3" s="29">
        <v>43894</v>
      </c>
      <c r="HM3" s="29">
        <v>43895</v>
      </c>
      <c r="HN3" s="29">
        <v>43896</v>
      </c>
      <c r="HO3" s="29">
        <v>43897</v>
      </c>
      <c r="HP3" s="29">
        <v>43898</v>
      </c>
      <c r="HQ3" s="29">
        <v>43899</v>
      </c>
      <c r="HR3" s="29">
        <v>43900</v>
      </c>
      <c r="HS3" s="29">
        <v>43901</v>
      </c>
      <c r="HT3" s="29">
        <v>43902</v>
      </c>
      <c r="HU3" s="29">
        <v>43903</v>
      </c>
      <c r="HV3" s="29">
        <v>43904</v>
      </c>
      <c r="HW3" s="29">
        <v>43905</v>
      </c>
      <c r="HX3" s="29">
        <v>43906</v>
      </c>
      <c r="HY3" s="29">
        <v>43907</v>
      </c>
      <c r="HZ3" s="29">
        <v>43908</v>
      </c>
      <c r="IA3" s="29">
        <v>43909</v>
      </c>
      <c r="IB3" s="29">
        <v>43910</v>
      </c>
      <c r="IC3" s="29">
        <v>43911</v>
      </c>
      <c r="ID3" s="29">
        <v>43912</v>
      </c>
      <c r="IE3" s="29">
        <v>43913</v>
      </c>
      <c r="IF3" s="29">
        <v>43914</v>
      </c>
      <c r="IG3" s="29">
        <v>43915</v>
      </c>
      <c r="IH3" s="29">
        <v>43916</v>
      </c>
      <c r="II3" s="29">
        <v>43917</v>
      </c>
      <c r="IJ3" s="29">
        <v>43918</v>
      </c>
      <c r="IK3" s="29">
        <v>43919</v>
      </c>
      <c r="IL3" s="29">
        <v>43920</v>
      </c>
      <c r="IM3" s="29">
        <v>43921</v>
      </c>
      <c r="IN3" s="29">
        <v>43922</v>
      </c>
      <c r="IO3" s="29">
        <v>43923</v>
      </c>
      <c r="IP3" s="29">
        <v>43924</v>
      </c>
      <c r="IQ3" s="29">
        <v>43925</v>
      </c>
      <c r="IR3" s="29">
        <v>43926</v>
      </c>
      <c r="IS3" s="29">
        <v>43927</v>
      </c>
      <c r="IT3" s="29">
        <v>43928</v>
      </c>
      <c r="IU3" s="29">
        <v>43929</v>
      </c>
      <c r="IV3" s="29">
        <v>43930</v>
      </c>
      <c r="IW3" s="29">
        <v>43931</v>
      </c>
      <c r="IX3" s="29">
        <v>43932</v>
      </c>
      <c r="IY3" s="29">
        <v>43933</v>
      </c>
      <c r="IZ3" s="29">
        <v>43934</v>
      </c>
      <c r="JA3" s="29">
        <v>43935</v>
      </c>
      <c r="JB3" s="29">
        <v>43936</v>
      </c>
      <c r="JC3" s="29">
        <v>43937</v>
      </c>
      <c r="JD3" s="29">
        <v>43938</v>
      </c>
      <c r="JE3" s="29">
        <v>43939</v>
      </c>
      <c r="JF3" s="29">
        <v>43940</v>
      </c>
      <c r="JG3" s="29">
        <v>43941</v>
      </c>
      <c r="JH3" s="29">
        <v>43942</v>
      </c>
      <c r="JI3" s="29">
        <v>43943</v>
      </c>
      <c r="JJ3" s="29">
        <v>43944</v>
      </c>
      <c r="JK3" s="29">
        <v>43945</v>
      </c>
      <c r="JL3" s="29">
        <v>43946</v>
      </c>
      <c r="JM3" s="29">
        <v>43947</v>
      </c>
      <c r="JN3" s="29">
        <v>43948</v>
      </c>
      <c r="JO3" s="29">
        <v>43949</v>
      </c>
      <c r="JP3" s="29">
        <v>43950</v>
      </c>
      <c r="JQ3" s="29">
        <v>43951</v>
      </c>
      <c r="JR3" s="29">
        <v>43952</v>
      </c>
      <c r="JS3" s="29">
        <v>43953</v>
      </c>
      <c r="JT3" s="29">
        <v>43954</v>
      </c>
      <c r="JU3" s="29">
        <v>43955</v>
      </c>
      <c r="JV3" s="29">
        <v>43956</v>
      </c>
      <c r="JW3" s="29">
        <v>43957</v>
      </c>
      <c r="JX3" s="29">
        <v>43958</v>
      </c>
      <c r="JY3" s="29">
        <v>43959</v>
      </c>
      <c r="JZ3" s="29">
        <v>43960</v>
      </c>
      <c r="KA3" s="29">
        <v>43961</v>
      </c>
      <c r="KB3" s="29">
        <v>43962</v>
      </c>
      <c r="KC3" s="29">
        <v>43963</v>
      </c>
      <c r="KD3" s="29">
        <v>43964</v>
      </c>
      <c r="KE3" s="29">
        <v>43965</v>
      </c>
      <c r="KF3" s="29">
        <v>43966</v>
      </c>
      <c r="KG3" s="29">
        <v>43967</v>
      </c>
      <c r="KH3" s="29">
        <v>43968</v>
      </c>
      <c r="KI3" s="29">
        <v>43969</v>
      </c>
      <c r="KJ3" s="29">
        <v>43970</v>
      </c>
      <c r="KK3" s="29">
        <v>43971</v>
      </c>
      <c r="KL3" s="29">
        <v>43972</v>
      </c>
      <c r="KM3" s="29">
        <v>43973</v>
      </c>
      <c r="KN3" s="29">
        <v>43974</v>
      </c>
      <c r="KO3" s="29">
        <v>43975</v>
      </c>
      <c r="KP3" s="29">
        <v>43976</v>
      </c>
      <c r="KQ3" s="29">
        <v>43977</v>
      </c>
      <c r="KR3" s="29">
        <v>43978</v>
      </c>
      <c r="KS3" s="29">
        <v>43979</v>
      </c>
      <c r="KT3" s="29">
        <v>43980</v>
      </c>
      <c r="KU3" s="29">
        <v>43981</v>
      </c>
      <c r="KV3" s="29">
        <v>43982</v>
      </c>
      <c r="KW3" s="29">
        <v>43983</v>
      </c>
      <c r="KX3" s="29">
        <v>43984</v>
      </c>
      <c r="KY3" s="29">
        <v>43985</v>
      </c>
      <c r="KZ3" s="29">
        <v>43986</v>
      </c>
      <c r="LA3" s="29">
        <v>43987</v>
      </c>
      <c r="LB3" s="29">
        <v>43988</v>
      </c>
      <c r="LC3" s="29">
        <v>43989</v>
      </c>
      <c r="LD3" s="29">
        <v>43990</v>
      </c>
      <c r="LE3" s="29">
        <v>43991</v>
      </c>
      <c r="LF3" s="29">
        <v>43992</v>
      </c>
      <c r="LG3" s="29">
        <v>43993</v>
      </c>
      <c r="LH3" s="29">
        <v>43994</v>
      </c>
      <c r="LI3" s="29">
        <v>43995</v>
      </c>
      <c r="LJ3" s="29">
        <v>43996</v>
      </c>
      <c r="LK3" s="29">
        <v>43997</v>
      </c>
      <c r="LL3" s="29">
        <v>43998</v>
      </c>
      <c r="LM3" s="29">
        <v>43999</v>
      </c>
      <c r="LN3" s="29">
        <v>44000</v>
      </c>
      <c r="LO3" s="29">
        <v>44001</v>
      </c>
      <c r="LP3" s="29">
        <v>44002</v>
      </c>
      <c r="LQ3" s="29">
        <v>44003</v>
      </c>
      <c r="LR3" s="29">
        <v>44004</v>
      </c>
      <c r="LS3" s="29">
        <v>44005</v>
      </c>
      <c r="LT3" s="29">
        <v>44006</v>
      </c>
      <c r="LU3" s="29">
        <v>44007</v>
      </c>
      <c r="LV3" s="29">
        <v>44008</v>
      </c>
      <c r="LW3" s="29">
        <v>44009</v>
      </c>
      <c r="LX3" s="29">
        <v>44010</v>
      </c>
      <c r="LY3" s="29">
        <v>44011</v>
      </c>
      <c r="LZ3" s="29">
        <v>44012</v>
      </c>
      <c r="MA3" s="29">
        <v>44013</v>
      </c>
      <c r="MB3" s="29">
        <v>44014</v>
      </c>
      <c r="MC3" s="29">
        <v>44015</v>
      </c>
      <c r="MD3" s="29">
        <v>44016</v>
      </c>
      <c r="ME3" s="29">
        <v>44017</v>
      </c>
      <c r="MF3" s="29">
        <v>44018</v>
      </c>
      <c r="MG3" s="29">
        <v>44019</v>
      </c>
      <c r="MH3" s="29">
        <v>44020</v>
      </c>
      <c r="MI3" s="29">
        <v>44021</v>
      </c>
      <c r="MJ3" s="29">
        <v>44022</v>
      </c>
      <c r="MK3" s="29">
        <v>44023</v>
      </c>
      <c r="ML3" s="29">
        <v>44024</v>
      </c>
      <c r="MM3" s="29">
        <v>44025</v>
      </c>
      <c r="MN3" s="29">
        <v>44026</v>
      </c>
      <c r="MO3" s="29">
        <v>44027</v>
      </c>
      <c r="MP3" s="29">
        <v>44028</v>
      </c>
      <c r="MQ3" s="29">
        <v>44029</v>
      </c>
      <c r="MR3" s="29">
        <v>44030</v>
      </c>
      <c r="MS3" s="29">
        <v>44031</v>
      </c>
      <c r="MT3" s="29">
        <v>44032</v>
      </c>
      <c r="MU3" s="29">
        <v>44033</v>
      </c>
      <c r="MV3" s="29">
        <v>44034</v>
      </c>
      <c r="MW3" s="29">
        <v>44035</v>
      </c>
      <c r="MX3" s="29">
        <v>44036</v>
      </c>
      <c r="MY3" s="29">
        <v>44037</v>
      </c>
      <c r="MZ3" s="29">
        <v>44038</v>
      </c>
      <c r="NA3" s="29">
        <v>44039</v>
      </c>
      <c r="NB3" s="29">
        <v>44040</v>
      </c>
      <c r="NC3" s="29">
        <v>44041</v>
      </c>
      <c r="ND3" s="29">
        <v>44042</v>
      </c>
      <c r="NE3" s="29">
        <v>44043</v>
      </c>
      <c r="NF3" s="29">
        <v>44044</v>
      </c>
      <c r="NG3" s="29">
        <v>44045</v>
      </c>
      <c r="NH3" s="29">
        <v>44046</v>
      </c>
      <c r="NI3" s="29">
        <v>44047</v>
      </c>
      <c r="NJ3" s="29">
        <v>44048</v>
      </c>
      <c r="NK3" s="29">
        <v>44049</v>
      </c>
      <c r="NL3" s="29">
        <v>44050</v>
      </c>
      <c r="NM3" s="29">
        <v>44051</v>
      </c>
      <c r="NN3" s="29">
        <v>44052</v>
      </c>
      <c r="NO3" s="29">
        <v>44053</v>
      </c>
      <c r="NP3" s="29">
        <v>44054</v>
      </c>
      <c r="NQ3" s="29">
        <v>44055</v>
      </c>
      <c r="NR3" s="29">
        <v>44056</v>
      </c>
      <c r="NS3" s="29">
        <v>44057</v>
      </c>
      <c r="NT3" s="29">
        <v>44058</v>
      </c>
      <c r="NU3" s="29">
        <v>44059</v>
      </c>
      <c r="NV3" s="29">
        <v>44060</v>
      </c>
      <c r="NW3" s="29">
        <v>44061</v>
      </c>
      <c r="NX3" s="29">
        <v>44062</v>
      </c>
      <c r="NY3" s="29">
        <v>44063</v>
      </c>
      <c r="NZ3" s="29">
        <v>44064</v>
      </c>
      <c r="OA3" s="29">
        <v>44065</v>
      </c>
      <c r="OB3" s="29">
        <v>44066</v>
      </c>
      <c r="OC3" s="29">
        <v>44067</v>
      </c>
      <c r="OD3" s="29">
        <v>44068</v>
      </c>
      <c r="OE3" s="29">
        <v>44069</v>
      </c>
      <c r="OF3" s="29">
        <v>44070</v>
      </c>
      <c r="OG3" s="29">
        <v>44071</v>
      </c>
      <c r="OH3" s="29">
        <v>44072</v>
      </c>
      <c r="OI3" s="29">
        <v>44073</v>
      </c>
      <c r="OJ3" s="29">
        <v>44074</v>
      </c>
      <c r="OK3" s="29">
        <v>44075</v>
      </c>
      <c r="OL3" s="29">
        <v>44076</v>
      </c>
      <c r="OM3" s="29">
        <v>44077</v>
      </c>
      <c r="ON3" s="29">
        <v>44078</v>
      </c>
      <c r="OO3" s="29">
        <v>44079</v>
      </c>
      <c r="OP3" s="29">
        <v>44080</v>
      </c>
      <c r="OQ3" s="29">
        <v>44081</v>
      </c>
      <c r="OR3" s="29">
        <v>44082</v>
      </c>
      <c r="OS3" s="29">
        <v>44083</v>
      </c>
      <c r="OT3" s="29">
        <v>44084</v>
      </c>
      <c r="OU3" s="29">
        <v>44085</v>
      </c>
      <c r="OV3" s="29">
        <v>44086</v>
      </c>
      <c r="OW3" s="29">
        <v>44087</v>
      </c>
      <c r="OX3" s="29">
        <v>44088</v>
      </c>
      <c r="OY3" s="29">
        <v>44089</v>
      </c>
      <c r="OZ3" s="29">
        <v>44090</v>
      </c>
      <c r="PA3" s="29">
        <v>44091</v>
      </c>
      <c r="PB3" s="29">
        <v>44092</v>
      </c>
      <c r="PC3" s="29">
        <v>44093</v>
      </c>
      <c r="PD3" s="29">
        <v>44094</v>
      </c>
      <c r="PE3" s="29">
        <v>44095</v>
      </c>
      <c r="PF3" s="29">
        <v>44096</v>
      </c>
      <c r="PG3" s="29">
        <v>44097</v>
      </c>
      <c r="PH3" s="29">
        <v>44098</v>
      </c>
      <c r="PI3" s="29">
        <v>44099</v>
      </c>
      <c r="PJ3" s="29">
        <v>44100</v>
      </c>
      <c r="PK3" s="29">
        <v>44101</v>
      </c>
      <c r="PL3" s="29">
        <v>44102</v>
      </c>
      <c r="PM3" s="29">
        <v>44103</v>
      </c>
      <c r="PN3" s="29">
        <v>44104</v>
      </c>
      <c r="PO3" s="29">
        <v>44105</v>
      </c>
      <c r="PP3" s="29">
        <v>44106</v>
      </c>
      <c r="PQ3" s="29">
        <v>44107</v>
      </c>
      <c r="PR3" s="29">
        <v>44108</v>
      </c>
      <c r="PS3" s="29">
        <v>44109</v>
      </c>
      <c r="PT3" s="29">
        <v>44110</v>
      </c>
      <c r="PU3" s="29">
        <v>44111</v>
      </c>
      <c r="PV3" s="29">
        <v>44112</v>
      </c>
      <c r="PW3" s="29">
        <v>44113</v>
      </c>
      <c r="PX3" s="29">
        <v>44114</v>
      </c>
      <c r="PY3" s="29">
        <v>44115</v>
      </c>
      <c r="PZ3" s="29">
        <v>44116</v>
      </c>
      <c r="QA3" s="29">
        <v>44117</v>
      </c>
      <c r="QB3" s="29">
        <v>44118</v>
      </c>
      <c r="QC3" s="29">
        <v>44119</v>
      </c>
      <c r="QD3" s="29">
        <v>44120</v>
      </c>
      <c r="QE3" s="29">
        <v>44121</v>
      </c>
      <c r="QF3" s="29">
        <v>44122</v>
      </c>
      <c r="QG3" s="29">
        <v>44123</v>
      </c>
      <c r="QH3" s="29">
        <v>44124</v>
      </c>
      <c r="QI3" s="29">
        <v>44125</v>
      </c>
      <c r="QJ3" s="29">
        <v>44126</v>
      </c>
      <c r="QK3" s="29">
        <v>44127</v>
      </c>
      <c r="QL3" s="29">
        <v>44128</v>
      </c>
      <c r="QM3" s="29">
        <v>44129</v>
      </c>
      <c r="QN3" s="29">
        <v>44130</v>
      </c>
      <c r="QO3" s="29">
        <v>44131</v>
      </c>
      <c r="QP3" s="29">
        <v>44132</v>
      </c>
      <c r="QQ3" s="29">
        <v>44133</v>
      </c>
      <c r="QR3" s="29">
        <v>44134</v>
      </c>
      <c r="QS3" s="29">
        <v>44135</v>
      </c>
      <c r="QT3" s="29">
        <v>44136</v>
      </c>
      <c r="QU3" s="29">
        <v>44137</v>
      </c>
      <c r="QV3" s="29">
        <v>44138</v>
      </c>
      <c r="QW3" s="29">
        <v>44139</v>
      </c>
      <c r="QX3" s="29">
        <v>44140</v>
      </c>
      <c r="QY3" s="29">
        <v>44141</v>
      </c>
      <c r="QZ3" s="29">
        <v>44142</v>
      </c>
      <c r="RA3" s="29">
        <v>44143</v>
      </c>
      <c r="RB3" s="29">
        <v>44144</v>
      </c>
      <c r="RC3" s="29">
        <v>44145</v>
      </c>
      <c r="RD3" s="29">
        <v>44146</v>
      </c>
      <c r="RE3" s="29">
        <v>44147</v>
      </c>
      <c r="RF3" s="29">
        <v>44148</v>
      </c>
      <c r="RG3" s="29">
        <v>44149</v>
      </c>
      <c r="RH3" s="29">
        <v>44150</v>
      </c>
      <c r="RI3" s="29">
        <v>44151</v>
      </c>
      <c r="RJ3" s="29">
        <v>44152</v>
      </c>
      <c r="RK3" s="29">
        <v>44153</v>
      </c>
      <c r="RL3" s="29">
        <v>44154</v>
      </c>
      <c r="RM3" s="29">
        <v>44155</v>
      </c>
      <c r="RN3" s="29">
        <v>44156</v>
      </c>
      <c r="RO3" s="29">
        <v>44157</v>
      </c>
      <c r="RP3" s="29">
        <v>44158</v>
      </c>
      <c r="RQ3" s="29">
        <v>44159</v>
      </c>
      <c r="RR3" s="29">
        <v>44160</v>
      </c>
      <c r="RS3" s="29">
        <v>44161</v>
      </c>
      <c r="RT3" s="29">
        <v>44162</v>
      </c>
      <c r="RU3" s="29">
        <v>44163</v>
      </c>
      <c r="RV3" s="29">
        <v>44164</v>
      </c>
      <c r="RW3" s="29">
        <v>44165</v>
      </c>
      <c r="RX3" s="29">
        <v>44166</v>
      </c>
      <c r="RY3" s="29">
        <v>44167</v>
      </c>
      <c r="RZ3" s="29">
        <v>44168</v>
      </c>
      <c r="SA3" s="29">
        <v>44169</v>
      </c>
      <c r="SB3" s="29">
        <v>44170</v>
      </c>
      <c r="SC3" s="29">
        <v>44171</v>
      </c>
      <c r="SD3" s="29">
        <v>44172</v>
      </c>
      <c r="SE3" s="29">
        <v>44173</v>
      </c>
      <c r="SF3" s="29">
        <v>44174</v>
      </c>
      <c r="SG3" s="29">
        <v>44175</v>
      </c>
      <c r="SH3" s="29">
        <v>44176</v>
      </c>
      <c r="SI3" s="29">
        <v>44177</v>
      </c>
      <c r="SJ3" s="29">
        <v>44178</v>
      </c>
      <c r="SK3" s="29">
        <v>44179</v>
      </c>
      <c r="SL3" s="29">
        <v>44180</v>
      </c>
      <c r="SM3" s="29">
        <v>44181</v>
      </c>
      <c r="SN3" s="29">
        <v>44182</v>
      </c>
      <c r="SO3" s="29">
        <v>44183</v>
      </c>
      <c r="SP3" s="29">
        <v>44184</v>
      </c>
      <c r="SQ3" s="29">
        <v>44185</v>
      </c>
      <c r="SR3" s="29">
        <v>44186</v>
      </c>
      <c r="SS3" s="29">
        <v>44187</v>
      </c>
      <c r="ST3" s="29">
        <v>44188</v>
      </c>
      <c r="SU3" s="29">
        <v>44189</v>
      </c>
      <c r="SV3" s="29">
        <v>44190</v>
      </c>
      <c r="SW3" s="29">
        <v>44191</v>
      </c>
      <c r="SX3" s="29">
        <v>44192</v>
      </c>
      <c r="SY3" s="29">
        <v>44193</v>
      </c>
      <c r="SZ3" s="29">
        <v>44194</v>
      </c>
      <c r="TA3" s="29">
        <v>44195</v>
      </c>
      <c r="TB3" s="29">
        <v>44196</v>
      </c>
    </row>
    <row r="4" spans="1:522" x14ac:dyDescent="0.3">
      <c r="A4" t="s">
        <v>24</v>
      </c>
      <c r="B4" t="s">
        <v>25</v>
      </c>
      <c r="C4" s="23" t="s">
        <v>26</v>
      </c>
      <c r="D4" s="24" t="s">
        <v>27</v>
      </c>
      <c r="E4" s="3" t="s">
        <v>28</v>
      </c>
      <c r="F4" s="3" t="s">
        <v>28</v>
      </c>
      <c r="G4" s="3" t="s">
        <v>28</v>
      </c>
      <c r="H4" s="3" t="s">
        <v>29</v>
      </c>
      <c r="I4" s="3"/>
      <c r="J4" s="3" t="s">
        <v>30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0"/>
      <c r="AJ4" s="31" t="s">
        <v>31</v>
      </c>
      <c r="AK4" s="31"/>
      <c r="AL4" s="31"/>
      <c r="AM4" s="31"/>
      <c r="AN4" s="31"/>
      <c r="AO4" s="30"/>
      <c r="AP4" s="32"/>
      <c r="AQ4" s="31" t="s">
        <v>32</v>
      </c>
      <c r="AR4" s="31"/>
      <c r="AS4" s="31"/>
      <c r="AT4" s="31"/>
      <c r="AU4" s="31"/>
      <c r="AV4" s="30"/>
      <c r="AW4" s="32"/>
      <c r="AX4" s="31" t="s">
        <v>33</v>
      </c>
      <c r="AY4" s="31"/>
      <c r="AZ4" s="31"/>
      <c r="BA4" s="31"/>
      <c r="BB4" s="31"/>
      <c r="BC4" s="30"/>
      <c r="BD4" s="32"/>
      <c r="BE4" s="31" t="s">
        <v>34</v>
      </c>
      <c r="BF4" s="31"/>
      <c r="BG4" s="31"/>
      <c r="BH4" s="31"/>
      <c r="BI4" s="31"/>
      <c r="BJ4" s="30"/>
      <c r="BK4" s="32"/>
      <c r="BL4" s="31" t="s">
        <v>35</v>
      </c>
      <c r="BM4" s="31"/>
      <c r="BN4" s="31"/>
      <c r="BO4" s="31"/>
      <c r="BP4" s="31"/>
      <c r="BQ4" s="30"/>
      <c r="BR4" s="32"/>
      <c r="BS4" s="31" t="s">
        <v>36</v>
      </c>
      <c r="BT4" s="31"/>
      <c r="BU4" s="31"/>
      <c r="BV4" s="31"/>
      <c r="BW4" s="31"/>
      <c r="BX4" s="30"/>
      <c r="BY4" s="32"/>
      <c r="BZ4" s="31" t="s">
        <v>37</v>
      </c>
      <c r="CA4" s="31"/>
      <c r="CB4" s="31"/>
      <c r="CC4" s="31"/>
      <c r="CD4" s="31"/>
      <c r="CE4" s="30"/>
      <c r="CF4" s="32"/>
      <c r="CG4" s="31" t="s">
        <v>38</v>
      </c>
      <c r="CH4" s="31"/>
      <c r="CI4" s="31"/>
      <c r="CJ4" s="31"/>
      <c r="CK4" s="31"/>
      <c r="CL4" s="30"/>
      <c r="CM4" s="32"/>
      <c r="CN4" s="31" t="s">
        <v>39</v>
      </c>
      <c r="CO4" s="31"/>
      <c r="CP4" s="31"/>
      <c r="CQ4" s="31"/>
      <c r="CR4" s="31"/>
      <c r="CS4" s="30"/>
      <c r="CT4" s="32"/>
      <c r="CU4" s="31" t="s">
        <v>40</v>
      </c>
      <c r="CV4" s="31"/>
      <c r="CW4" s="31"/>
      <c r="CX4" s="31"/>
      <c r="CY4" s="31"/>
      <c r="CZ4" s="30"/>
      <c r="DA4" s="32"/>
      <c r="DB4" s="31" t="s">
        <v>41</v>
      </c>
      <c r="DC4" s="31"/>
      <c r="DD4" s="31"/>
      <c r="DE4" s="31"/>
      <c r="DF4" s="31"/>
      <c r="DG4" s="30"/>
      <c r="DH4" s="32"/>
      <c r="DI4" s="31" t="s">
        <v>42</v>
      </c>
      <c r="DJ4" s="31"/>
      <c r="DK4" s="31"/>
      <c r="DL4" s="31"/>
      <c r="DM4" s="31"/>
      <c r="DN4" s="30"/>
      <c r="DO4" s="32"/>
      <c r="DP4" s="31" t="s">
        <v>43</v>
      </c>
      <c r="DQ4" s="31"/>
      <c r="DR4" s="31"/>
      <c r="DS4" s="31"/>
      <c r="DT4" s="31"/>
      <c r="DU4" s="30"/>
      <c r="DV4" s="32"/>
      <c r="DW4" s="31" t="s">
        <v>44</v>
      </c>
      <c r="DX4" s="31"/>
      <c r="DY4" s="31"/>
      <c r="DZ4" s="31"/>
      <c r="EA4" s="31"/>
      <c r="EB4" s="30"/>
      <c r="EC4" s="32"/>
      <c r="ED4" s="31" t="s">
        <v>45</v>
      </c>
      <c r="EE4" s="31"/>
      <c r="EF4" s="31"/>
      <c r="EG4" s="31"/>
      <c r="EH4" s="31"/>
      <c r="EI4" s="30"/>
      <c r="EJ4" s="32"/>
      <c r="EK4" s="31" t="s">
        <v>46</v>
      </c>
      <c r="EL4" s="31"/>
      <c r="EM4" s="31"/>
      <c r="EN4" s="31"/>
      <c r="EO4" s="31"/>
      <c r="EP4" s="30"/>
      <c r="EQ4" s="32"/>
      <c r="ER4" s="31" t="s">
        <v>47</v>
      </c>
      <c r="ES4" s="31"/>
      <c r="ET4" s="31"/>
      <c r="EU4" s="31"/>
      <c r="EV4" s="31"/>
      <c r="EW4" s="30"/>
      <c r="EX4" s="32"/>
      <c r="EY4" s="31" t="s">
        <v>48</v>
      </c>
      <c r="EZ4" s="31"/>
      <c r="FA4" s="31"/>
      <c r="FB4" s="31"/>
      <c r="FC4" s="31"/>
      <c r="FD4" s="30"/>
      <c r="FE4" s="30"/>
      <c r="FF4" s="31" t="s">
        <v>49</v>
      </c>
      <c r="FG4" s="31"/>
      <c r="FH4" s="31"/>
      <c r="FI4" s="31"/>
      <c r="FJ4" s="31"/>
      <c r="FK4" s="30"/>
      <c r="FL4" s="30"/>
      <c r="FM4" s="31" t="s">
        <v>50</v>
      </c>
      <c r="FN4" s="31"/>
      <c r="FO4" s="31"/>
      <c r="FP4" s="31"/>
      <c r="FQ4" s="31"/>
      <c r="FR4" s="30"/>
      <c r="FS4" s="30"/>
      <c r="FT4" s="31" t="s">
        <v>51</v>
      </c>
      <c r="FU4" s="31"/>
      <c r="FV4" s="31"/>
      <c r="FW4" s="31"/>
      <c r="FX4" s="31"/>
      <c r="FY4" s="30"/>
      <c r="FZ4" s="30"/>
      <c r="GA4" s="31" t="s">
        <v>52</v>
      </c>
      <c r="GB4" s="31"/>
      <c r="GC4" s="31"/>
      <c r="GD4" s="31"/>
      <c r="GE4" s="31"/>
      <c r="GF4" s="30"/>
      <c r="GG4" s="30"/>
      <c r="GH4" s="31" t="s">
        <v>53</v>
      </c>
      <c r="GI4" s="31"/>
      <c r="GJ4" s="31"/>
      <c r="GK4" s="31"/>
      <c r="GL4" s="31"/>
      <c r="GM4" s="30"/>
      <c r="GN4" s="30"/>
      <c r="GO4" s="31" t="s">
        <v>54</v>
      </c>
      <c r="GP4" s="31"/>
      <c r="GQ4" s="31"/>
      <c r="GR4" s="31"/>
      <c r="GS4" s="31"/>
      <c r="GT4" s="30"/>
      <c r="GU4" s="30"/>
      <c r="GV4" s="31" t="s">
        <v>55</v>
      </c>
      <c r="GW4" s="31"/>
      <c r="GX4" s="31"/>
      <c r="GY4" s="31"/>
      <c r="GZ4" s="31"/>
      <c r="HA4" s="30"/>
      <c r="HB4" s="30"/>
      <c r="HC4" s="31" t="s">
        <v>56</v>
      </c>
      <c r="HD4" s="31"/>
      <c r="HE4" s="31"/>
      <c r="HF4" s="31"/>
      <c r="HG4" s="31"/>
      <c r="HH4" s="30"/>
      <c r="HI4" s="30"/>
      <c r="HJ4" s="31" t="s">
        <v>57</v>
      </c>
      <c r="HK4" s="31"/>
      <c r="HL4" s="31"/>
      <c r="HM4" s="31"/>
      <c r="HN4" s="31"/>
      <c r="HO4" s="30"/>
      <c r="HP4" s="30"/>
      <c r="HQ4" s="31" t="s">
        <v>58</v>
      </c>
      <c r="HR4" s="31"/>
      <c r="HS4" s="31"/>
      <c r="HT4" s="31"/>
      <c r="HU4" s="31"/>
      <c r="HV4" s="30"/>
      <c r="HW4" s="30"/>
      <c r="HX4" s="31" t="s">
        <v>59</v>
      </c>
      <c r="HY4" s="31"/>
      <c r="HZ4" s="31"/>
      <c r="IA4" s="31"/>
      <c r="IB4" s="31"/>
      <c r="IC4" s="30"/>
      <c r="ID4" s="30"/>
      <c r="IE4" s="31" t="s">
        <v>60</v>
      </c>
      <c r="IF4" s="31"/>
      <c r="IG4" s="31"/>
      <c r="IH4" s="31"/>
      <c r="II4" s="31"/>
      <c r="IJ4" s="30"/>
      <c r="IK4" s="30"/>
      <c r="IL4" s="31" t="s">
        <v>61</v>
      </c>
      <c r="IM4" s="31"/>
      <c r="IN4" s="31"/>
      <c r="IO4" s="31"/>
      <c r="IP4" s="31"/>
      <c r="IQ4" s="30"/>
      <c r="IR4" s="30"/>
      <c r="IS4" s="31" t="s">
        <v>62</v>
      </c>
      <c r="IT4" s="31"/>
      <c r="IU4" s="31"/>
      <c r="IV4" s="31"/>
      <c r="IW4" s="31"/>
      <c r="IX4" s="30"/>
      <c r="IY4" s="30"/>
      <c r="IZ4" s="31" t="s">
        <v>63</v>
      </c>
      <c r="JA4" s="31"/>
      <c r="JB4" s="31"/>
      <c r="JC4" s="31"/>
      <c r="JD4" s="31"/>
      <c r="JE4" s="30"/>
      <c r="JF4" s="30"/>
      <c r="JG4" s="31" t="s">
        <v>64</v>
      </c>
      <c r="JH4" s="31"/>
      <c r="JI4" s="31"/>
      <c r="JJ4" s="31"/>
      <c r="JK4" s="31"/>
      <c r="JL4" s="30"/>
      <c r="JM4" s="30"/>
      <c r="JN4" s="31" t="s">
        <v>65</v>
      </c>
      <c r="JO4" s="31"/>
      <c r="JP4" s="31"/>
      <c r="JQ4" s="31"/>
      <c r="JR4" s="31"/>
      <c r="JS4" s="30"/>
      <c r="JT4" s="30"/>
      <c r="JU4" s="31" t="s">
        <v>66</v>
      </c>
      <c r="JV4" s="31"/>
      <c r="JW4" s="31"/>
      <c r="JX4" s="31"/>
      <c r="JY4" s="31"/>
      <c r="JZ4" s="30"/>
      <c r="KA4" s="30"/>
      <c r="KB4" s="31" t="s">
        <v>67</v>
      </c>
      <c r="KC4" s="31"/>
      <c r="KD4" s="31"/>
      <c r="KE4" s="31"/>
      <c r="KF4" s="31"/>
      <c r="KG4" s="30"/>
      <c r="KH4" s="30"/>
      <c r="KI4" s="31" t="s">
        <v>68</v>
      </c>
      <c r="KJ4" s="31"/>
      <c r="KK4" s="31"/>
      <c r="KL4" s="31"/>
      <c r="KM4" s="31"/>
      <c r="KN4" s="30"/>
      <c r="KO4" s="30"/>
      <c r="KP4" s="31" t="s">
        <v>69</v>
      </c>
      <c r="KQ4" s="31"/>
      <c r="KR4" s="31"/>
      <c r="KS4" s="31"/>
      <c r="KT4" s="31"/>
      <c r="KU4" s="30"/>
      <c r="KV4" s="30"/>
      <c r="KW4" s="31" t="s">
        <v>70</v>
      </c>
      <c r="KX4" s="31"/>
      <c r="KY4" s="31"/>
      <c r="KZ4" s="31"/>
      <c r="LA4" s="31"/>
      <c r="LB4" s="30"/>
      <c r="LC4" s="30"/>
      <c r="LD4" s="31" t="s">
        <v>71</v>
      </c>
      <c r="LE4" s="31"/>
      <c r="LF4" s="31"/>
      <c r="LG4" s="31"/>
      <c r="LH4" s="31"/>
      <c r="LI4" s="30"/>
      <c r="LJ4" s="30"/>
      <c r="LK4" s="31" t="s">
        <v>72</v>
      </c>
      <c r="LL4" s="31"/>
      <c r="LM4" s="31"/>
      <c r="LN4" s="31"/>
      <c r="LO4" s="31"/>
      <c r="LP4" s="30"/>
      <c r="LQ4" s="30"/>
      <c r="LR4" s="31" t="s">
        <v>73</v>
      </c>
      <c r="LS4" s="31"/>
      <c r="LT4" s="31"/>
      <c r="LU4" s="31"/>
      <c r="LV4" s="31"/>
      <c r="LW4" s="30"/>
      <c r="LX4" s="30"/>
      <c r="LY4" s="31" t="s">
        <v>74</v>
      </c>
      <c r="LZ4" s="31"/>
      <c r="MA4" s="31"/>
      <c r="MB4" s="31"/>
      <c r="MC4" s="31"/>
      <c r="MD4" s="30"/>
      <c r="ME4" s="30"/>
      <c r="MF4" s="31" t="s">
        <v>75</v>
      </c>
      <c r="MG4" s="31"/>
      <c r="MH4" s="31"/>
      <c r="MI4" s="31"/>
      <c r="MJ4" s="31"/>
      <c r="MK4" s="30"/>
      <c r="ML4" s="30"/>
      <c r="MM4" s="31" t="s">
        <v>76</v>
      </c>
      <c r="MN4" s="31"/>
      <c r="MO4" s="31"/>
      <c r="MP4" s="31"/>
      <c r="MQ4" s="31"/>
      <c r="MR4" s="30"/>
      <c r="MS4" s="30"/>
      <c r="MT4" s="31" t="s">
        <v>77</v>
      </c>
      <c r="MU4" s="31"/>
      <c r="MV4" s="31"/>
      <c r="MW4" s="31"/>
      <c r="MX4" s="31"/>
      <c r="MY4" s="30"/>
      <c r="MZ4" s="30"/>
      <c r="NA4" s="31" t="s">
        <v>78</v>
      </c>
      <c r="NB4" s="31"/>
      <c r="NC4" s="31"/>
      <c r="ND4" s="31"/>
      <c r="NE4" s="31"/>
      <c r="NF4" s="30"/>
      <c r="NG4" s="30"/>
      <c r="NH4" s="31" t="s">
        <v>79</v>
      </c>
      <c r="NI4" s="31"/>
      <c r="NJ4" s="31"/>
      <c r="NK4" s="31"/>
      <c r="NL4" s="31"/>
      <c r="NM4" s="30"/>
      <c r="NN4" s="30"/>
      <c r="NO4" s="31" t="s">
        <v>80</v>
      </c>
      <c r="NP4" s="31"/>
      <c r="NQ4" s="31"/>
      <c r="NR4" s="31"/>
      <c r="NS4" s="31"/>
      <c r="NT4" s="30"/>
      <c r="NU4" s="30"/>
      <c r="NV4" s="31" t="s">
        <v>81</v>
      </c>
      <c r="NW4" s="31"/>
      <c r="NX4" s="31"/>
      <c r="NY4" s="31"/>
      <c r="NZ4" s="31"/>
      <c r="OA4" s="30"/>
      <c r="OB4" s="30"/>
      <c r="OC4" s="31" t="s">
        <v>82</v>
      </c>
      <c r="OD4" s="31"/>
      <c r="OE4" s="31"/>
      <c r="OF4" s="31"/>
      <c r="OG4" s="31"/>
      <c r="OH4" s="30"/>
      <c r="OI4" s="30"/>
      <c r="OJ4" s="31" t="s">
        <v>31</v>
      </c>
      <c r="OK4" s="31"/>
      <c r="OL4" s="31"/>
      <c r="OM4" s="31"/>
      <c r="ON4" s="31"/>
      <c r="OO4" s="30"/>
      <c r="OP4" s="30"/>
      <c r="OQ4" s="31" t="s">
        <v>32</v>
      </c>
      <c r="OR4" s="31"/>
      <c r="OS4" s="31"/>
      <c r="OT4" s="31"/>
      <c r="OU4" s="31"/>
      <c r="OV4" s="30"/>
      <c r="OW4" s="30"/>
      <c r="OX4" s="31" t="s">
        <v>33</v>
      </c>
      <c r="OY4" s="31"/>
      <c r="OZ4" s="31"/>
      <c r="PA4" s="31"/>
      <c r="PB4" s="31"/>
      <c r="PC4" s="30"/>
      <c r="PD4" s="30"/>
      <c r="PE4" s="31" t="s">
        <v>34</v>
      </c>
      <c r="PF4" s="31"/>
      <c r="PG4" s="31"/>
      <c r="PH4" s="31"/>
      <c r="PI4" s="31"/>
      <c r="PJ4" s="30"/>
      <c r="PK4" s="30"/>
      <c r="PL4" s="31" t="s">
        <v>35</v>
      </c>
      <c r="PM4" s="31"/>
      <c r="PN4" s="31"/>
      <c r="PO4" s="31"/>
      <c r="PP4" s="31"/>
      <c r="PQ4" s="30"/>
      <c r="PR4" s="30"/>
      <c r="PS4" s="31" t="s">
        <v>36</v>
      </c>
      <c r="PT4" s="31"/>
      <c r="PU4" s="31"/>
      <c r="PV4" s="31"/>
      <c r="PW4" s="31"/>
      <c r="PX4" s="30"/>
      <c r="PY4" s="30"/>
      <c r="PZ4" s="31" t="s">
        <v>37</v>
      </c>
      <c r="QA4" s="31"/>
      <c r="QB4" s="31"/>
      <c r="QC4" s="31"/>
      <c r="QD4" s="31"/>
      <c r="QE4" s="30"/>
      <c r="QF4" s="30"/>
      <c r="QG4" s="31" t="s">
        <v>38</v>
      </c>
      <c r="QH4" s="31"/>
      <c r="QI4" s="31"/>
      <c r="QJ4" s="31"/>
      <c r="QK4" s="31"/>
      <c r="QL4" s="30"/>
      <c r="QM4" s="30"/>
      <c r="QN4" s="31" t="s">
        <v>39</v>
      </c>
      <c r="QO4" s="31"/>
      <c r="QP4" s="31"/>
      <c r="QQ4" s="31"/>
      <c r="QR4" s="31"/>
      <c r="QS4" s="30"/>
      <c r="QT4" s="30"/>
      <c r="QU4" s="31" t="s">
        <v>40</v>
      </c>
      <c r="QV4" s="31"/>
      <c r="QW4" s="31"/>
      <c r="QX4" s="31"/>
      <c r="QY4" s="31"/>
      <c r="QZ4" s="30"/>
      <c r="RA4" s="30"/>
      <c r="RB4" s="31" t="s">
        <v>41</v>
      </c>
      <c r="RC4" s="31"/>
      <c r="RD4" s="31"/>
      <c r="RE4" s="31"/>
      <c r="RF4" s="31"/>
      <c r="RG4" s="30"/>
      <c r="RH4" s="30"/>
      <c r="RI4" s="31" t="s">
        <v>42</v>
      </c>
      <c r="RJ4" s="31"/>
      <c r="RK4" s="31"/>
      <c r="RL4" s="31"/>
      <c r="RM4" s="31"/>
      <c r="RN4" s="30"/>
      <c r="RO4" s="30"/>
      <c r="RP4" s="31" t="s">
        <v>43</v>
      </c>
      <c r="RQ4" s="31"/>
      <c r="RR4" s="31"/>
      <c r="RS4" s="31"/>
      <c r="RT4" s="31"/>
      <c r="RU4" s="30"/>
      <c r="RV4" s="30"/>
      <c r="RW4" s="31" t="s">
        <v>44</v>
      </c>
      <c r="RX4" s="31"/>
      <c r="RY4" s="31"/>
      <c r="RZ4" s="31"/>
      <c r="SA4" s="31"/>
      <c r="SB4" s="30"/>
      <c r="SC4" s="30"/>
      <c r="SD4" s="31" t="s">
        <v>45</v>
      </c>
      <c r="SE4" s="31"/>
      <c r="SF4" s="31"/>
      <c r="SG4" s="31"/>
      <c r="SH4" s="31"/>
      <c r="SI4" s="30"/>
      <c r="SJ4" s="30"/>
      <c r="SK4" s="31" t="s">
        <v>46</v>
      </c>
      <c r="SL4" s="31"/>
      <c r="SM4" s="31"/>
      <c r="SN4" s="31"/>
      <c r="SO4" s="31"/>
      <c r="SP4" s="30"/>
      <c r="SQ4" s="30"/>
      <c r="SR4" s="31" t="s">
        <v>47</v>
      </c>
      <c r="SS4" s="31"/>
      <c r="ST4" s="31"/>
      <c r="SU4" s="31"/>
      <c r="SV4" s="31"/>
      <c r="SW4" s="30"/>
      <c r="SX4" s="30"/>
      <c r="SY4" s="31" t="s">
        <v>83</v>
      </c>
      <c r="SZ4" s="31"/>
      <c r="TA4" s="31"/>
      <c r="TB4" s="31"/>
    </row>
    <row r="5" spans="1:522" x14ac:dyDescent="0.3">
      <c r="A5" s="33">
        <v>0.16666666666666666</v>
      </c>
      <c r="B5" s="33">
        <v>0.16666666666666666</v>
      </c>
      <c r="C5" s="34" t="s">
        <v>84</v>
      </c>
      <c r="D5" s="35">
        <v>1</v>
      </c>
      <c r="E5" s="36">
        <f>A5</f>
        <v>0.16666666666666666</v>
      </c>
      <c r="F5" s="37">
        <f>E5</f>
        <v>0.16666666666666666</v>
      </c>
      <c r="G5" s="37">
        <f>F5*24</f>
        <v>4</v>
      </c>
      <c r="H5" s="37">
        <f>G5/7</f>
        <v>0.5714285714285714</v>
      </c>
      <c r="I5" s="38"/>
      <c r="J5" s="38">
        <f>IF(AND(H5&gt;0,H5&lt;=1),2,IF(AND(H5&gt;1,H5&lt;=2),3,IF(AND(H5&gt;2,H5&lt;=3),4,IF(AND(H5&gt;3,H5&lt;=4),5,IF(AND(H5&gt;4,H5&lt;=5),6,IF(AND(H5&gt;5,H5&lt;=6),7,IF(AND(H5&gt;6,H5&lt;=7),1,)))))))</f>
        <v>2</v>
      </c>
      <c r="K5" s="39" t="s">
        <v>85</v>
      </c>
      <c r="L5" s="40" t="s">
        <v>86</v>
      </c>
      <c r="M5" s="40"/>
      <c r="N5" s="40"/>
      <c r="O5" s="41">
        <v>42816</v>
      </c>
      <c r="P5" s="40" t="s">
        <v>87</v>
      </c>
      <c r="Q5" s="40" t="s">
        <v>88</v>
      </c>
      <c r="R5" s="40" t="s">
        <v>89</v>
      </c>
      <c r="S5" s="42" t="s">
        <v>90</v>
      </c>
      <c r="T5" s="42" t="s">
        <v>91</v>
      </c>
      <c r="U5" s="43" t="s">
        <v>92</v>
      </c>
      <c r="V5" s="43">
        <v>1</v>
      </c>
      <c r="W5" s="43"/>
      <c r="X5" s="43">
        <v>2</v>
      </c>
      <c r="Y5" s="43" t="s">
        <v>93</v>
      </c>
      <c r="Z5" s="44" t="s">
        <v>94</v>
      </c>
      <c r="AA5" s="43"/>
      <c r="AB5" s="43" t="s">
        <v>95</v>
      </c>
      <c r="AC5" s="43" t="s">
        <v>96</v>
      </c>
      <c r="AD5" s="43">
        <v>1997</v>
      </c>
      <c r="AE5" s="43"/>
      <c r="AF5" s="43"/>
      <c r="AG5" s="45"/>
      <c r="AH5" s="45"/>
      <c r="AI5" t="s">
        <v>97</v>
      </c>
      <c r="AJ5" t="s">
        <v>97</v>
      </c>
      <c r="AK5" t="s">
        <v>97</v>
      </c>
      <c r="AL5" t="s">
        <v>97</v>
      </c>
      <c r="AM5" t="s">
        <v>97</v>
      </c>
      <c r="AN5" t="s">
        <v>97</v>
      </c>
      <c r="AO5" t="s">
        <v>97</v>
      </c>
      <c r="AP5" t="s">
        <v>97</v>
      </c>
      <c r="AQ5" t="s">
        <v>97</v>
      </c>
      <c r="AR5" t="s">
        <v>97</v>
      </c>
      <c r="AS5" t="s">
        <v>97</v>
      </c>
      <c r="AT5" t="s">
        <v>97</v>
      </c>
      <c r="AU5" t="s">
        <v>97</v>
      </c>
      <c r="AV5" t="s">
        <v>97</v>
      </c>
      <c r="AW5" t="s">
        <v>97</v>
      </c>
      <c r="AX5" t="s">
        <v>97</v>
      </c>
      <c r="AY5" t="s">
        <v>97</v>
      </c>
      <c r="AZ5" t="s">
        <v>97</v>
      </c>
      <c r="BA5" t="s">
        <v>97</v>
      </c>
      <c r="BB5" t="s">
        <v>97</v>
      </c>
      <c r="BC5" t="s">
        <v>97</v>
      </c>
      <c r="BD5" t="s">
        <v>97</v>
      </c>
      <c r="BE5" t="s">
        <v>97</v>
      </c>
      <c r="BF5" t="s">
        <v>97</v>
      </c>
      <c r="BG5" t="s">
        <v>97</v>
      </c>
      <c r="BH5" t="s">
        <v>97</v>
      </c>
      <c r="BI5" t="s">
        <v>97</v>
      </c>
      <c r="BJ5" t="s">
        <v>97</v>
      </c>
      <c r="BK5" t="s">
        <v>97</v>
      </c>
      <c r="BL5" t="s">
        <v>97</v>
      </c>
      <c r="BM5" t="s">
        <v>97</v>
      </c>
      <c r="BN5" t="s">
        <v>97</v>
      </c>
      <c r="BO5" t="s">
        <v>97</v>
      </c>
      <c r="BP5" t="s">
        <v>97</v>
      </c>
      <c r="BQ5" t="s">
        <v>97</v>
      </c>
      <c r="BR5" t="s">
        <v>97</v>
      </c>
      <c r="BS5" t="s">
        <v>97</v>
      </c>
      <c r="BT5" t="s">
        <v>97</v>
      </c>
      <c r="BU5" t="s">
        <v>97</v>
      </c>
      <c r="BV5" t="s">
        <v>97</v>
      </c>
      <c r="BW5" t="s">
        <v>97</v>
      </c>
      <c r="BX5" t="s">
        <v>97</v>
      </c>
      <c r="BY5" t="s">
        <v>97</v>
      </c>
      <c r="BZ5" t="s">
        <v>97</v>
      </c>
      <c r="CA5" t="s">
        <v>97</v>
      </c>
      <c r="CB5" t="s">
        <v>97</v>
      </c>
      <c r="CC5" t="s">
        <v>97</v>
      </c>
      <c r="CD5" t="s">
        <v>97</v>
      </c>
      <c r="CE5" t="s">
        <v>97</v>
      </c>
      <c r="CF5" t="s">
        <v>97</v>
      </c>
      <c r="CG5" t="s">
        <v>97</v>
      </c>
      <c r="CH5" t="s">
        <v>97</v>
      </c>
      <c r="CI5" t="s">
        <v>97</v>
      </c>
      <c r="CJ5" t="s">
        <v>97</v>
      </c>
      <c r="CK5" t="s">
        <v>97</v>
      </c>
      <c r="CL5" t="s">
        <v>97</v>
      </c>
      <c r="CM5" t="s">
        <v>97</v>
      </c>
      <c r="CN5" t="s">
        <v>97</v>
      </c>
      <c r="CO5" t="s">
        <v>97</v>
      </c>
      <c r="CP5" t="s">
        <v>97</v>
      </c>
      <c r="CQ5" t="s">
        <v>97</v>
      </c>
      <c r="CR5" t="s">
        <v>97</v>
      </c>
      <c r="CS5" t="s">
        <v>97</v>
      </c>
      <c r="CT5" t="s">
        <v>97</v>
      </c>
      <c r="CU5" t="s">
        <v>97</v>
      </c>
      <c r="CV5" t="s">
        <v>97</v>
      </c>
      <c r="CW5" t="s">
        <v>97</v>
      </c>
      <c r="CX5" t="s">
        <v>97</v>
      </c>
      <c r="CY5" t="s">
        <v>97</v>
      </c>
      <c r="CZ5" t="s">
        <v>97</v>
      </c>
      <c r="DA5" t="s">
        <v>97</v>
      </c>
      <c r="DB5" t="s">
        <v>97</v>
      </c>
      <c r="DC5" t="s">
        <v>97</v>
      </c>
      <c r="DD5" t="s">
        <v>97</v>
      </c>
      <c r="DE5" t="s">
        <v>97</v>
      </c>
      <c r="DF5" t="s">
        <v>97</v>
      </c>
      <c r="DG5" t="s">
        <v>97</v>
      </c>
      <c r="DH5" t="s">
        <v>97</v>
      </c>
      <c r="DI5" t="s">
        <v>97</v>
      </c>
      <c r="DJ5" t="s">
        <v>97</v>
      </c>
      <c r="DK5" t="s">
        <v>97</v>
      </c>
      <c r="DL5" t="s">
        <v>97</v>
      </c>
      <c r="DM5" t="s">
        <v>97</v>
      </c>
      <c r="DN5" t="s">
        <v>97</v>
      </c>
      <c r="DO5" t="s">
        <v>97</v>
      </c>
      <c r="DP5" t="s">
        <v>97</v>
      </c>
      <c r="DQ5" t="s">
        <v>97</v>
      </c>
      <c r="DR5" t="s">
        <v>97</v>
      </c>
      <c r="DS5" t="s">
        <v>97</v>
      </c>
      <c r="DT5" t="s">
        <v>97</v>
      </c>
      <c r="DU5" t="s">
        <v>97</v>
      </c>
      <c r="DV5" t="s">
        <v>97</v>
      </c>
      <c r="DW5" t="s">
        <v>97</v>
      </c>
      <c r="DX5" t="s">
        <v>97</v>
      </c>
      <c r="DY5" t="s">
        <v>97</v>
      </c>
      <c r="DZ5" t="s">
        <v>97</v>
      </c>
      <c r="EA5" t="s">
        <v>97</v>
      </c>
      <c r="EB5" t="s">
        <v>97</v>
      </c>
      <c r="EC5" t="s">
        <v>97</v>
      </c>
      <c r="ED5" t="s">
        <v>97</v>
      </c>
      <c r="EE5" t="s">
        <v>97</v>
      </c>
      <c r="EF5" t="s">
        <v>97</v>
      </c>
      <c r="EG5" t="s">
        <v>97</v>
      </c>
      <c r="EH5" t="s">
        <v>97</v>
      </c>
      <c r="EI5" t="s">
        <v>97</v>
      </c>
      <c r="EJ5" t="s">
        <v>97</v>
      </c>
      <c r="EK5" t="s">
        <v>97</v>
      </c>
      <c r="EL5" t="s">
        <v>97</v>
      </c>
      <c r="EM5" t="s">
        <v>97</v>
      </c>
      <c r="EN5" t="s">
        <v>97</v>
      </c>
      <c r="EO5" t="s">
        <v>97</v>
      </c>
      <c r="EP5" t="s">
        <v>97</v>
      </c>
      <c r="EQ5" t="s">
        <v>97</v>
      </c>
      <c r="ER5" t="s">
        <v>97</v>
      </c>
      <c r="ES5" t="s">
        <v>97</v>
      </c>
      <c r="ET5" t="s">
        <v>97</v>
      </c>
      <c r="EU5" t="s">
        <v>97</v>
      </c>
      <c r="EV5" t="s">
        <v>97</v>
      </c>
      <c r="EW5" t="s">
        <v>97</v>
      </c>
      <c r="EX5" t="s">
        <v>97</v>
      </c>
      <c r="EY5" t="s">
        <v>97</v>
      </c>
      <c r="EZ5" t="s">
        <v>97</v>
      </c>
      <c r="FA5" t="s">
        <v>97</v>
      </c>
      <c r="FB5" t="s">
        <v>97</v>
      </c>
      <c r="FC5" t="s">
        <v>97</v>
      </c>
      <c r="FD5" t="s">
        <v>97</v>
      </c>
      <c r="FE5" t="s">
        <v>97</v>
      </c>
      <c r="FF5" t="s">
        <v>97</v>
      </c>
      <c r="FG5" t="s">
        <v>97</v>
      </c>
      <c r="FH5" t="s">
        <v>97</v>
      </c>
      <c r="FI5" t="s">
        <v>97</v>
      </c>
      <c r="FJ5" t="s">
        <v>97</v>
      </c>
      <c r="FK5" t="s">
        <v>97</v>
      </c>
      <c r="FL5" t="s">
        <v>97</v>
      </c>
      <c r="FM5" t="s">
        <v>97</v>
      </c>
      <c r="FN5" t="s">
        <v>97</v>
      </c>
      <c r="FO5" t="s">
        <v>97</v>
      </c>
      <c r="FP5" t="s">
        <v>97</v>
      </c>
      <c r="FQ5" t="s">
        <v>97</v>
      </c>
      <c r="FR5" t="s">
        <v>97</v>
      </c>
      <c r="FS5" t="s">
        <v>97</v>
      </c>
      <c r="FT5" t="s">
        <v>97</v>
      </c>
      <c r="FU5" t="s">
        <v>97</v>
      </c>
      <c r="FV5" t="s">
        <v>97</v>
      </c>
      <c r="FW5" t="s">
        <v>97</v>
      </c>
      <c r="FX5" t="s">
        <v>97</v>
      </c>
      <c r="FY5" t="s">
        <v>97</v>
      </c>
      <c r="FZ5" t="s">
        <v>97</v>
      </c>
      <c r="GA5" t="s">
        <v>97</v>
      </c>
      <c r="GB5" t="s">
        <v>97</v>
      </c>
      <c r="GC5" t="s">
        <v>97</v>
      </c>
      <c r="GD5" t="s">
        <v>97</v>
      </c>
      <c r="GE5" t="s">
        <v>97</v>
      </c>
      <c r="GF5" t="s">
        <v>97</v>
      </c>
      <c r="GG5" t="s">
        <v>97</v>
      </c>
      <c r="GH5" t="s">
        <v>97</v>
      </c>
      <c r="GI5" t="s">
        <v>97</v>
      </c>
      <c r="GJ5" t="s">
        <v>97</v>
      </c>
      <c r="GK5" t="s">
        <v>97</v>
      </c>
      <c r="GL5" t="s">
        <v>97</v>
      </c>
      <c r="GM5" t="s">
        <v>97</v>
      </c>
      <c r="GN5" t="s">
        <v>97</v>
      </c>
      <c r="GO5" t="s">
        <v>97</v>
      </c>
      <c r="GP5" t="s">
        <v>97</v>
      </c>
      <c r="GQ5" t="s">
        <v>97</v>
      </c>
      <c r="GR5" t="s">
        <v>97</v>
      </c>
      <c r="GS5" t="s">
        <v>97</v>
      </c>
      <c r="GT5" t="s">
        <v>97</v>
      </c>
      <c r="GU5" t="s">
        <v>97</v>
      </c>
      <c r="GV5" t="s">
        <v>97</v>
      </c>
      <c r="GW5" t="s">
        <v>97</v>
      </c>
      <c r="GX5" t="s">
        <v>97</v>
      </c>
      <c r="GY5" t="s">
        <v>97</v>
      </c>
      <c r="GZ5" t="s">
        <v>97</v>
      </c>
      <c r="HA5" t="s">
        <v>97</v>
      </c>
      <c r="HB5" t="s">
        <v>97</v>
      </c>
      <c r="HC5" t="s">
        <v>97</v>
      </c>
      <c r="HD5" t="s">
        <v>97</v>
      </c>
      <c r="HE5" t="s">
        <v>97</v>
      </c>
      <c r="HF5" t="s">
        <v>97</v>
      </c>
      <c r="HG5" t="s">
        <v>97</v>
      </c>
      <c r="HH5" t="s">
        <v>97</v>
      </c>
      <c r="HI5" t="s">
        <v>97</v>
      </c>
      <c r="HJ5" t="s">
        <v>97</v>
      </c>
      <c r="HK5" t="s">
        <v>97</v>
      </c>
      <c r="HL5" t="s">
        <v>97</v>
      </c>
      <c r="HM5" t="s">
        <v>97</v>
      </c>
      <c r="HN5" t="s">
        <v>97</v>
      </c>
      <c r="HO5" t="s">
        <v>97</v>
      </c>
      <c r="HP5" t="s">
        <v>97</v>
      </c>
      <c r="HQ5" t="s">
        <v>97</v>
      </c>
      <c r="HR5" t="s">
        <v>97</v>
      </c>
      <c r="HS5" t="s">
        <v>97</v>
      </c>
      <c r="HT5" t="s">
        <v>97</v>
      </c>
      <c r="HU5" t="s">
        <v>97</v>
      </c>
      <c r="HV5" t="s">
        <v>97</v>
      </c>
      <c r="HW5" t="s">
        <v>97</v>
      </c>
      <c r="HX5" t="s">
        <v>97</v>
      </c>
      <c r="HY5" t="s">
        <v>97</v>
      </c>
      <c r="HZ5" t="s">
        <v>97</v>
      </c>
      <c r="IA5" t="s">
        <v>97</v>
      </c>
      <c r="IB5" t="s">
        <v>97</v>
      </c>
      <c r="IC5" t="s">
        <v>97</v>
      </c>
      <c r="ID5" t="s">
        <v>97</v>
      </c>
      <c r="IE5" t="s">
        <v>97</v>
      </c>
      <c r="IF5" t="s">
        <v>97</v>
      </c>
      <c r="IG5" t="s">
        <v>97</v>
      </c>
      <c r="IH5" t="s">
        <v>97</v>
      </c>
      <c r="II5" t="s">
        <v>97</v>
      </c>
      <c r="IJ5" t="s">
        <v>97</v>
      </c>
      <c r="IK5" t="s">
        <v>97</v>
      </c>
      <c r="IL5" t="s">
        <v>97</v>
      </c>
      <c r="IM5" t="s">
        <v>97</v>
      </c>
      <c r="IN5" t="s">
        <v>97</v>
      </c>
      <c r="IO5" t="s">
        <v>97</v>
      </c>
      <c r="IP5" t="s">
        <v>97</v>
      </c>
      <c r="IQ5" t="s">
        <v>97</v>
      </c>
      <c r="IR5" t="s">
        <v>97</v>
      </c>
      <c r="IS5" t="s">
        <v>97</v>
      </c>
      <c r="IT5" t="s">
        <v>97</v>
      </c>
      <c r="IU5" t="s">
        <v>97</v>
      </c>
      <c r="IV5" t="s">
        <v>97</v>
      </c>
      <c r="IW5" t="s">
        <v>97</v>
      </c>
      <c r="IX5" t="s">
        <v>97</v>
      </c>
      <c r="IY5" t="s">
        <v>97</v>
      </c>
      <c r="IZ5" t="s">
        <v>97</v>
      </c>
      <c r="JA5" t="s">
        <v>97</v>
      </c>
      <c r="JB5" t="s">
        <v>97</v>
      </c>
      <c r="JC5" t="s">
        <v>97</v>
      </c>
      <c r="JD5" t="s">
        <v>97</v>
      </c>
      <c r="JE5" t="s">
        <v>97</v>
      </c>
      <c r="JF5" t="s">
        <v>97</v>
      </c>
      <c r="JG5" t="s">
        <v>97</v>
      </c>
      <c r="JH5" t="s">
        <v>97</v>
      </c>
      <c r="JI5" t="s">
        <v>97</v>
      </c>
      <c r="JJ5" t="s">
        <v>97</v>
      </c>
      <c r="JK5" t="s">
        <v>97</v>
      </c>
      <c r="JL5" t="s">
        <v>97</v>
      </c>
      <c r="JM5" t="s">
        <v>97</v>
      </c>
      <c r="JN5" t="s">
        <v>97</v>
      </c>
      <c r="JO5" t="s">
        <v>97</v>
      </c>
      <c r="JP5" t="s">
        <v>97</v>
      </c>
      <c r="JQ5" t="s">
        <v>97</v>
      </c>
      <c r="JR5" t="s">
        <v>97</v>
      </c>
      <c r="JS5" t="s">
        <v>97</v>
      </c>
      <c r="JT5" t="s">
        <v>97</v>
      </c>
      <c r="JU5" t="s">
        <v>97</v>
      </c>
      <c r="JV5" t="s">
        <v>97</v>
      </c>
      <c r="JW5" t="s">
        <v>97</v>
      </c>
      <c r="JX5" t="s">
        <v>97</v>
      </c>
      <c r="JY5" t="s">
        <v>97</v>
      </c>
      <c r="JZ5" t="s">
        <v>97</v>
      </c>
      <c r="KA5" t="s">
        <v>97</v>
      </c>
      <c r="KB5" t="s">
        <v>97</v>
      </c>
      <c r="KC5" t="s">
        <v>97</v>
      </c>
      <c r="KD5" t="s">
        <v>97</v>
      </c>
      <c r="KE5" t="s">
        <v>97</v>
      </c>
      <c r="KF5" t="s">
        <v>97</v>
      </c>
      <c r="KG5" t="s">
        <v>97</v>
      </c>
      <c r="KH5" t="s">
        <v>97</v>
      </c>
      <c r="KI5" t="s">
        <v>97</v>
      </c>
      <c r="KJ5" t="s">
        <v>97</v>
      </c>
      <c r="KK5" t="s">
        <v>97</v>
      </c>
      <c r="KL5" t="s">
        <v>97</v>
      </c>
      <c r="KM5" t="s">
        <v>97</v>
      </c>
      <c r="KN5" t="s">
        <v>97</v>
      </c>
      <c r="KO5" t="s">
        <v>97</v>
      </c>
      <c r="KP5" t="s">
        <v>97</v>
      </c>
      <c r="KQ5" t="s">
        <v>97</v>
      </c>
      <c r="KR5" t="s">
        <v>97</v>
      </c>
      <c r="KS5" t="s">
        <v>97</v>
      </c>
      <c r="KT5" t="s">
        <v>97</v>
      </c>
      <c r="KU5" t="s">
        <v>97</v>
      </c>
      <c r="KV5" t="s">
        <v>97</v>
      </c>
      <c r="KW5">
        <v>1</v>
      </c>
      <c r="OL5" t="s">
        <v>97</v>
      </c>
      <c r="OM5" t="s">
        <v>97</v>
      </c>
      <c r="ON5" t="s">
        <v>97</v>
      </c>
      <c r="OO5" t="s">
        <v>97</v>
      </c>
      <c r="OP5" t="s">
        <v>97</v>
      </c>
      <c r="OQ5" t="s">
        <v>97</v>
      </c>
      <c r="OR5" t="s">
        <v>97</v>
      </c>
      <c r="OS5" t="s">
        <v>97</v>
      </c>
      <c r="OT5" t="s">
        <v>97</v>
      </c>
      <c r="OU5" t="s">
        <v>97</v>
      </c>
      <c r="OV5" t="s">
        <v>97</v>
      </c>
      <c r="OW5" t="s">
        <v>97</v>
      </c>
      <c r="OX5" t="s">
        <v>97</v>
      </c>
      <c r="OY5" t="s">
        <v>97</v>
      </c>
      <c r="OZ5" t="s">
        <v>97</v>
      </c>
      <c r="PA5" t="s">
        <v>97</v>
      </c>
      <c r="PB5" t="s">
        <v>97</v>
      </c>
      <c r="PC5" t="s">
        <v>97</v>
      </c>
      <c r="PD5" t="s">
        <v>97</v>
      </c>
      <c r="PE5" t="s">
        <v>97</v>
      </c>
      <c r="PF5" t="s">
        <v>97</v>
      </c>
      <c r="PG5" t="s">
        <v>97</v>
      </c>
      <c r="PH5" t="s">
        <v>97</v>
      </c>
      <c r="PI5" t="s">
        <v>97</v>
      </c>
      <c r="PJ5" t="s">
        <v>97</v>
      </c>
      <c r="PK5" t="s">
        <v>97</v>
      </c>
      <c r="PL5" t="s">
        <v>97</v>
      </c>
      <c r="PM5" t="s">
        <v>97</v>
      </c>
      <c r="PN5" t="s">
        <v>97</v>
      </c>
      <c r="PO5" t="s">
        <v>97</v>
      </c>
      <c r="PP5" t="s">
        <v>97</v>
      </c>
      <c r="PQ5" t="s">
        <v>97</v>
      </c>
      <c r="PR5" t="s">
        <v>97</v>
      </c>
      <c r="PS5" t="s">
        <v>97</v>
      </c>
      <c r="PT5" t="s">
        <v>97</v>
      </c>
      <c r="PU5" t="s">
        <v>97</v>
      </c>
      <c r="PV5" t="s">
        <v>97</v>
      </c>
      <c r="PW5" t="s">
        <v>97</v>
      </c>
      <c r="PX5" t="s">
        <v>97</v>
      </c>
      <c r="PY5" t="s">
        <v>97</v>
      </c>
      <c r="PZ5" t="s">
        <v>97</v>
      </c>
      <c r="QA5" t="s">
        <v>97</v>
      </c>
      <c r="QB5" t="s">
        <v>97</v>
      </c>
      <c r="QC5" t="s">
        <v>97</v>
      </c>
      <c r="QD5" t="s">
        <v>97</v>
      </c>
      <c r="QE5" t="s">
        <v>97</v>
      </c>
      <c r="QF5" t="s">
        <v>97</v>
      </c>
      <c r="QG5" t="s">
        <v>97</v>
      </c>
      <c r="QH5" t="s">
        <v>97</v>
      </c>
      <c r="QI5" t="s">
        <v>97</v>
      </c>
      <c r="QJ5" t="s">
        <v>97</v>
      </c>
      <c r="QK5" t="s">
        <v>97</v>
      </c>
      <c r="QL5" t="s">
        <v>97</v>
      </c>
      <c r="QM5" t="s">
        <v>97</v>
      </c>
      <c r="QN5" t="s">
        <v>97</v>
      </c>
      <c r="QO5" t="s">
        <v>97</v>
      </c>
      <c r="QP5" t="s">
        <v>97</v>
      </c>
      <c r="QQ5" t="s">
        <v>97</v>
      </c>
      <c r="QR5" t="s">
        <v>97</v>
      </c>
      <c r="QS5" t="s">
        <v>97</v>
      </c>
      <c r="QT5" t="s">
        <v>97</v>
      </c>
      <c r="QU5" t="s">
        <v>97</v>
      </c>
      <c r="QV5" t="s">
        <v>97</v>
      </c>
      <c r="QW5" t="s">
        <v>97</v>
      </c>
      <c r="QX5" t="s">
        <v>97</v>
      </c>
      <c r="QY5" t="s">
        <v>97</v>
      </c>
      <c r="QZ5" t="s">
        <v>97</v>
      </c>
      <c r="RA5" t="s">
        <v>97</v>
      </c>
      <c r="RB5" t="s">
        <v>97</v>
      </c>
      <c r="RC5" t="s">
        <v>97</v>
      </c>
      <c r="RD5" t="s">
        <v>97</v>
      </c>
      <c r="RE5" t="s">
        <v>97</v>
      </c>
      <c r="RF5" t="s">
        <v>97</v>
      </c>
      <c r="RG5" t="s">
        <v>97</v>
      </c>
      <c r="RH5" t="s">
        <v>97</v>
      </c>
      <c r="RI5" t="s">
        <v>97</v>
      </c>
      <c r="RJ5" t="s">
        <v>97</v>
      </c>
      <c r="RK5" t="s">
        <v>97</v>
      </c>
      <c r="RL5" t="s">
        <v>97</v>
      </c>
      <c r="RM5" t="s">
        <v>97</v>
      </c>
      <c r="RN5" t="s">
        <v>97</v>
      </c>
      <c r="RO5" t="s">
        <v>97</v>
      </c>
      <c r="RP5" t="s">
        <v>97</v>
      </c>
      <c r="RQ5" t="s">
        <v>97</v>
      </c>
      <c r="RR5" t="s">
        <v>97</v>
      </c>
      <c r="RS5" t="s">
        <v>97</v>
      </c>
      <c r="RT5" t="s">
        <v>97</v>
      </c>
      <c r="RU5" t="s">
        <v>97</v>
      </c>
      <c r="RV5" t="s">
        <v>97</v>
      </c>
      <c r="RW5" t="s">
        <v>97</v>
      </c>
      <c r="RX5" t="s">
        <v>97</v>
      </c>
      <c r="RY5" t="s">
        <v>97</v>
      </c>
      <c r="RZ5" t="s">
        <v>97</v>
      </c>
      <c r="SA5" t="s">
        <v>97</v>
      </c>
      <c r="SB5" t="s">
        <v>97</v>
      </c>
      <c r="SC5" t="s">
        <v>97</v>
      </c>
      <c r="SD5" t="s">
        <v>97</v>
      </c>
      <c r="SE5" t="s">
        <v>97</v>
      </c>
      <c r="SF5" t="s">
        <v>97</v>
      </c>
      <c r="SG5" t="s">
        <v>97</v>
      </c>
      <c r="SH5" t="s">
        <v>97</v>
      </c>
      <c r="SI5" t="s">
        <v>97</v>
      </c>
      <c r="SJ5" t="s">
        <v>97</v>
      </c>
      <c r="SK5" t="s">
        <v>97</v>
      </c>
      <c r="SL5" t="s">
        <v>97</v>
      </c>
      <c r="SM5" t="s">
        <v>97</v>
      </c>
      <c r="SN5" t="s">
        <v>97</v>
      </c>
      <c r="SO5" t="s">
        <v>97</v>
      </c>
      <c r="SP5" t="s">
        <v>97</v>
      </c>
      <c r="SQ5" t="s">
        <v>97</v>
      </c>
      <c r="SR5" t="s">
        <v>97</v>
      </c>
      <c r="SS5" t="s">
        <v>97</v>
      </c>
      <c r="ST5" t="s">
        <v>97</v>
      </c>
      <c r="SU5" t="s">
        <v>97</v>
      </c>
      <c r="SV5" t="s">
        <v>97</v>
      </c>
      <c r="SW5" t="s">
        <v>97</v>
      </c>
      <c r="SX5" t="s">
        <v>97</v>
      </c>
      <c r="SY5" t="s">
        <v>97</v>
      </c>
      <c r="SZ5" t="s">
        <v>97</v>
      </c>
      <c r="TA5" t="s">
        <v>97</v>
      </c>
      <c r="TB5" t="s">
        <v>97</v>
      </c>
    </row>
    <row r="6" spans="1:522" x14ac:dyDescent="0.3">
      <c r="A6" s="33">
        <v>0.16666666666666666</v>
      </c>
      <c r="B6" s="33">
        <v>0.16666666666666666</v>
      </c>
      <c r="C6" s="34" t="s">
        <v>84</v>
      </c>
      <c r="D6" s="35">
        <v>2</v>
      </c>
      <c r="E6" s="36">
        <f>A6+E5</f>
        <v>0.33333333333333331</v>
      </c>
      <c r="F6" s="37">
        <f t="shared" ref="F6:F69" si="0">E6</f>
        <v>0.33333333333333331</v>
      </c>
      <c r="G6" s="37">
        <f t="shared" ref="G6:G69" si="1">F6*24</f>
        <v>8</v>
      </c>
      <c r="H6" s="37">
        <f>G6/7</f>
        <v>1.1428571428571428</v>
      </c>
      <c r="I6" s="38"/>
      <c r="J6" s="38">
        <f>IF(AND(H6&gt;0,H6&lt;=1),2,IF(AND(H6&gt;1,H6&lt;=2),3,IF(AND(H6&gt;2,H6&lt;=3),4,IF(AND(H6&gt;3,H6&lt;=4),5,IF(AND(H6&gt;4,H6&lt;=5),6,IF(AND(H6&gt;5,H6&lt;=6),7,IF(AND(H6&gt;6,H6&lt;=7),1,)))))))</f>
        <v>3</v>
      </c>
      <c r="K6" s="39" t="s">
        <v>85</v>
      </c>
      <c r="L6" s="40" t="s">
        <v>86</v>
      </c>
      <c r="M6" s="40"/>
      <c r="N6" s="40"/>
      <c r="O6" s="41">
        <v>42816</v>
      </c>
      <c r="P6" s="40" t="s">
        <v>87</v>
      </c>
      <c r="Q6" s="40" t="s">
        <v>88</v>
      </c>
      <c r="R6" s="40" t="s">
        <v>89</v>
      </c>
      <c r="S6" s="42" t="s">
        <v>90</v>
      </c>
      <c r="T6" s="42" t="s">
        <v>91</v>
      </c>
      <c r="U6" s="43" t="s">
        <v>92</v>
      </c>
      <c r="V6" s="43">
        <v>1</v>
      </c>
      <c r="W6" s="43"/>
      <c r="X6" s="43">
        <v>2</v>
      </c>
      <c r="Y6" s="43" t="s">
        <v>93</v>
      </c>
      <c r="Z6" s="44" t="s">
        <v>98</v>
      </c>
      <c r="AA6" s="43"/>
      <c r="AB6" s="43" t="s">
        <v>95</v>
      </c>
      <c r="AC6" s="43" t="s">
        <v>96</v>
      </c>
      <c r="AD6" s="43">
        <v>1997</v>
      </c>
      <c r="AE6" s="43"/>
      <c r="AF6" s="43"/>
      <c r="AG6" s="45"/>
      <c r="AH6" s="45"/>
      <c r="AI6" t="s">
        <v>97</v>
      </c>
      <c r="AJ6" t="s">
        <v>97</v>
      </c>
      <c r="AK6" t="s">
        <v>97</v>
      </c>
      <c r="AL6" t="s">
        <v>97</v>
      </c>
      <c r="AM6" t="s">
        <v>97</v>
      </c>
      <c r="AN6" t="s">
        <v>97</v>
      </c>
      <c r="AO6" t="s">
        <v>97</v>
      </c>
      <c r="AP6" t="s">
        <v>97</v>
      </c>
      <c r="AQ6" t="s">
        <v>97</v>
      </c>
      <c r="AR6" t="s">
        <v>97</v>
      </c>
      <c r="AS6" t="s">
        <v>97</v>
      </c>
      <c r="AT6" t="s">
        <v>97</v>
      </c>
      <c r="AU6" t="s">
        <v>97</v>
      </c>
      <c r="AV6" t="s">
        <v>97</v>
      </c>
      <c r="AW6" t="s">
        <v>97</v>
      </c>
      <c r="AX6" t="s">
        <v>97</v>
      </c>
      <c r="AY6" t="s">
        <v>97</v>
      </c>
      <c r="AZ6" t="s">
        <v>97</v>
      </c>
      <c r="BA6" t="s">
        <v>97</v>
      </c>
      <c r="BB6" t="s">
        <v>97</v>
      </c>
      <c r="BC6" t="s">
        <v>97</v>
      </c>
      <c r="BD6" t="s">
        <v>97</v>
      </c>
      <c r="BE6" t="s">
        <v>97</v>
      </c>
      <c r="BF6" t="s">
        <v>97</v>
      </c>
      <c r="BG6" t="s">
        <v>97</v>
      </c>
      <c r="BH6" t="s">
        <v>97</v>
      </c>
      <c r="BI6" t="s">
        <v>97</v>
      </c>
      <c r="BJ6" t="s">
        <v>97</v>
      </c>
      <c r="BK6" t="s">
        <v>97</v>
      </c>
      <c r="BL6" t="s">
        <v>97</v>
      </c>
      <c r="BM6" t="s">
        <v>97</v>
      </c>
      <c r="BN6" t="s">
        <v>97</v>
      </c>
      <c r="BO6" t="s">
        <v>97</v>
      </c>
      <c r="BP6" t="s">
        <v>97</v>
      </c>
      <c r="BQ6" t="s">
        <v>97</v>
      </c>
      <c r="BR6" t="s">
        <v>97</v>
      </c>
      <c r="BS6" t="s">
        <v>97</v>
      </c>
      <c r="BT6" t="s">
        <v>97</v>
      </c>
      <c r="BU6" t="s">
        <v>97</v>
      </c>
      <c r="BV6" t="s">
        <v>97</v>
      </c>
      <c r="BW6" t="s">
        <v>97</v>
      </c>
      <c r="BX6" t="s">
        <v>97</v>
      </c>
      <c r="BY6" t="s">
        <v>97</v>
      </c>
      <c r="BZ6" t="s">
        <v>97</v>
      </c>
      <c r="CA6" t="s">
        <v>97</v>
      </c>
      <c r="CB6" t="s">
        <v>97</v>
      </c>
      <c r="CC6" t="s">
        <v>97</v>
      </c>
      <c r="CD6" t="s">
        <v>97</v>
      </c>
      <c r="CE6" t="s">
        <v>97</v>
      </c>
      <c r="CF6" t="s">
        <v>97</v>
      </c>
      <c r="CG6" t="s">
        <v>97</v>
      </c>
      <c r="CH6" t="s">
        <v>97</v>
      </c>
      <c r="CI6" t="s">
        <v>97</v>
      </c>
      <c r="CJ6" t="s">
        <v>97</v>
      </c>
      <c r="CK6" t="s">
        <v>97</v>
      </c>
      <c r="CL6" t="s">
        <v>97</v>
      </c>
      <c r="CM6" t="s">
        <v>97</v>
      </c>
      <c r="CN6" t="s">
        <v>97</v>
      </c>
      <c r="CO6" t="s">
        <v>97</v>
      </c>
      <c r="CP6" t="s">
        <v>97</v>
      </c>
      <c r="CQ6" t="s">
        <v>97</v>
      </c>
      <c r="CR6" t="s">
        <v>97</v>
      </c>
      <c r="CS6" t="s">
        <v>97</v>
      </c>
      <c r="CT6" t="s">
        <v>97</v>
      </c>
      <c r="CU6" t="s">
        <v>97</v>
      </c>
      <c r="CV6" t="s">
        <v>97</v>
      </c>
      <c r="CW6" t="s">
        <v>97</v>
      </c>
      <c r="CX6" t="s">
        <v>97</v>
      </c>
      <c r="CY6" t="s">
        <v>97</v>
      </c>
      <c r="CZ6" t="s">
        <v>97</v>
      </c>
      <c r="DA6" t="s">
        <v>97</v>
      </c>
      <c r="DB6" t="s">
        <v>97</v>
      </c>
      <c r="DC6" t="s">
        <v>97</v>
      </c>
      <c r="DD6" t="s">
        <v>97</v>
      </c>
      <c r="DE6" t="s">
        <v>97</v>
      </c>
      <c r="DF6" t="s">
        <v>97</v>
      </c>
      <c r="DG6" t="s">
        <v>97</v>
      </c>
      <c r="DH6" t="s">
        <v>97</v>
      </c>
      <c r="DI6" t="s">
        <v>97</v>
      </c>
      <c r="DJ6" t="s">
        <v>97</v>
      </c>
      <c r="DK6" t="s">
        <v>97</v>
      </c>
      <c r="DL6" t="s">
        <v>97</v>
      </c>
      <c r="DM6" t="s">
        <v>97</v>
      </c>
      <c r="DN6" t="s">
        <v>97</v>
      </c>
      <c r="DO6" t="s">
        <v>97</v>
      </c>
      <c r="DP6" t="s">
        <v>97</v>
      </c>
      <c r="DQ6" t="s">
        <v>97</v>
      </c>
      <c r="DR6" t="s">
        <v>97</v>
      </c>
      <c r="DS6" t="s">
        <v>97</v>
      </c>
      <c r="DT6" t="s">
        <v>97</v>
      </c>
      <c r="DU6" t="s">
        <v>97</v>
      </c>
      <c r="DV6" t="s">
        <v>97</v>
      </c>
      <c r="DW6" t="s">
        <v>97</v>
      </c>
      <c r="DX6" t="s">
        <v>97</v>
      </c>
      <c r="DY6" t="s">
        <v>97</v>
      </c>
      <c r="DZ6" t="s">
        <v>97</v>
      </c>
      <c r="EA6" t="s">
        <v>97</v>
      </c>
      <c r="EB6" t="s">
        <v>97</v>
      </c>
      <c r="EC6" t="s">
        <v>97</v>
      </c>
      <c r="ED6" t="s">
        <v>97</v>
      </c>
      <c r="EE6" t="s">
        <v>97</v>
      </c>
      <c r="EF6" t="s">
        <v>97</v>
      </c>
      <c r="EG6" t="s">
        <v>97</v>
      </c>
      <c r="EH6" t="s">
        <v>97</v>
      </c>
      <c r="EI6" t="s">
        <v>97</v>
      </c>
      <c r="EJ6" t="s">
        <v>97</v>
      </c>
      <c r="EK6" t="s">
        <v>97</v>
      </c>
      <c r="EL6" t="s">
        <v>97</v>
      </c>
      <c r="EM6" t="s">
        <v>97</v>
      </c>
      <c r="EN6" t="s">
        <v>97</v>
      </c>
      <c r="EO6" t="s">
        <v>97</v>
      </c>
      <c r="EP6" t="s">
        <v>97</v>
      </c>
      <c r="EQ6" t="s">
        <v>97</v>
      </c>
      <c r="ER6" t="s">
        <v>97</v>
      </c>
      <c r="ES6" t="s">
        <v>97</v>
      </c>
      <c r="ET6" t="s">
        <v>97</v>
      </c>
      <c r="EU6" t="s">
        <v>97</v>
      </c>
      <c r="EV6" t="s">
        <v>97</v>
      </c>
      <c r="EW6" t="s">
        <v>97</v>
      </c>
      <c r="EX6" t="s">
        <v>97</v>
      </c>
      <c r="EY6" t="s">
        <v>97</v>
      </c>
      <c r="EZ6" t="s">
        <v>97</v>
      </c>
      <c r="FA6" t="s">
        <v>97</v>
      </c>
      <c r="FB6" t="s">
        <v>97</v>
      </c>
      <c r="FC6" t="s">
        <v>97</v>
      </c>
      <c r="FD6" t="s">
        <v>97</v>
      </c>
      <c r="FE6" t="s">
        <v>97</v>
      </c>
      <c r="FF6" t="s">
        <v>97</v>
      </c>
      <c r="FG6" t="s">
        <v>97</v>
      </c>
      <c r="FH6" t="s">
        <v>97</v>
      </c>
      <c r="FI6" t="s">
        <v>97</v>
      </c>
      <c r="FJ6" t="s">
        <v>97</v>
      </c>
      <c r="FK6" t="s">
        <v>97</v>
      </c>
      <c r="FL6" t="s">
        <v>97</v>
      </c>
      <c r="FM6" t="s">
        <v>97</v>
      </c>
      <c r="FN6" t="s">
        <v>97</v>
      </c>
      <c r="FO6" t="s">
        <v>97</v>
      </c>
      <c r="FP6" t="s">
        <v>97</v>
      </c>
      <c r="FQ6" t="s">
        <v>97</v>
      </c>
      <c r="FR6" t="s">
        <v>97</v>
      </c>
      <c r="FS6" t="s">
        <v>97</v>
      </c>
      <c r="FT6" t="s">
        <v>97</v>
      </c>
      <c r="FU6" t="s">
        <v>97</v>
      </c>
      <c r="FV6" t="s">
        <v>97</v>
      </c>
      <c r="FW6" t="s">
        <v>97</v>
      </c>
      <c r="FX6" t="s">
        <v>97</v>
      </c>
      <c r="FY6" t="s">
        <v>97</v>
      </c>
      <c r="FZ6" t="s">
        <v>97</v>
      </c>
      <c r="GA6" t="s">
        <v>97</v>
      </c>
      <c r="GB6" t="s">
        <v>97</v>
      </c>
      <c r="GC6" t="s">
        <v>97</v>
      </c>
      <c r="GD6" t="s">
        <v>97</v>
      </c>
      <c r="GE6" t="s">
        <v>97</v>
      </c>
      <c r="GF6" t="s">
        <v>97</v>
      </c>
      <c r="GG6" t="s">
        <v>97</v>
      </c>
      <c r="GH6" t="s">
        <v>97</v>
      </c>
      <c r="GI6" t="s">
        <v>97</v>
      </c>
      <c r="GJ6" t="s">
        <v>97</v>
      </c>
      <c r="GK6" t="s">
        <v>97</v>
      </c>
      <c r="GL6" t="s">
        <v>97</v>
      </c>
      <c r="GM6" t="s">
        <v>97</v>
      </c>
      <c r="GN6" t="s">
        <v>97</v>
      </c>
      <c r="GO6" t="s">
        <v>97</v>
      </c>
      <c r="GP6" t="s">
        <v>97</v>
      </c>
      <c r="GQ6" t="s">
        <v>97</v>
      </c>
      <c r="GR6" t="s">
        <v>97</v>
      </c>
      <c r="GS6" t="s">
        <v>97</v>
      </c>
      <c r="GT6" t="s">
        <v>97</v>
      </c>
      <c r="GU6" t="s">
        <v>97</v>
      </c>
      <c r="GV6" t="s">
        <v>97</v>
      </c>
      <c r="GW6" t="s">
        <v>97</v>
      </c>
      <c r="GX6" t="s">
        <v>97</v>
      </c>
      <c r="GY6" t="s">
        <v>97</v>
      </c>
      <c r="GZ6" t="s">
        <v>97</v>
      </c>
      <c r="HA6" t="s">
        <v>97</v>
      </c>
      <c r="HB6" t="s">
        <v>97</v>
      </c>
      <c r="HC6" t="s">
        <v>97</v>
      </c>
      <c r="HD6" t="s">
        <v>97</v>
      </c>
      <c r="HE6" t="s">
        <v>97</v>
      </c>
      <c r="HF6" t="s">
        <v>97</v>
      </c>
      <c r="HG6" t="s">
        <v>97</v>
      </c>
      <c r="HH6" t="s">
        <v>97</v>
      </c>
      <c r="HI6" t="s">
        <v>97</v>
      </c>
      <c r="HJ6" t="s">
        <v>97</v>
      </c>
      <c r="HK6" t="s">
        <v>97</v>
      </c>
      <c r="HL6" t="s">
        <v>97</v>
      </c>
      <c r="HM6" t="s">
        <v>97</v>
      </c>
      <c r="HN6" t="s">
        <v>97</v>
      </c>
      <c r="HO6" t="s">
        <v>97</v>
      </c>
      <c r="HP6" t="s">
        <v>97</v>
      </c>
      <c r="HQ6" t="s">
        <v>97</v>
      </c>
      <c r="HR6" t="s">
        <v>97</v>
      </c>
      <c r="HS6" t="s">
        <v>97</v>
      </c>
      <c r="HT6" t="s">
        <v>97</v>
      </c>
      <c r="HU6" t="s">
        <v>97</v>
      </c>
      <c r="HV6" t="s">
        <v>97</v>
      </c>
      <c r="HW6" t="s">
        <v>97</v>
      </c>
      <c r="HX6" t="s">
        <v>97</v>
      </c>
      <c r="HY6" t="s">
        <v>97</v>
      </c>
      <c r="HZ6" t="s">
        <v>97</v>
      </c>
      <c r="IA6" t="s">
        <v>97</v>
      </c>
      <c r="IB6" t="s">
        <v>97</v>
      </c>
      <c r="IC6" t="s">
        <v>97</v>
      </c>
      <c r="ID6" t="s">
        <v>97</v>
      </c>
      <c r="IE6" t="s">
        <v>97</v>
      </c>
      <c r="IF6" t="s">
        <v>97</v>
      </c>
      <c r="IG6" t="s">
        <v>97</v>
      </c>
      <c r="IH6" t="s">
        <v>97</v>
      </c>
      <c r="II6" t="s">
        <v>97</v>
      </c>
      <c r="IJ6" t="s">
        <v>97</v>
      </c>
      <c r="IK6" t="s">
        <v>97</v>
      </c>
      <c r="IL6" t="s">
        <v>97</v>
      </c>
      <c r="IM6" t="s">
        <v>97</v>
      </c>
      <c r="IN6" t="s">
        <v>97</v>
      </c>
      <c r="IO6" t="s">
        <v>97</v>
      </c>
      <c r="IP6" t="s">
        <v>97</v>
      </c>
      <c r="IQ6" t="s">
        <v>97</v>
      </c>
      <c r="IR6" t="s">
        <v>97</v>
      </c>
      <c r="IS6" t="s">
        <v>97</v>
      </c>
      <c r="IT6" t="s">
        <v>97</v>
      </c>
      <c r="IU6" t="s">
        <v>97</v>
      </c>
      <c r="IV6" t="s">
        <v>97</v>
      </c>
      <c r="IW6" t="s">
        <v>97</v>
      </c>
      <c r="IX6" t="s">
        <v>97</v>
      </c>
      <c r="IY6" t="s">
        <v>97</v>
      </c>
      <c r="IZ6" t="s">
        <v>97</v>
      </c>
      <c r="JA6" t="s">
        <v>97</v>
      </c>
      <c r="JB6" t="s">
        <v>97</v>
      </c>
      <c r="JC6" t="s">
        <v>97</v>
      </c>
      <c r="JD6" t="s">
        <v>97</v>
      </c>
      <c r="JE6" t="s">
        <v>97</v>
      </c>
      <c r="JF6" t="s">
        <v>97</v>
      </c>
      <c r="JG6" t="s">
        <v>97</v>
      </c>
      <c r="JH6" t="s">
        <v>97</v>
      </c>
      <c r="JI6" t="s">
        <v>97</v>
      </c>
      <c r="JJ6" t="s">
        <v>97</v>
      </c>
      <c r="JK6" t="s">
        <v>97</v>
      </c>
      <c r="JL6" t="s">
        <v>97</v>
      </c>
      <c r="JM6" t="s">
        <v>97</v>
      </c>
      <c r="JN6" t="s">
        <v>97</v>
      </c>
      <c r="JO6" t="s">
        <v>97</v>
      </c>
      <c r="JP6" t="s">
        <v>97</v>
      </c>
      <c r="JQ6" t="s">
        <v>97</v>
      </c>
      <c r="JR6" t="s">
        <v>97</v>
      </c>
      <c r="JS6" t="s">
        <v>97</v>
      </c>
      <c r="JT6" t="s">
        <v>97</v>
      </c>
      <c r="JU6" t="s">
        <v>97</v>
      </c>
      <c r="JV6" t="s">
        <v>97</v>
      </c>
      <c r="JW6" t="s">
        <v>97</v>
      </c>
      <c r="JX6" t="s">
        <v>97</v>
      </c>
      <c r="JY6" t="s">
        <v>97</v>
      </c>
      <c r="JZ6" t="s">
        <v>97</v>
      </c>
      <c r="KA6" t="s">
        <v>97</v>
      </c>
      <c r="KB6" t="s">
        <v>97</v>
      </c>
      <c r="KC6" t="s">
        <v>97</v>
      </c>
      <c r="KD6" t="s">
        <v>97</v>
      </c>
      <c r="KE6" t="s">
        <v>97</v>
      </c>
      <c r="KF6" t="s">
        <v>97</v>
      </c>
      <c r="KG6" t="s">
        <v>97</v>
      </c>
      <c r="KH6" t="s">
        <v>97</v>
      </c>
      <c r="KI6" t="s">
        <v>97</v>
      </c>
      <c r="KJ6" t="s">
        <v>97</v>
      </c>
      <c r="KK6" t="s">
        <v>97</v>
      </c>
      <c r="KL6" t="s">
        <v>97</v>
      </c>
      <c r="KM6" t="s">
        <v>97</v>
      </c>
      <c r="KN6" t="s">
        <v>97</v>
      </c>
      <c r="KO6" t="s">
        <v>97</v>
      </c>
      <c r="KP6" t="s">
        <v>97</v>
      </c>
      <c r="KQ6" t="s">
        <v>97</v>
      </c>
      <c r="KR6" t="s">
        <v>97</v>
      </c>
      <c r="KS6" t="s">
        <v>97</v>
      </c>
      <c r="KT6" t="s">
        <v>97</v>
      </c>
      <c r="KU6" t="s">
        <v>97</v>
      </c>
      <c r="KV6" t="s">
        <v>97</v>
      </c>
      <c r="KW6" s="46"/>
      <c r="KX6">
        <v>1</v>
      </c>
      <c r="OL6" t="s">
        <v>97</v>
      </c>
      <c r="OM6" t="s">
        <v>97</v>
      </c>
      <c r="ON6" t="s">
        <v>97</v>
      </c>
      <c r="OO6" t="s">
        <v>97</v>
      </c>
      <c r="OP6" t="s">
        <v>97</v>
      </c>
      <c r="OQ6" t="s">
        <v>97</v>
      </c>
      <c r="OR6" t="s">
        <v>97</v>
      </c>
      <c r="OS6" t="s">
        <v>97</v>
      </c>
      <c r="OT6" t="s">
        <v>97</v>
      </c>
      <c r="OU6" t="s">
        <v>97</v>
      </c>
      <c r="OV6" t="s">
        <v>97</v>
      </c>
      <c r="OW6" t="s">
        <v>97</v>
      </c>
      <c r="OX6" t="s">
        <v>97</v>
      </c>
      <c r="OY6" t="s">
        <v>97</v>
      </c>
      <c r="OZ6" t="s">
        <v>97</v>
      </c>
      <c r="PA6" t="s">
        <v>97</v>
      </c>
      <c r="PB6" t="s">
        <v>97</v>
      </c>
      <c r="PC6" t="s">
        <v>97</v>
      </c>
      <c r="PD6" t="s">
        <v>97</v>
      </c>
      <c r="PE6" t="s">
        <v>97</v>
      </c>
      <c r="PF6" t="s">
        <v>97</v>
      </c>
      <c r="PG6" t="s">
        <v>97</v>
      </c>
      <c r="PH6" t="s">
        <v>97</v>
      </c>
      <c r="PI6" t="s">
        <v>97</v>
      </c>
      <c r="PJ6" t="s">
        <v>97</v>
      </c>
      <c r="PK6" t="s">
        <v>97</v>
      </c>
      <c r="PL6" t="s">
        <v>97</v>
      </c>
      <c r="PM6" t="s">
        <v>97</v>
      </c>
      <c r="PN6" t="s">
        <v>97</v>
      </c>
      <c r="PO6" t="s">
        <v>97</v>
      </c>
      <c r="PP6" t="s">
        <v>97</v>
      </c>
      <c r="PQ6" t="s">
        <v>97</v>
      </c>
      <c r="PR6" t="s">
        <v>97</v>
      </c>
      <c r="PS6" t="s">
        <v>97</v>
      </c>
      <c r="PT6" t="s">
        <v>97</v>
      </c>
      <c r="PU6" t="s">
        <v>97</v>
      </c>
      <c r="PV6" t="s">
        <v>97</v>
      </c>
      <c r="PW6" t="s">
        <v>97</v>
      </c>
      <c r="PX6" t="s">
        <v>97</v>
      </c>
      <c r="PY6" t="s">
        <v>97</v>
      </c>
      <c r="PZ6" t="s">
        <v>97</v>
      </c>
      <c r="QA6" t="s">
        <v>97</v>
      </c>
      <c r="QB6" t="s">
        <v>97</v>
      </c>
      <c r="QC6" t="s">
        <v>97</v>
      </c>
      <c r="QD6" t="s">
        <v>97</v>
      </c>
      <c r="QE6" t="s">
        <v>97</v>
      </c>
      <c r="QF6" t="s">
        <v>97</v>
      </c>
      <c r="QG6" t="s">
        <v>97</v>
      </c>
      <c r="QH6" t="s">
        <v>97</v>
      </c>
      <c r="QI6" t="s">
        <v>97</v>
      </c>
      <c r="QJ6" t="s">
        <v>97</v>
      </c>
      <c r="QK6" t="s">
        <v>97</v>
      </c>
      <c r="QL6" t="s">
        <v>97</v>
      </c>
      <c r="QM6" t="s">
        <v>97</v>
      </c>
      <c r="QN6" t="s">
        <v>97</v>
      </c>
      <c r="QO6" t="s">
        <v>97</v>
      </c>
      <c r="QP6" t="s">
        <v>97</v>
      </c>
      <c r="QQ6" t="s">
        <v>97</v>
      </c>
      <c r="QR6" t="s">
        <v>97</v>
      </c>
      <c r="QS6" t="s">
        <v>97</v>
      </c>
      <c r="QT6" t="s">
        <v>97</v>
      </c>
      <c r="QU6" t="s">
        <v>97</v>
      </c>
      <c r="QV6" t="s">
        <v>97</v>
      </c>
      <c r="QW6" t="s">
        <v>97</v>
      </c>
      <c r="QX6" t="s">
        <v>97</v>
      </c>
      <c r="QY6" t="s">
        <v>97</v>
      </c>
      <c r="QZ6" t="s">
        <v>97</v>
      </c>
      <c r="RA6" t="s">
        <v>97</v>
      </c>
      <c r="RB6" t="s">
        <v>97</v>
      </c>
      <c r="RC6" t="s">
        <v>97</v>
      </c>
      <c r="RD6" t="s">
        <v>97</v>
      </c>
      <c r="RE6" t="s">
        <v>97</v>
      </c>
      <c r="RF6" t="s">
        <v>97</v>
      </c>
      <c r="RG6" t="s">
        <v>97</v>
      </c>
      <c r="RH6" t="s">
        <v>97</v>
      </c>
      <c r="RI6" t="s">
        <v>97</v>
      </c>
      <c r="RJ6" t="s">
        <v>97</v>
      </c>
      <c r="RK6" t="s">
        <v>97</v>
      </c>
      <c r="RL6" t="s">
        <v>97</v>
      </c>
      <c r="RM6" t="s">
        <v>97</v>
      </c>
      <c r="RN6" t="s">
        <v>97</v>
      </c>
      <c r="RO6" t="s">
        <v>97</v>
      </c>
      <c r="RP6" t="s">
        <v>97</v>
      </c>
      <c r="RQ6" t="s">
        <v>97</v>
      </c>
      <c r="RR6" t="s">
        <v>97</v>
      </c>
      <c r="RS6" t="s">
        <v>97</v>
      </c>
      <c r="RT6" t="s">
        <v>97</v>
      </c>
      <c r="RU6" t="s">
        <v>97</v>
      </c>
      <c r="RV6" t="s">
        <v>97</v>
      </c>
      <c r="RW6" t="s">
        <v>97</v>
      </c>
      <c r="RX6" t="s">
        <v>97</v>
      </c>
      <c r="RY6" t="s">
        <v>97</v>
      </c>
      <c r="RZ6" t="s">
        <v>97</v>
      </c>
      <c r="SA6" t="s">
        <v>97</v>
      </c>
      <c r="SB6" t="s">
        <v>97</v>
      </c>
      <c r="SC6" t="s">
        <v>97</v>
      </c>
      <c r="SD6" t="s">
        <v>97</v>
      </c>
      <c r="SE6" t="s">
        <v>97</v>
      </c>
      <c r="SF6" t="s">
        <v>97</v>
      </c>
      <c r="SG6" t="s">
        <v>97</v>
      </c>
      <c r="SH6" t="s">
        <v>97</v>
      </c>
      <c r="SI6" t="s">
        <v>97</v>
      </c>
      <c r="SJ6" t="s">
        <v>97</v>
      </c>
      <c r="SK6" t="s">
        <v>97</v>
      </c>
      <c r="SL6" t="s">
        <v>97</v>
      </c>
      <c r="SM6" t="s">
        <v>97</v>
      </c>
      <c r="SN6" t="s">
        <v>97</v>
      </c>
      <c r="SO6" t="s">
        <v>97</v>
      </c>
      <c r="SP6" t="s">
        <v>97</v>
      </c>
      <c r="SQ6" t="s">
        <v>97</v>
      </c>
      <c r="SR6" t="s">
        <v>97</v>
      </c>
      <c r="SS6" t="s">
        <v>97</v>
      </c>
      <c r="ST6" t="s">
        <v>97</v>
      </c>
      <c r="SU6" t="s">
        <v>97</v>
      </c>
      <c r="SV6" t="s">
        <v>97</v>
      </c>
      <c r="SW6" t="s">
        <v>97</v>
      </c>
      <c r="SX6" t="s">
        <v>97</v>
      </c>
      <c r="SY6" t="s">
        <v>97</v>
      </c>
      <c r="SZ6" t="s">
        <v>97</v>
      </c>
      <c r="TA6" t="s">
        <v>97</v>
      </c>
      <c r="TB6" t="s">
        <v>97</v>
      </c>
    </row>
    <row r="7" spans="1:522" x14ac:dyDescent="0.3">
      <c r="A7" s="33">
        <v>8.3333333333333329E-2</v>
      </c>
      <c r="B7" s="33">
        <v>8.3333333333333329E-2</v>
      </c>
      <c r="C7" s="34" t="s">
        <v>84</v>
      </c>
      <c r="D7" s="35">
        <v>3</v>
      </c>
      <c r="E7" s="36">
        <f>A7+E6</f>
        <v>0.41666666666666663</v>
      </c>
      <c r="F7" s="37">
        <f>E7</f>
        <v>0.41666666666666663</v>
      </c>
      <c r="G7" s="37">
        <f>F7*24</f>
        <v>10</v>
      </c>
      <c r="H7" s="37">
        <f t="shared" ref="H7:H20" si="2">G7/7</f>
        <v>1.4285714285714286</v>
      </c>
      <c r="I7" s="38"/>
      <c r="J7" s="38">
        <f t="shared" ref="J7:J70" si="3">IF(AND(H7&gt;0,H7&lt;=1),2,IF(AND(H7&gt;1,H7&lt;=2),3,IF(AND(H7&gt;2,H7&lt;=3),4,IF(AND(H7&gt;3,H7&lt;=4),5,IF(AND(H7&gt;4,H7&lt;=5),6,IF(AND(H7&gt;5,H7&lt;=6),7,IF(AND(H7&gt;6,H7&lt;=7),1,)))))))</f>
        <v>3</v>
      </c>
      <c r="K7" s="39" t="s">
        <v>85</v>
      </c>
      <c r="L7" s="40" t="s">
        <v>86</v>
      </c>
      <c r="M7" s="40"/>
      <c r="N7" s="40"/>
      <c r="O7" s="41">
        <v>42816</v>
      </c>
      <c r="P7" s="40" t="s">
        <v>87</v>
      </c>
      <c r="Q7" s="40" t="s">
        <v>96</v>
      </c>
      <c r="R7" s="40" t="s">
        <v>99</v>
      </c>
      <c r="S7" s="42" t="s">
        <v>100</v>
      </c>
      <c r="T7" s="42" t="s">
        <v>91</v>
      </c>
      <c r="U7" s="43" t="s">
        <v>101</v>
      </c>
      <c r="V7" s="43">
        <v>1</v>
      </c>
      <c r="W7" s="43"/>
      <c r="X7" s="43">
        <v>2</v>
      </c>
      <c r="Y7" s="43" t="s">
        <v>102</v>
      </c>
      <c r="Z7" s="44" t="s">
        <v>103</v>
      </c>
      <c r="AA7" s="43"/>
      <c r="AB7" s="43" t="s">
        <v>104</v>
      </c>
      <c r="AC7" s="43" t="s">
        <v>96</v>
      </c>
      <c r="AD7" s="43">
        <v>1997</v>
      </c>
      <c r="AE7" s="43"/>
      <c r="AF7" s="43"/>
      <c r="AG7" s="45"/>
      <c r="AH7" s="45"/>
      <c r="AI7" t="s">
        <v>97</v>
      </c>
      <c r="AJ7" t="s">
        <v>97</v>
      </c>
      <c r="AK7" t="s">
        <v>97</v>
      </c>
      <c r="AL7" t="s">
        <v>97</v>
      </c>
      <c r="AM7" t="s">
        <v>97</v>
      </c>
      <c r="AN7" t="s">
        <v>97</v>
      </c>
      <c r="AO7" t="s">
        <v>97</v>
      </c>
      <c r="AP7" t="s">
        <v>97</v>
      </c>
      <c r="AQ7" t="s">
        <v>97</v>
      </c>
      <c r="AR7" t="s">
        <v>97</v>
      </c>
      <c r="AS7" t="s">
        <v>97</v>
      </c>
      <c r="AT7" t="s">
        <v>97</v>
      </c>
      <c r="AU7" t="s">
        <v>97</v>
      </c>
      <c r="AV7" t="s">
        <v>97</v>
      </c>
      <c r="AW7" t="s">
        <v>97</v>
      </c>
      <c r="AX7" t="s">
        <v>97</v>
      </c>
      <c r="AY7" t="s">
        <v>97</v>
      </c>
      <c r="AZ7" t="s">
        <v>97</v>
      </c>
      <c r="BA7" t="s">
        <v>97</v>
      </c>
      <c r="BB7" t="s">
        <v>97</v>
      </c>
      <c r="BC7" t="s">
        <v>97</v>
      </c>
      <c r="BD7" t="s">
        <v>97</v>
      </c>
      <c r="BE7" t="s">
        <v>97</v>
      </c>
      <c r="BF7" t="s">
        <v>97</v>
      </c>
      <c r="BG7" t="s">
        <v>97</v>
      </c>
      <c r="BH7" t="s">
        <v>97</v>
      </c>
      <c r="BI7" t="s">
        <v>97</v>
      </c>
      <c r="BJ7" t="s">
        <v>97</v>
      </c>
      <c r="BK7" t="s">
        <v>97</v>
      </c>
      <c r="BL7" t="s">
        <v>97</v>
      </c>
      <c r="BM7" t="s">
        <v>97</v>
      </c>
      <c r="BN7" t="s">
        <v>97</v>
      </c>
      <c r="BO7" t="s">
        <v>97</v>
      </c>
      <c r="BP7" t="s">
        <v>97</v>
      </c>
      <c r="BQ7" t="s">
        <v>97</v>
      </c>
      <c r="BR7" t="s">
        <v>97</v>
      </c>
      <c r="BS7" t="s">
        <v>97</v>
      </c>
      <c r="BT7" t="s">
        <v>97</v>
      </c>
      <c r="BU7" t="s">
        <v>97</v>
      </c>
      <c r="BV7" t="s">
        <v>97</v>
      </c>
      <c r="BW7" t="s">
        <v>97</v>
      </c>
      <c r="BX7" t="s">
        <v>97</v>
      </c>
      <c r="BY7" t="s">
        <v>97</v>
      </c>
      <c r="BZ7" t="s">
        <v>97</v>
      </c>
      <c r="CA7" t="s">
        <v>97</v>
      </c>
      <c r="CB7" t="s">
        <v>97</v>
      </c>
      <c r="CC7" t="s">
        <v>97</v>
      </c>
      <c r="CD7" t="s">
        <v>97</v>
      </c>
      <c r="CE7" t="s">
        <v>97</v>
      </c>
      <c r="CF7" t="s">
        <v>97</v>
      </c>
      <c r="CG7" t="s">
        <v>97</v>
      </c>
      <c r="CH7" t="s">
        <v>97</v>
      </c>
      <c r="CI7" t="s">
        <v>97</v>
      </c>
      <c r="CJ7" t="s">
        <v>97</v>
      </c>
      <c r="CK7" t="s">
        <v>97</v>
      </c>
      <c r="CL7" t="s">
        <v>97</v>
      </c>
      <c r="CM7" t="s">
        <v>97</v>
      </c>
      <c r="CN7" t="s">
        <v>97</v>
      </c>
      <c r="CO7" t="s">
        <v>97</v>
      </c>
      <c r="CP7" t="s">
        <v>97</v>
      </c>
      <c r="CQ7" t="s">
        <v>97</v>
      </c>
      <c r="CR7" t="s">
        <v>97</v>
      </c>
      <c r="CS7" t="s">
        <v>97</v>
      </c>
      <c r="CT7" t="s">
        <v>97</v>
      </c>
      <c r="CU7" t="s">
        <v>97</v>
      </c>
      <c r="CV7" t="s">
        <v>97</v>
      </c>
      <c r="CW7" t="s">
        <v>97</v>
      </c>
      <c r="CX7" t="s">
        <v>97</v>
      </c>
      <c r="CY7" t="s">
        <v>97</v>
      </c>
      <c r="CZ7" t="s">
        <v>97</v>
      </c>
      <c r="DA7" t="s">
        <v>97</v>
      </c>
      <c r="DB7" t="s">
        <v>97</v>
      </c>
      <c r="DC7" t="s">
        <v>97</v>
      </c>
      <c r="DD7" t="s">
        <v>97</v>
      </c>
      <c r="DE7" t="s">
        <v>97</v>
      </c>
      <c r="DF7" t="s">
        <v>97</v>
      </c>
      <c r="DG7" t="s">
        <v>97</v>
      </c>
      <c r="DH7" t="s">
        <v>97</v>
      </c>
      <c r="DI7" t="s">
        <v>97</v>
      </c>
      <c r="DJ7" t="s">
        <v>97</v>
      </c>
      <c r="DK7" t="s">
        <v>97</v>
      </c>
      <c r="DL7" t="s">
        <v>97</v>
      </c>
      <c r="DM7" t="s">
        <v>97</v>
      </c>
      <c r="DN7" t="s">
        <v>97</v>
      </c>
      <c r="DO7" t="s">
        <v>97</v>
      </c>
      <c r="DP7" t="s">
        <v>97</v>
      </c>
      <c r="DQ7" t="s">
        <v>97</v>
      </c>
      <c r="DR7" t="s">
        <v>97</v>
      </c>
      <c r="DS7" t="s">
        <v>97</v>
      </c>
      <c r="DT7" t="s">
        <v>97</v>
      </c>
      <c r="DU7" t="s">
        <v>97</v>
      </c>
      <c r="DV7" t="s">
        <v>97</v>
      </c>
      <c r="DW7" t="s">
        <v>97</v>
      </c>
      <c r="DX7" t="s">
        <v>97</v>
      </c>
      <c r="DY7" t="s">
        <v>97</v>
      </c>
      <c r="DZ7" t="s">
        <v>97</v>
      </c>
      <c r="EA7" t="s">
        <v>97</v>
      </c>
      <c r="EB7" t="s">
        <v>97</v>
      </c>
      <c r="EC7" t="s">
        <v>97</v>
      </c>
      <c r="ED7" t="s">
        <v>97</v>
      </c>
      <c r="EE7" t="s">
        <v>97</v>
      </c>
      <c r="EF7" t="s">
        <v>97</v>
      </c>
      <c r="EG7" t="s">
        <v>97</v>
      </c>
      <c r="EH7" t="s">
        <v>97</v>
      </c>
      <c r="EI7" t="s">
        <v>97</v>
      </c>
      <c r="EJ7" t="s">
        <v>97</v>
      </c>
      <c r="EK7" t="s">
        <v>97</v>
      </c>
      <c r="EL7" t="s">
        <v>97</v>
      </c>
      <c r="EM7" t="s">
        <v>97</v>
      </c>
      <c r="EN7" t="s">
        <v>97</v>
      </c>
      <c r="EO7" t="s">
        <v>97</v>
      </c>
      <c r="EP7" t="s">
        <v>97</v>
      </c>
      <c r="EQ7" t="s">
        <v>97</v>
      </c>
      <c r="ER7" t="s">
        <v>97</v>
      </c>
      <c r="ES7" t="s">
        <v>97</v>
      </c>
      <c r="ET7" t="s">
        <v>97</v>
      </c>
      <c r="EU7" t="s">
        <v>97</v>
      </c>
      <c r="EV7" t="s">
        <v>97</v>
      </c>
      <c r="EW7" t="s">
        <v>97</v>
      </c>
      <c r="EX7" t="s">
        <v>97</v>
      </c>
      <c r="EY7" t="s">
        <v>97</v>
      </c>
      <c r="EZ7" t="s">
        <v>97</v>
      </c>
      <c r="FA7" t="s">
        <v>97</v>
      </c>
      <c r="FB7" t="s">
        <v>97</v>
      </c>
      <c r="FC7" t="s">
        <v>97</v>
      </c>
      <c r="FD7" t="s">
        <v>97</v>
      </c>
      <c r="FE7" t="s">
        <v>97</v>
      </c>
      <c r="FF7" t="s">
        <v>97</v>
      </c>
      <c r="FG7" t="s">
        <v>97</v>
      </c>
      <c r="FH7" t="s">
        <v>97</v>
      </c>
      <c r="FI7" t="s">
        <v>97</v>
      </c>
      <c r="FJ7" t="s">
        <v>97</v>
      </c>
      <c r="FK7" t="s">
        <v>97</v>
      </c>
      <c r="FL7" t="s">
        <v>97</v>
      </c>
      <c r="FM7" t="s">
        <v>97</v>
      </c>
      <c r="FN7" t="s">
        <v>97</v>
      </c>
      <c r="FO7" t="s">
        <v>97</v>
      </c>
      <c r="FP7" t="s">
        <v>97</v>
      </c>
      <c r="FQ7" t="s">
        <v>97</v>
      </c>
      <c r="FR7" t="s">
        <v>97</v>
      </c>
      <c r="FS7" t="s">
        <v>97</v>
      </c>
      <c r="FT7" t="s">
        <v>97</v>
      </c>
      <c r="FU7" t="s">
        <v>97</v>
      </c>
      <c r="FV7" t="s">
        <v>97</v>
      </c>
      <c r="FW7" t="s">
        <v>97</v>
      </c>
      <c r="FX7" t="s">
        <v>97</v>
      </c>
      <c r="FY7" t="s">
        <v>97</v>
      </c>
      <c r="FZ7" t="s">
        <v>97</v>
      </c>
      <c r="GA7" t="s">
        <v>97</v>
      </c>
      <c r="GB7" t="s">
        <v>97</v>
      </c>
      <c r="GC7" t="s">
        <v>97</v>
      </c>
      <c r="GD7" t="s">
        <v>97</v>
      </c>
      <c r="GE7" t="s">
        <v>97</v>
      </c>
      <c r="GF7" t="s">
        <v>97</v>
      </c>
      <c r="GG7" t="s">
        <v>97</v>
      </c>
      <c r="GH7" t="s">
        <v>97</v>
      </c>
      <c r="GI7" t="s">
        <v>97</v>
      </c>
      <c r="GJ7" t="s">
        <v>97</v>
      </c>
      <c r="GK7" t="s">
        <v>97</v>
      </c>
      <c r="GL7" t="s">
        <v>97</v>
      </c>
      <c r="GM7" t="s">
        <v>97</v>
      </c>
      <c r="GN7" t="s">
        <v>97</v>
      </c>
      <c r="GO7" t="s">
        <v>97</v>
      </c>
      <c r="GP7" t="s">
        <v>97</v>
      </c>
      <c r="GQ7" t="s">
        <v>97</v>
      </c>
      <c r="GR7" t="s">
        <v>97</v>
      </c>
      <c r="GS7" t="s">
        <v>97</v>
      </c>
      <c r="GT7" t="s">
        <v>97</v>
      </c>
      <c r="GU7" t="s">
        <v>97</v>
      </c>
      <c r="GV7" t="s">
        <v>97</v>
      </c>
      <c r="GW7" t="s">
        <v>97</v>
      </c>
      <c r="GX7" t="s">
        <v>97</v>
      </c>
      <c r="GY7" t="s">
        <v>97</v>
      </c>
      <c r="GZ7" t="s">
        <v>97</v>
      </c>
      <c r="HA7" t="s">
        <v>97</v>
      </c>
      <c r="HB7" t="s">
        <v>97</v>
      </c>
      <c r="HC7" t="s">
        <v>97</v>
      </c>
      <c r="HD7" t="s">
        <v>97</v>
      </c>
      <c r="HE7" t="s">
        <v>97</v>
      </c>
      <c r="HF7" t="s">
        <v>97</v>
      </c>
      <c r="HG7" t="s">
        <v>97</v>
      </c>
      <c r="HH7" t="s">
        <v>97</v>
      </c>
      <c r="HI7" t="s">
        <v>97</v>
      </c>
      <c r="HJ7" t="s">
        <v>97</v>
      </c>
      <c r="HK7" t="s">
        <v>97</v>
      </c>
      <c r="HL7" t="s">
        <v>97</v>
      </c>
      <c r="HM7" t="s">
        <v>97</v>
      </c>
      <c r="HN7" t="s">
        <v>97</v>
      </c>
      <c r="HO7" t="s">
        <v>97</v>
      </c>
      <c r="HP7" t="s">
        <v>97</v>
      </c>
      <c r="HQ7" t="s">
        <v>97</v>
      </c>
      <c r="HR7" t="s">
        <v>97</v>
      </c>
      <c r="HS7" t="s">
        <v>97</v>
      </c>
      <c r="HT7" t="s">
        <v>97</v>
      </c>
      <c r="HU7" t="s">
        <v>97</v>
      </c>
      <c r="HV7" t="s">
        <v>97</v>
      </c>
      <c r="HW7" t="s">
        <v>97</v>
      </c>
      <c r="HX7" t="s">
        <v>97</v>
      </c>
      <c r="HY7" t="s">
        <v>97</v>
      </c>
      <c r="HZ7" t="s">
        <v>97</v>
      </c>
      <c r="IA7" t="s">
        <v>97</v>
      </c>
      <c r="IB7" t="s">
        <v>97</v>
      </c>
      <c r="IC7" t="s">
        <v>97</v>
      </c>
      <c r="ID7" t="s">
        <v>97</v>
      </c>
      <c r="IE7" t="s">
        <v>97</v>
      </c>
      <c r="IF7" t="s">
        <v>97</v>
      </c>
      <c r="IG7" t="s">
        <v>97</v>
      </c>
      <c r="IH7" t="s">
        <v>97</v>
      </c>
      <c r="II7" t="s">
        <v>97</v>
      </c>
      <c r="IJ7" t="s">
        <v>97</v>
      </c>
      <c r="IK7" t="s">
        <v>97</v>
      </c>
      <c r="IL7" t="s">
        <v>97</v>
      </c>
      <c r="IM7" t="s">
        <v>97</v>
      </c>
      <c r="IN7" t="s">
        <v>97</v>
      </c>
      <c r="IO7" t="s">
        <v>97</v>
      </c>
      <c r="IP7" t="s">
        <v>97</v>
      </c>
      <c r="IQ7" t="s">
        <v>97</v>
      </c>
      <c r="IR7" t="s">
        <v>97</v>
      </c>
      <c r="IS7" t="s">
        <v>97</v>
      </c>
      <c r="IT7" t="s">
        <v>97</v>
      </c>
      <c r="IU7" t="s">
        <v>97</v>
      </c>
      <c r="IV7" t="s">
        <v>97</v>
      </c>
      <c r="IW7" t="s">
        <v>97</v>
      </c>
      <c r="IX7" t="s">
        <v>97</v>
      </c>
      <c r="IY7" t="s">
        <v>97</v>
      </c>
      <c r="IZ7" t="s">
        <v>97</v>
      </c>
      <c r="JA7" t="s">
        <v>97</v>
      </c>
      <c r="JB7" t="s">
        <v>97</v>
      </c>
      <c r="JC7" t="s">
        <v>97</v>
      </c>
      <c r="JD7" t="s">
        <v>97</v>
      </c>
      <c r="JE7" t="s">
        <v>97</v>
      </c>
      <c r="JF7" t="s">
        <v>97</v>
      </c>
      <c r="JG7" t="s">
        <v>97</v>
      </c>
      <c r="JH7" t="s">
        <v>97</v>
      </c>
      <c r="JI7" t="s">
        <v>97</v>
      </c>
      <c r="JJ7" t="s">
        <v>97</v>
      </c>
      <c r="JK7" t="s">
        <v>97</v>
      </c>
      <c r="JL7" t="s">
        <v>97</v>
      </c>
      <c r="JM7" t="s">
        <v>97</v>
      </c>
      <c r="JN7" t="s">
        <v>97</v>
      </c>
      <c r="JO7" t="s">
        <v>97</v>
      </c>
      <c r="JP7" t="s">
        <v>97</v>
      </c>
      <c r="JQ7" t="s">
        <v>97</v>
      </c>
      <c r="JR7" t="s">
        <v>97</v>
      </c>
      <c r="JS7" t="s">
        <v>97</v>
      </c>
      <c r="JT7" t="s">
        <v>97</v>
      </c>
      <c r="JU7" t="s">
        <v>97</v>
      </c>
      <c r="JV7" t="s">
        <v>97</v>
      </c>
      <c r="JW7" t="s">
        <v>97</v>
      </c>
      <c r="JX7" t="s">
        <v>97</v>
      </c>
      <c r="JY7" t="s">
        <v>97</v>
      </c>
      <c r="JZ7" t="s">
        <v>97</v>
      </c>
      <c r="KA7" t="s">
        <v>97</v>
      </c>
      <c r="KB7" t="s">
        <v>97</v>
      </c>
      <c r="KC7" t="s">
        <v>97</v>
      </c>
      <c r="KD7" t="s">
        <v>97</v>
      </c>
      <c r="KE7" t="s">
        <v>97</v>
      </c>
      <c r="KF7" t="s">
        <v>97</v>
      </c>
      <c r="KG7" t="s">
        <v>97</v>
      </c>
      <c r="KH7" t="s">
        <v>97</v>
      </c>
      <c r="KI7" t="s">
        <v>97</v>
      </c>
      <c r="KJ7" t="s">
        <v>97</v>
      </c>
      <c r="KK7" t="s">
        <v>97</v>
      </c>
      <c r="KL7" t="s">
        <v>97</v>
      </c>
      <c r="KM7" t="s">
        <v>97</v>
      </c>
      <c r="KN7" t="s">
        <v>97</v>
      </c>
      <c r="KO7" t="s">
        <v>97</v>
      </c>
      <c r="KP7" t="s">
        <v>97</v>
      </c>
      <c r="KQ7" t="s">
        <v>97</v>
      </c>
      <c r="KR7" t="s">
        <v>97</v>
      </c>
      <c r="KS7" t="s">
        <v>97</v>
      </c>
      <c r="KT7" t="s">
        <v>97</v>
      </c>
      <c r="KU7" t="s">
        <v>97</v>
      </c>
      <c r="KV7" t="s">
        <v>97</v>
      </c>
      <c r="KX7">
        <v>1</v>
      </c>
      <c r="OL7" t="s">
        <v>97</v>
      </c>
      <c r="OM7" t="s">
        <v>97</v>
      </c>
      <c r="ON7" t="s">
        <v>97</v>
      </c>
      <c r="OO7" t="s">
        <v>97</v>
      </c>
      <c r="OP7" t="s">
        <v>97</v>
      </c>
      <c r="OQ7" t="s">
        <v>97</v>
      </c>
      <c r="OR7" t="s">
        <v>97</v>
      </c>
      <c r="OS7" t="s">
        <v>97</v>
      </c>
      <c r="OT7" t="s">
        <v>97</v>
      </c>
      <c r="OU7" t="s">
        <v>97</v>
      </c>
      <c r="OV7" t="s">
        <v>97</v>
      </c>
      <c r="OW7" t="s">
        <v>97</v>
      </c>
      <c r="OX7" t="s">
        <v>97</v>
      </c>
      <c r="OY7" t="s">
        <v>97</v>
      </c>
      <c r="OZ7" t="s">
        <v>97</v>
      </c>
      <c r="PA7" t="s">
        <v>97</v>
      </c>
      <c r="PB7" t="s">
        <v>97</v>
      </c>
      <c r="PC7" t="s">
        <v>97</v>
      </c>
      <c r="PD7" t="s">
        <v>97</v>
      </c>
      <c r="PE7" t="s">
        <v>97</v>
      </c>
      <c r="PF7" t="s">
        <v>97</v>
      </c>
      <c r="PG7" t="s">
        <v>97</v>
      </c>
      <c r="PH7" t="s">
        <v>97</v>
      </c>
      <c r="PI7" t="s">
        <v>97</v>
      </c>
      <c r="PJ7" t="s">
        <v>97</v>
      </c>
      <c r="PK7" t="s">
        <v>97</v>
      </c>
      <c r="PL7" t="s">
        <v>97</v>
      </c>
      <c r="PM7" t="s">
        <v>97</v>
      </c>
      <c r="PN7" t="s">
        <v>97</v>
      </c>
      <c r="PO7" t="s">
        <v>97</v>
      </c>
      <c r="PP7" t="s">
        <v>97</v>
      </c>
      <c r="PQ7" t="s">
        <v>97</v>
      </c>
      <c r="PR7" t="s">
        <v>97</v>
      </c>
      <c r="PS7" t="s">
        <v>97</v>
      </c>
      <c r="PT7" t="s">
        <v>97</v>
      </c>
      <c r="PU7" t="s">
        <v>97</v>
      </c>
      <c r="PV7" t="s">
        <v>97</v>
      </c>
      <c r="PW7" t="s">
        <v>97</v>
      </c>
      <c r="PX7" t="s">
        <v>97</v>
      </c>
      <c r="PY7" t="s">
        <v>97</v>
      </c>
      <c r="PZ7" t="s">
        <v>97</v>
      </c>
      <c r="QA7" t="s">
        <v>97</v>
      </c>
      <c r="QB7" t="s">
        <v>97</v>
      </c>
      <c r="QC7" t="s">
        <v>97</v>
      </c>
      <c r="QD7" t="s">
        <v>97</v>
      </c>
      <c r="QE7" t="s">
        <v>97</v>
      </c>
      <c r="QF7" t="s">
        <v>97</v>
      </c>
      <c r="QG7" t="s">
        <v>97</v>
      </c>
      <c r="QH7" t="s">
        <v>97</v>
      </c>
      <c r="QI7" t="s">
        <v>97</v>
      </c>
      <c r="QJ7" t="s">
        <v>97</v>
      </c>
      <c r="QK7" t="s">
        <v>97</v>
      </c>
      <c r="QL7" t="s">
        <v>97</v>
      </c>
      <c r="QM7" t="s">
        <v>97</v>
      </c>
      <c r="QN7" t="s">
        <v>97</v>
      </c>
      <c r="QO7" t="s">
        <v>97</v>
      </c>
      <c r="QP7" t="s">
        <v>97</v>
      </c>
      <c r="QQ7" t="s">
        <v>97</v>
      </c>
      <c r="QR7" t="s">
        <v>97</v>
      </c>
      <c r="QS7" t="s">
        <v>97</v>
      </c>
      <c r="QT7" t="s">
        <v>97</v>
      </c>
      <c r="QU7" t="s">
        <v>97</v>
      </c>
      <c r="QV7" t="s">
        <v>97</v>
      </c>
      <c r="QW7" t="s">
        <v>97</v>
      </c>
      <c r="QX7" t="s">
        <v>97</v>
      </c>
      <c r="QY7" t="s">
        <v>97</v>
      </c>
      <c r="QZ7" t="s">
        <v>97</v>
      </c>
      <c r="RA7" t="s">
        <v>97</v>
      </c>
      <c r="RB7" t="s">
        <v>97</v>
      </c>
      <c r="RC7" t="s">
        <v>97</v>
      </c>
      <c r="RD7" t="s">
        <v>97</v>
      </c>
      <c r="RE7" t="s">
        <v>97</v>
      </c>
      <c r="RF7" t="s">
        <v>97</v>
      </c>
      <c r="RG7" t="s">
        <v>97</v>
      </c>
      <c r="RH7" t="s">
        <v>97</v>
      </c>
      <c r="RI7" t="s">
        <v>97</v>
      </c>
      <c r="RJ7" t="s">
        <v>97</v>
      </c>
      <c r="RK7" t="s">
        <v>97</v>
      </c>
      <c r="RL7" t="s">
        <v>97</v>
      </c>
      <c r="RM7" t="s">
        <v>97</v>
      </c>
      <c r="RN7" t="s">
        <v>97</v>
      </c>
      <c r="RO7" t="s">
        <v>97</v>
      </c>
      <c r="RP7" t="s">
        <v>97</v>
      </c>
      <c r="RQ7" t="s">
        <v>97</v>
      </c>
      <c r="RR7" t="s">
        <v>97</v>
      </c>
      <c r="RS7" t="s">
        <v>97</v>
      </c>
      <c r="RT7" t="s">
        <v>97</v>
      </c>
      <c r="RU7" t="s">
        <v>97</v>
      </c>
      <c r="RV7" t="s">
        <v>97</v>
      </c>
      <c r="RW7" t="s">
        <v>97</v>
      </c>
      <c r="RX7" t="s">
        <v>97</v>
      </c>
      <c r="RY7" t="s">
        <v>97</v>
      </c>
      <c r="RZ7" t="s">
        <v>97</v>
      </c>
      <c r="SA7" t="s">
        <v>97</v>
      </c>
      <c r="SB7" t="s">
        <v>97</v>
      </c>
      <c r="SC7" t="s">
        <v>97</v>
      </c>
      <c r="SD7" t="s">
        <v>97</v>
      </c>
      <c r="SE7" t="s">
        <v>97</v>
      </c>
      <c r="SF7" t="s">
        <v>97</v>
      </c>
      <c r="SG7" t="s">
        <v>97</v>
      </c>
      <c r="SH7" t="s">
        <v>97</v>
      </c>
      <c r="SI7" t="s">
        <v>97</v>
      </c>
      <c r="SJ7" t="s">
        <v>97</v>
      </c>
      <c r="SK7" t="s">
        <v>97</v>
      </c>
      <c r="SL7" t="s">
        <v>97</v>
      </c>
      <c r="SM7" t="s">
        <v>97</v>
      </c>
      <c r="SN7" t="s">
        <v>97</v>
      </c>
      <c r="SO7" t="s">
        <v>97</v>
      </c>
      <c r="SP7" t="s">
        <v>97</v>
      </c>
      <c r="SQ7" t="s">
        <v>97</v>
      </c>
      <c r="SR7" t="s">
        <v>97</v>
      </c>
      <c r="SS7" t="s">
        <v>97</v>
      </c>
      <c r="ST7" t="s">
        <v>97</v>
      </c>
      <c r="SU7" t="s">
        <v>97</v>
      </c>
      <c r="SV7" t="s">
        <v>97</v>
      </c>
      <c r="SW7" t="s">
        <v>97</v>
      </c>
      <c r="SX7" t="s">
        <v>97</v>
      </c>
      <c r="SY7" t="s">
        <v>97</v>
      </c>
      <c r="SZ7" t="s">
        <v>97</v>
      </c>
      <c r="TA7" t="s">
        <v>97</v>
      </c>
      <c r="TB7" t="s">
        <v>97</v>
      </c>
    </row>
    <row r="8" spans="1:522" x14ac:dyDescent="0.3">
      <c r="A8" s="33">
        <v>8.3333333333333329E-2</v>
      </c>
      <c r="B8" s="33">
        <v>8.3333333333333329E-2</v>
      </c>
      <c r="C8" s="34" t="s">
        <v>84</v>
      </c>
      <c r="D8" s="35">
        <v>4</v>
      </c>
      <c r="E8" s="36">
        <f t="shared" ref="E8:E71" si="4">A8+E7</f>
        <v>0.49999999999999994</v>
      </c>
      <c r="F8" s="37">
        <f t="shared" si="0"/>
        <v>0.49999999999999994</v>
      </c>
      <c r="G8" s="37">
        <f>F8*24</f>
        <v>11.999999999999998</v>
      </c>
      <c r="H8" s="37">
        <f t="shared" si="2"/>
        <v>1.714285714285714</v>
      </c>
      <c r="I8" s="38"/>
      <c r="J8" s="38">
        <f t="shared" si="3"/>
        <v>3</v>
      </c>
      <c r="K8" s="39" t="s">
        <v>85</v>
      </c>
      <c r="L8" s="40" t="s">
        <v>86</v>
      </c>
      <c r="M8" s="40"/>
      <c r="N8" s="40"/>
      <c r="O8" s="41">
        <v>42816</v>
      </c>
      <c r="P8" s="40" t="s">
        <v>87</v>
      </c>
      <c r="Q8" s="40" t="s">
        <v>96</v>
      </c>
      <c r="R8" s="40" t="s">
        <v>99</v>
      </c>
      <c r="S8" s="42" t="s">
        <v>100</v>
      </c>
      <c r="T8" s="42" t="s">
        <v>91</v>
      </c>
      <c r="U8" s="43" t="s">
        <v>101</v>
      </c>
      <c r="V8" s="43">
        <v>1</v>
      </c>
      <c r="W8" s="43"/>
      <c r="X8" s="43">
        <v>2</v>
      </c>
      <c r="Y8" s="43" t="s">
        <v>102</v>
      </c>
      <c r="Z8" s="44" t="s">
        <v>105</v>
      </c>
      <c r="AA8" s="43"/>
      <c r="AB8" s="43" t="s">
        <v>104</v>
      </c>
      <c r="AC8" s="43" t="s">
        <v>96</v>
      </c>
      <c r="AD8" s="43">
        <v>1997</v>
      </c>
      <c r="AE8" s="43"/>
      <c r="AF8" s="43"/>
      <c r="AG8" s="45"/>
      <c r="AH8" s="45"/>
      <c r="AI8" t="s">
        <v>97</v>
      </c>
      <c r="AJ8" t="s">
        <v>97</v>
      </c>
      <c r="AK8" t="s">
        <v>97</v>
      </c>
      <c r="AL8" t="s">
        <v>97</v>
      </c>
      <c r="AM8" t="s">
        <v>97</v>
      </c>
      <c r="AN8" t="s">
        <v>97</v>
      </c>
      <c r="AO8" t="s">
        <v>97</v>
      </c>
      <c r="AP8" t="s">
        <v>97</v>
      </c>
      <c r="AQ8" t="s">
        <v>97</v>
      </c>
      <c r="AR8" t="s">
        <v>97</v>
      </c>
      <c r="AS8" t="s">
        <v>97</v>
      </c>
      <c r="AT8" t="s">
        <v>97</v>
      </c>
      <c r="AU8" t="s">
        <v>97</v>
      </c>
      <c r="AV8" t="s">
        <v>97</v>
      </c>
      <c r="AW8" t="s">
        <v>97</v>
      </c>
      <c r="AX8" t="s">
        <v>97</v>
      </c>
      <c r="AY8" t="s">
        <v>97</v>
      </c>
      <c r="AZ8" t="s">
        <v>97</v>
      </c>
      <c r="BA8" t="s">
        <v>97</v>
      </c>
      <c r="BB8" t="s">
        <v>97</v>
      </c>
      <c r="BC8" t="s">
        <v>97</v>
      </c>
      <c r="BD8" t="s">
        <v>97</v>
      </c>
      <c r="BE8" t="s">
        <v>97</v>
      </c>
      <c r="BF8" t="s">
        <v>97</v>
      </c>
      <c r="BG8" t="s">
        <v>97</v>
      </c>
      <c r="BH8" t="s">
        <v>97</v>
      </c>
      <c r="BI8" t="s">
        <v>97</v>
      </c>
      <c r="BJ8" t="s">
        <v>97</v>
      </c>
      <c r="BK8" t="s">
        <v>97</v>
      </c>
      <c r="BL8" t="s">
        <v>97</v>
      </c>
      <c r="BM8" t="s">
        <v>97</v>
      </c>
      <c r="BN8" t="s">
        <v>97</v>
      </c>
      <c r="BO8" t="s">
        <v>97</v>
      </c>
      <c r="BP8" t="s">
        <v>97</v>
      </c>
      <c r="BQ8" t="s">
        <v>97</v>
      </c>
      <c r="BR8" t="s">
        <v>97</v>
      </c>
      <c r="BS8" t="s">
        <v>97</v>
      </c>
      <c r="BT8" t="s">
        <v>97</v>
      </c>
      <c r="BU8" t="s">
        <v>97</v>
      </c>
      <c r="BV8" t="s">
        <v>97</v>
      </c>
      <c r="BW8" t="s">
        <v>97</v>
      </c>
      <c r="BX8" t="s">
        <v>97</v>
      </c>
      <c r="BY8" t="s">
        <v>97</v>
      </c>
      <c r="BZ8" t="s">
        <v>97</v>
      </c>
      <c r="CA8" t="s">
        <v>97</v>
      </c>
      <c r="CB8" t="s">
        <v>97</v>
      </c>
      <c r="CC8" t="s">
        <v>97</v>
      </c>
      <c r="CD8" t="s">
        <v>97</v>
      </c>
      <c r="CE8" t="s">
        <v>97</v>
      </c>
      <c r="CF8" t="s">
        <v>97</v>
      </c>
      <c r="CG8" t="s">
        <v>97</v>
      </c>
      <c r="CH8" t="s">
        <v>97</v>
      </c>
      <c r="CI8" t="s">
        <v>97</v>
      </c>
      <c r="CJ8" t="s">
        <v>97</v>
      </c>
      <c r="CK8" t="s">
        <v>97</v>
      </c>
      <c r="CL8" t="s">
        <v>97</v>
      </c>
      <c r="CM8" t="s">
        <v>97</v>
      </c>
      <c r="CN8" t="s">
        <v>97</v>
      </c>
      <c r="CO8" t="s">
        <v>97</v>
      </c>
      <c r="CP8" t="s">
        <v>97</v>
      </c>
      <c r="CQ8" t="s">
        <v>97</v>
      </c>
      <c r="CR8" t="s">
        <v>97</v>
      </c>
      <c r="CS8" t="s">
        <v>97</v>
      </c>
      <c r="CT8" t="s">
        <v>97</v>
      </c>
      <c r="CU8" t="s">
        <v>97</v>
      </c>
      <c r="CV8" t="s">
        <v>97</v>
      </c>
      <c r="CW8" t="s">
        <v>97</v>
      </c>
      <c r="CX8" t="s">
        <v>97</v>
      </c>
      <c r="CY8" t="s">
        <v>97</v>
      </c>
      <c r="CZ8" t="s">
        <v>97</v>
      </c>
      <c r="DA8" t="s">
        <v>97</v>
      </c>
      <c r="DB8" t="s">
        <v>97</v>
      </c>
      <c r="DC8" t="s">
        <v>97</v>
      </c>
      <c r="DD8" t="s">
        <v>97</v>
      </c>
      <c r="DE8" t="s">
        <v>97</v>
      </c>
      <c r="DF8" t="s">
        <v>97</v>
      </c>
      <c r="DG8" t="s">
        <v>97</v>
      </c>
      <c r="DH8" t="s">
        <v>97</v>
      </c>
      <c r="DI8" t="s">
        <v>97</v>
      </c>
      <c r="DJ8" t="s">
        <v>97</v>
      </c>
      <c r="DK8" t="s">
        <v>97</v>
      </c>
      <c r="DL8" t="s">
        <v>97</v>
      </c>
      <c r="DM8" t="s">
        <v>97</v>
      </c>
      <c r="DN8" t="s">
        <v>97</v>
      </c>
      <c r="DO8" t="s">
        <v>97</v>
      </c>
      <c r="DP8" t="s">
        <v>97</v>
      </c>
      <c r="DQ8" t="s">
        <v>97</v>
      </c>
      <c r="DR8" t="s">
        <v>97</v>
      </c>
      <c r="DS8" t="s">
        <v>97</v>
      </c>
      <c r="DT8" t="s">
        <v>97</v>
      </c>
      <c r="DU8" t="s">
        <v>97</v>
      </c>
      <c r="DV8" t="s">
        <v>97</v>
      </c>
      <c r="DW8" t="s">
        <v>97</v>
      </c>
      <c r="DX8" t="s">
        <v>97</v>
      </c>
      <c r="DY8" t="s">
        <v>97</v>
      </c>
      <c r="DZ8" t="s">
        <v>97</v>
      </c>
      <c r="EA8" t="s">
        <v>97</v>
      </c>
      <c r="EB8" t="s">
        <v>97</v>
      </c>
      <c r="EC8" t="s">
        <v>97</v>
      </c>
      <c r="ED8" t="s">
        <v>97</v>
      </c>
      <c r="EE8" t="s">
        <v>97</v>
      </c>
      <c r="EF8" t="s">
        <v>97</v>
      </c>
      <c r="EG8" t="s">
        <v>97</v>
      </c>
      <c r="EH8" t="s">
        <v>97</v>
      </c>
      <c r="EI8" t="s">
        <v>97</v>
      </c>
      <c r="EJ8" t="s">
        <v>97</v>
      </c>
      <c r="EK8" t="s">
        <v>97</v>
      </c>
      <c r="EL8" t="s">
        <v>97</v>
      </c>
      <c r="EM8" t="s">
        <v>97</v>
      </c>
      <c r="EN8" t="s">
        <v>97</v>
      </c>
      <c r="EO8" t="s">
        <v>97</v>
      </c>
      <c r="EP8" t="s">
        <v>97</v>
      </c>
      <c r="EQ8" t="s">
        <v>97</v>
      </c>
      <c r="ER8" t="s">
        <v>97</v>
      </c>
      <c r="ES8" t="s">
        <v>97</v>
      </c>
      <c r="ET8" t="s">
        <v>97</v>
      </c>
      <c r="EU8" t="s">
        <v>97</v>
      </c>
      <c r="EV8" t="s">
        <v>97</v>
      </c>
      <c r="EW8" t="s">
        <v>97</v>
      </c>
      <c r="EX8" t="s">
        <v>97</v>
      </c>
      <c r="EY8" t="s">
        <v>97</v>
      </c>
      <c r="EZ8" t="s">
        <v>97</v>
      </c>
      <c r="FA8" t="s">
        <v>97</v>
      </c>
      <c r="FB8" t="s">
        <v>97</v>
      </c>
      <c r="FC8" t="s">
        <v>97</v>
      </c>
      <c r="FD8" t="s">
        <v>97</v>
      </c>
      <c r="FE8" t="s">
        <v>97</v>
      </c>
      <c r="FF8" t="s">
        <v>97</v>
      </c>
      <c r="FG8" t="s">
        <v>97</v>
      </c>
      <c r="FH8" t="s">
        <v>97</v>
      </c>
      <c r="FI8" t="s">
        <v>97</v>
      </c>
      <c r="FJ8" t="s">
        <v>97</v>
      </c>
      <c r="FK8" t="s">
        <v>97</v>
      </c>
      <c r="FL8" t="s">
        <v>97</v>
      </c>
      <c r="FM8" t="s">
        <v>97</v>
      </c>
      <c r="FN8" t="s">
        <v>97</v>
      </c>
      <c r="FO8" t="s">
        <v>97</v>
      </c>
      <c r="FP8" t="s">
        <v>97</v>
      </c>
      <c r="FQ8" t="s">
        <v>97</v>
      </c>
      <c r="FR8" t="s">
        <v>97</v>
      </c>
      <c r="FS8" t="s">
        <v>97</v>
      </c>
      <c r="FT8" t="s">
        <v>97</v>
      </c>
      <c r="FU8" t="s">
        <v>97</v>
      </c>
      <c r="FV8" t="s">
        <v>97</v>
      </c>
      <c r="FW8" t="s">
        <v>97</v>
      </c>
      <c r="FX8" t="s">
        <v>97</v>
      </c>
      <c r="FY8" t="s">
        <v>97</v>
      </c>
      <c r="FZ8" t="s">
        <v>97</v>
      </c>
      <c r="GA8" t="s">
        <v>97</v>
      </c>
      <c r="GB8" t="s">
        <v>97</v>
      </c>
      <c r="GC8" t="s">
        <v>97</v>
      </c>
      <c r="GD8" t="s">
        <v>97</v>
      </c>
      <c r="GE8" t="s">
        <v>97</v>
      </c>
      <c r="GF8" t="s">
        <v>97</v>
      </c>
      <c r="GG8" t="s">
        <v>97</v>
      </c>
      <c r="GH8" t="s">
        <v>97</v>
      </c>
      <c r="GI8" t="s">
        <v>97</v>
      </c>
      <c r="GJ8" t="s">
        <v>97</v>
      </c>
      <c r="GK8" t="s">
        <v>97</v>
      </c>
      <c r="GL8" t="s">
        <v>97</v>
      </c>
      <c r="GM8" t="s">
        <v>97</v>
      </c>
      <c r="GN8" t="s">
        <v>97</v>
      </c>
      <c r="GO8" t="s">
        <v>97</v>
      </c>
      <c r="GP8" t="s">
        <v>97</v>
      </c>
      <c r="GQ8" t="s">
        <v>97</v>
      </c>
      <c r="GR8" t="s">
        <v>97</v>
      </c>
      <c r="GS8" t="s">
        <v>97</v>
      </c>
      <c r="GT8" t="s">
        <v>97</v>
      </c>
      <c r="GU8" t="s">
        <v>97</v>
      </c>
      <c r="GV8" t="s">
        <v>97</v>
      </c>
      <c r="GW8" t="s">
        <v>97</v>
      </c>
      <c r="GX8" t="s">
        <v>97</v>
      </c>
      <c r="GY8" t="s">
        <v>97</v>
      </c>
      <c r="GZ8" t="s">
        <v>97</v>
      </c>
      <c r="HA8" t="s">
        <v>97</v>
      </c>
      <c r="HB8" t="s">
        <v>97</v>
      </c>
      <c r="HC8" t="s">
        <v>97</v>
      </c>
      <c r="HD8" t="s">
        <v>97</v>
      </c>
      <c r="HE8" t="s">
        <v>97</v>
      </c>
      <c r="HF8" t="s">
        <v>97</v>
      </c>
      <c r="HG8" t="s">
        <v>97</v>
      </c>
      <c r="HH8" t="s">
        <v>97</v>
      </c>
      <c r="HI8" t="s">
        <v>97</v>
      </c>
      <c r="HJ8" t="s">
        <v>97</v>
      </c>
      <c r="HK8" t="s">
        <v>97</v>
      </c>
      <c r="HL8" t="s">
        <v>97</v>
      </c>
      <c r="HM8" t="s">
        <v>97</v>
      </c>
      <c r="HN8" t="s">
        <v>97</v>
      </c>
      <c r="HO8" t="s">
        <v>97</v>
      </c>
      <c r="HP8" t="s">
        <v>97</v>
      </c>
      <c r="HQ8" t="s">
        <v>97</v>
      </c>
      <c r="HR8" t="s">
        <v>97</v>
      </c>
      <c r="HS8" t="s">
        <v>97</v>
      </c>
      <c r="HT8" t="s">
        <v>97</v>
      </c>
      <c r="HU8" t="s">
        <v>97</v>
      </c>
      <c r="HV8" t="s">
        <v>97</v>
      </c>
      <c r="HW8" t="s">
        <v>97</v>
      </c>
      <c r="HX8" t="s">
        <v>97</v>
      </c>
      <c r="HY8" t="s">
        <v>97</v>
      </c>
      <c r="HZ8" t="s">
        <v>97</v>
      </c>
      <c r="IA8" t="s">
        <v>97</v>
      </c>
      <c r="IB8" t="s">
        <v>97</v>
      </c>
      <c r="IC8" t="s">
        <v>97</v>
      </c>
      <c r="ID8" t="s">
        <v>97</v>
      </c>
      <c r="IE8" t="s">
        <v>97</v>
      </c>
      <c r="IF8" t="s">
        <v>97</v>
      </c>
      <c r="IG8" t="s">
        <v>97</v>
      </c>
      <c r="IH8" t="s">
        <v>97</v>
      </c>
      <c r="II8" t="s">
        <v>97</v>
      </c>
      <c r="IJ8" t="s">
        <v>97</v>
      </c>
      <c r="IK8" t="s">
        <v>97</v>
      </c>
      <c r="IL8" t="s">
        <v>97</v>
      </c>
      <c r="IM8" t="s">
        <v>97</v>
      </c>
      <c r="IN8" t="s">
        <v>97</v>
      </c>
      <c r="IO8" t="s">
        <v>97</v>
      </c>
      <c r="IP8" t="s">
        <v>97</v>
      </c>
      <c r="IQ8" t="s">
        <v>97</v>
      </c>
      <c r="IR8" t="s">
        <v>97</v>
      </c>
      <c r="IS8" t="s">
        <v>97</v>
      </c>
      <c r="IT8" t="s">
        <v>97</v>
      </c>
      <c r="IU8" t="s">
        <v>97</v>
      </c>
      <c r="IV8" t="s">
        <v>97</v>
      </c>
      <c r="IW8" t="s">
        <v>97</v>
      </c>
      <c r="IX8" t="s">
        <v>97</v>
      </c>
      <c r="IY8" t="s">
        <v>97</v>
      </c>
      <c r="IZ8" t="s">
        <v>97</v>
      </c>
      <c r="JA8" t="s">
        <v>97</v>
      </c>
      <c r="JB8" t="s">
        <v>97</v>
      </c>
      <c r="JC8" t="s">
        <v>97</v>
      </c>
      <c r="JD8" t="s">
        <v>97</v>
      </c>
      <c r="JE8" t="s">
        <v>97</v>
      </c>
      <c r="JF8" t="s">
        <v>97</v>
      </c>
      <c r="JG8" t="s">
        <v>97</v>
      </c>
      <c r="JH8" t="s">
        <v>97</v>
      </c>
      <c r="JI8" t="s">
        <v>97</v>
      </c>
      <c r="JJ8" t="s">
        <v>97</v>
      </c>
      <c r="JK8" t="s">
        <v>97</v>
      </c>
      <c r="JL8" t="s">
        <v>97</v>
      </c>
      <c r="JM8" t="s">
        <v>97</v>
      </c>
      <c r="JN8" t="s">
        <v>97</v>
      </c>
      <c r="JO8" t="s">
        <v>97</v>
      </c>
      <c r="JP8" t="s">
        <v>97</v>
      </c>
      <c r="JQ8" t="s">
        <v>97</v>
      </c>
      <c r="JR8" t="s">
        <v>97</v>
      </c>
      <c r="JS8" t="s">
        <v>97</v>
      </c>
      <c r="JT8" t="s">
        <v>97</v>
      </c>
      <c r="JU8" t="s">
        <v>97</v>
      </c>
      <c r="JV8" t="s">
        <v>97</v>
      </c>
      <c r="JW8" t="s">
        <v>97</v>
      </c>
      <c r="JX8" t="s">
        <v>97</v>
      </c>
      <c r="JY8" t="s">
        <v>97</v>
      </c>
      <c r="JZ8" t="s">
        <v>97</v>
      </c>
      <c r="KA8" t="s">
        <v>97</v>
      </c>
      <c r="KB8" t="s">
        <v>97</v>
      </c>
      <c r="KC8" t="s">
        <v>97</v>
      </c>
      <c r="KD8" t="s">
        <v>97</v>
      </c>
      <c r="KE8" t="s">
        <v>97</v>
      </c>
      <c r="KF8" t="s">
        <v>97</v>
      </c>
      <c r="KG8" t="s">
        <v>97</v>
      </c>
      <c r="KH8" t="s">
        <v>97</v>
      </c>
      <c r="KI8" t="s">
        <v>97</v>
      </c>
      <c r="KJ8" t="s">
        <v>97</v>
      </c>
      <c r="KK8" t="s">
        <v>97</v>
      </c>
      <c r="KL8" t="s">
        <v>97</v>
      </c>
      <c r="KM8" t="s">
        <v>97</v>
      </c>
      <c r="KN8" t="s">
        <v>97</v>
      </c>
      <c r="KO8" t="s">
        <v>97</v>
      </c>
      <c r="KP8" t="s">
        <v>97</v>
      </c>
      <c r="KQ8" t="s">
        <v>97</v>
      </c>
      <c r="KR8" t="s">
        <v>97</v>
      </c>
      <c r="KS8" t="s">
        <v>97</v>
      </c>
      <c r="KT8" t="s">
        <v>97</v>
      </c>
      <c r="KU8" t="s">
        <v>97</v>
      </c>
      <c r="KV8" t="s">
        <v>97</v>
      </c>
      <c r="KX8">
        <v>1</v>
      </c>
      <c r="OL8" t="s">
        <v>97</v>
      </c>
      <c r="OM8" t="s">
        <v>97</v>
      </c>
      <c r="ON8" t="s">
        <v>97</v>
      </c>
      <c r="OO8" t="s">
        <v>97</v>
      </c>
      <c r="OP8" t="s">
        <v>97</v>
      </c>
      <c r="OQ8" t="s">
        <v>97</v>
      </c>
      <c r="OR8" t="s">
        <v>97</v>
      </c>
      <c r="OS8" t="s">
        <v>97</v>
      </c>
      <c r="OT8" t="s">
        <v>97</v>
      </c>
      <c r="OU8" t="s">
        <v>97</v>
      </c>
      <c r="OV8" t="s">
        <v>97</v>
      </c>
      <c r="OW8" t="s">
        <v>97</v>
      </c>
      <c r="OX8" t="s">
        <v>97</v>
      </c>
      <c r="OY8" t="s">
        <v>97</v>
      </c>
      <c r="OZ8" t="s">
        <v>97</v>
      </c>
      <c r="PA8" t="s">
        <v>97</v>
      </c>
      <c r="PB8" t="s">
        <v>97</v>
      </c>
      <c r="PC8" t="s">
        <v>97</v>
      </c>
      <c r="PD8" t="s">
        <v>97</v>
      </c>
      <c r="PE8" t="s">
        <v>97</v>
      </c>
      <c r="PF8" t="s">
        <v>97</v>
      </c>
      <c r="PG8" t="s">
        <v>97</v>
      </c>
      <c r="PH8" t="s">
        <v>97</v>
      </c>
      <c r="PI8" t="s">
        <v>97</v>
      </c>
      <c r="PJ8" t="s">
        <v>97</v>
      </c>
      <c r="PK8" t="s">
        <v>97</v>
      </c>
      <c r="PL8" t="s">
        <v>97</v>
      </c>
      <c r="PM8" t="s">
        <v>97</v>
      </c>
      <c r="PN8" t="s">
        <v>97</v>
      </c>
      <c r="PO8" t="s">
        <v>97</v>
      </c>
      <c r="PP8" t="s">
        <v>97</v>
      </c>
      <c r="PQ8" t="s">
        <v>97</v>
      </c>
      <c r="PR8" t="s">
        <v>97</v>
      </c>
      <c r="PS8" t="s">
        <v>97</v>
      </c>
      <c r="PT8" t="s">
        <v>97</v>
      </c>
      <c r="PU8" t="s">
        <v>97</v>
      </c>
      <c r="PV8" t="s">
        <v>97</v>
      </c>
      <c r="PW8" t="s">
        <v>97</v>
      </c>
      <c r="PX8" t="s">
        <v>97</v>
      </c>
      <c r="PY8" t="s">
        <v>97</v>
      </c>
      <c r="PZ8" t="s">
        <v>97</v>
      </c>
      <c r="QA8" t="s">
        <v>97</v>
      </c>
      <c r="QB8" t="s">
        <v>97</v>
      </c>
      <c r="QC8" t="s">
        <v>97</v>
      </c>
      <c r="QD8" t="s">
        <v>97</v>
      </c>
      <c r="QE8" t="s">
        <v>97</v>
      </c>
      <c r="QF8" t="s">
        <v>97</v>
      </c>
      <c r="QG8" t="s">
        <v>97</v>
      </c>
      <c r="QH8" t="s">
        <v>97</v>
      </c>
      <c r="QI8" t="s">
        <v>97</v>
      </c>
      <c r="QJ8" t="s">
        <v>97</v>
      </c>
      <c r="QK8" t="s">
        <v>97</v>
      </c>
      <c r="QL8" t="s">
        <v>97</v>
      </c>
      <c r="QM8" t="s">
        <v>97</v>
      </c>
      <c r="QN8" t="s">
        <v>97</v>
      </c>
      <c r="QO8" t="s">
        <v>97</v>
      </c>
      <c r="QP8" t="s">
        <v>97</v>
      </c>
      <c r="QQ8" t="s">
        <v>97</v>
      </c>
      <c r="QR8" t="s">
        <v>97</v>
      </c>
      <c r="QS8" t="s">
        <v>97</v>
      </c>
      <c r="QT8" t="s">
        <v>97</v>
      </c>
      <c r="QU8" t="s">
        <v>97</v>
      </c>
      <c r="QV8" t="s">
        <v>97</v>
      </c>
      <c r="QW8" t="s">
        <v>97</v>
      </c>
      <c r="QX8" t="s">
        <v>97</v>
      </c>
      <c r="QY8" t="s">
        <v>97</v>
      </c>
      <c r="QZ8" t="s">
        <v>97</v>
      </c>
      <c r="RA8" t="s">
        <v>97</v>
      </c>
      <c r="RB8" t="s">
        <v>97</v>
      </c>
      <c r="RC8" t="s">
        <v>97</v>
      </c>
      <c r="RD8" t="s">
        <v>97</v>
      </c>
      <c r="RE8" t="s">
        <v>97</v>
      </c>
      <c r="RF8" t="s">
        <v>97</v>
      </c>
      <c r="RG8" t="s">
        <v>97</v>
      </c>
      <c r="RH8" t="s">
        <v>97</v>
      </c>
      <c r="RI8" t="s">
        <v>97</v>
      </c>
      <c r="RJ8" t="s">
        <v>97</v>
      </c>
      <c r="RK8" t="s">
        <v>97</v>
      </c>
      <c r="RL8" t="s">
        <v>97</v>
      </c>
      <c r="RM8" t="s">
        <v>97</v>
      </c>
      <c r="RN8" t="s">
        <v>97</v>
      </c>
      <c r="RO8" t="s">
        <v>97</v>
      </c>
      <c r="RP8" t="s">
        <v>97</v>
      </c>
      <c r="RQ8" t="s">
        <v>97</v>
      </c>
      <c r="RR8" t="s">
        <v>97</v>
      </c>
      <c r="RS8" t="s">
        <v>97</v>
      </c>
      <c r="RT8" t="s">
        <v>97</v>
      </c>
      <c r="RU8" t="s">
        <v>97</v>
      </c>
      <c r="RV8" t="s">
        <v>97</v>
      </c>
      <c r="RW8" t="s">
        <v>97</v>
      </c>
      <c r="RX8" t="s">
        <v>97</v>
      </c>
      <c r="RY8" t="s">
        <v>97</v>
      </c>
      <c r="RZ8" t="s">
        <v>97</v>
      </c>
      <c r="SA8" t="s">
        <v>97</v>
      </c>
      <c r="SB8" t="s">
        <v>97</v>
      </c>
      <c r="SC8" t="s">
        <v>97</v>
      </c>
      <c r="SD8" t="s">
        <v>97</v>
      </c>
      <c r="SE8" t="s">
        <v>97</v>
      </c>
      <c r="SF8" t="s">
        <v>97</v>
      </c>
      <c r="SG8" t="s">
        <v>97</v>
      </c>
      <c r="SH8" t="s">
        <v>97</v>
      </c>
      <c r="SI8" t="s">
        <v>97</v>
      </c>
      <c r="SJ8" t="s">
        <v>97</v>
      </c>
      <c r="SK8" t="s">
        <v>97</v>
      </c>
      <c r="SL8" t="s">
        <v>97</v>
      </c>
      <c r="SM8" t="s">
        <v>97</v>
      </c>
      <c r="SN8" t="s">
        <v>97</v>
      </c>
      <c r="SO8" t="s">
        <v>97</v>
      </c>
      <c r="SP8" t="s">
        <v>97</v>
      </c>
      <c r="SQ8" t="s">
        <v>97</v>
      </c>
      <c r="SR8" t="s">
        <v>97</v>
      </c>
      <c r="SS8" t="s">
        <v>97</v>
      </c>
      <c r="ST8" t="s">
        <v>97</v>
      </c>
      <c r="SU8" t="s">
        <v>97</v>
      </c>
      <c r="SV8" t="s">
        <v>97</v>
      </c>
      <c r="SW8" t="s">
        <v>97</v>
      </c>
      <c r="SX8" t="s">
        <v>97</v>
      </c>
      <c r="SY8" t="s">
        <v>97</v>
      </c>
      <c r="SZ8" t="s">
        <v>97</v>
      </c>
      <c r="TA8" t="s">
        <v>97</v>
      </c>
      <c r="TB8" t="s">
        <v>97</v>
      </c>
    </row>
    <row r="9" spans="1:522" x14ac:dyDescent="0.3">
      <c r="A9" s="33">
        <v>4.1666666666666664E-2</v>
      </c>
      <c r="B9" s="33">
        <v>4.1666666666666664E-2</v>
      </c>
      <c r="C9" s="34" t="s">
        <v>84</v>
      </c>
      <c r="D9" s="35">
        <v>5</v>
      </c>
      <c r="E9" s="36">
        <f t="shared" si="4"/>
        <v>0.54166666666666663</v>
      </c>
      <c r="F9" s="37">
        <f t="shared" si="0"/>
        <v>0.54166666666666663</v>
      </c>
      <c r="G9" s="37">
        <f t="shared" si="1"/>
        <v>13</v>
      </c>
      <c r="H9" s="37">
        <f t="shared" si="2"/>
        <v>1.8571428571428572</v>
      </c>
      <c r="I9" s="38"/>
      <c r="J9" s="38">
        <f t="shared" si="3"/>
        <v>3</v>
      </c>
      <c r="K9" s="39" t="s">
        <v>85</v>
      </c>
      <c r="L9" s="40" t="s">
        <v>86</v>
      </c>
      <c r="M9" s="40"/>
      <c r="N9" s="40"/>
      <c r="O9" s="41"/>
      <c r="P9" s="40" t="s">
        <v>106</v>
      </c>
      <c r="Q9" s="40" t="s">
        <v>107</v>
      </c>
      <c r="R9" s="40"/>
      <c r="S9" s="42" t="s">
        <v>108</v>
      </c>
      <c r="T9" s="42" t="s">
        <v>107</v>
      </c>
      <c r="U9" s="43"/>
      <c r="V9" s="43">
        <v>1</v>
      </c>
      <c r="W9" s="43"/>
      <c r="X9" s="43">
        <v>2</v>
      </c>
      <c r="Y9" s="43"/>
      <c r="Z9" s="44"/>
      <c r="AA9" s="43"/>
      <c r="AB9" s="43"/>
      <c r="AC9" s="43"/>
      <c r="AD9" s="43">
        <v>1997</v>
      </c>
      <c r="AE9" s="43"/>
      <c r="AF9" s="43" t="s">
        <v>109</v>
      </c>
      <c r="AG9" s="45"/>
      <c r="AH9" s="45"/>
      <c r="AI9" t="s">
        <v>97</v>
      </c>
      <c r="AJ9" t="s">
        <v>97</v>
      </c>
      <c r="AK9" t="s">
        <v>97</v>
      </c>
      <c r="AL9" t="s">
        <v>97</v>
      </c>
      <c r="AM9" t="s">
        <v>97</v>
      </c>
      <c r="AN9" t="s">
        <v>97</v>
      </c>
      <c r="AO9" t="s">
        <v>97</v>
      </c>
      <c r="AP9" t="s">
        <v>97</v>
      </c>
      <c r="AQ9" t="s">
        <v>97</v>
      </c>
      <c r="AR9" t="s">
        <v>97</v>
      </c>
      <c r="AS9" t="s">
        <v>97</v>
      </c>
      <c r="AT9" t="s">
        <v>97</v>
      </c>
      <c r="AU9" t="s">
        <v>97</v>
      </c>
      <c r="AV9" t="s">
        <v>97</v>
      </c>
      <c r="AW9" t="s">
        <v>97</v>
      </c>
      <c r="AX9" t="s">
        <v>97</v>
      </c>
      <c r="AY9" t="s">
        <v>97</v>
      </c>
      <c r="AZ9" t="s">
        <v>97</v>
      </c>
      <c r="BA9" t="s">
        <v>97</v>
      </c>
      <c r="BB9" t="s">
        <v>97</v>
      </c>
      <c r="BC9" t="s">
        <v>97</v>
      </c>
      <c r="BD9" t="s">
        <v>97</v>
      </c>
      <c r="BE9" t="s">
        <v>97</v>
      </c>
      <c r="BF9" t="s">
        <v>97</v>
      </c>
      <c r="BG9" t="s">
        <v>97</v>
      </c>
      <c r="BH9" t="s">
        <v>97</v>
      </c>
      <c r="BI9" t="s">
        <v>97</v>
      </c>
      <c r="BJ9" t="s">
        <v>97</v>
      </c>
      <c r="BK9" t="s">
        <v>97</v>
      </c>
      <c r="BL9" t="s">
        <v>97</v>
      </c>
      <c r="BM9" t="s">
        <v>97</v>
      </c>
      <c r="BN9" t="s">
        <v>97</v>
      </c>
      <c r="BO9" t="s">
        <v>97</v>
      </c>
      <c r="BP9" t="s">
        <v>97</v>
      </c>
      <c r="BQ9" t="s">
        <v>97</v>
      </c>
      <c r="BR9" t="s">
        <v>97</v>
      </c>
      <c r="BS9" t="s">
        <v>97</v>
      </c>
      <c r="BT9" t="s">
        <v>97</v>
      </c>
      <c r="BU9" t="s">
        <v>97</v>
      </c>
      <c r="BV9" t="s">
        <v>97</v>
      </c>
      <c r="BW9" t="s">
        <v>97</v>
      </c>
      <c r="BX9" t="s">
        <v>97</v>
      </c>
      <c r="BY9" t="s">
        <v>97</v>
      </c>
      <c r="BZ9" t="s">
        <v>97</v>
      </c>
      <c r="CA9" t="s">
        <v>97</v>
      </c>
      <c r="CB9" t="s">
        <v>97</v>
      </c>
      <c r="CC9" t="s">
        <v>97</v>
      </c>
      <c r="CD9" t="s">
        <v>97</v>
      </c>
      <c r="CE9" t="s">
        <v>97</v>
      </c>
      <c r="CF9" t="s">
        <v>97</v>
      </c>
      <c r="CG9" t="s">
        <v>97</v>
      </c>
      <c r="CH9" t="s">
        <v>97</v>
      </c>
      <c r="CI9" t="s">
        <v>97</v>
      </c>
      <c r="CJ9" t="s">
        <v>97</v>
      </c>
      <c r="CK9" t="s">
        <v>97</v>
      </c>
      <c r="CL9" t="s">
        <v>97</v>
      </c>
      <c r="CM9" t="s">
        <v>97</v>
      </c>
      <c r="CN9" t="s">
        <v>97</v>
      </c>
      <c r="CO9" t="s">
        <v>97</v>
      </c>
      <c r="CP9" t="s">
        <v>97</v>
      </c>
      <c r="CQ9" t="s">
        <v>97</v>
      </c>
      <c r="CR9" t="s">
        <v>97</v>
      </c>
      <c r="CS9" t="s">
        <v>97</v>
      </c>
      <c r="CT9" t="s">
        <v>97</v>
      </c>
      <c r="CU9" t="s">
        <v>97</v>
      </c>
      <c r="CV9" t="s">
        <v>97</v>
      </c>
      <c r="CW9" t="s">
        <v>97</v>
      </c>
      <c r="CX9" t="s">
        <v>97</v>
      </c>
      <c r="CY9" t="s">
        <v>97</v>
      </c>
      <c r="CZ9" t="s">
        <v>97</v>
      </c>
      <c r="DA9" t="s">
        <v>97</v>
      </c>
      <c r="DB9" t="s">
        <v>97</v>
      </c>
      <c r="DC9" t="s">
        <v>97</v>
      </c>
      <c r="DD9" t="s">
        <v>97</v>
      </c>
      <c r="DE9" t="s">
        <v>97</v>
      </c>
      <c r="DF9" t="s">
        <v>97</v>
      </c>
      <c r="DG9" t="s">
        <v>97</v>
      </c>
      <c r="DH9" t="s">
        <v>97</v>
      </c>
      <c r="DI9" t="s">
        <v>97</v>
      </c>
      <c r="DJ9" t="s">
        <v>97</v>
      </c>
      <c r="DK9" t="s">
        <v>97</v>
      </c>
      <c r="DL9" t="s">
        <v>97</v>
      </c>
      <c r="DM9" t="s">
        <v>97</v>
      </c>
      <c r="DN9" t="s">
        <v>97</v>
      </c>
      <c r="DO9" t="s">
        <v>97</v>
      </c>
      <c r="DP9" t="s">
        <v>97</v>
      </c>
      <c r="DQ9" t="s">
        <v>97</v>
      </c>
      <c r="DR9" t="s">
        <v>97</v>
      </c>
      <c r="DS9" t="s">
        <v>97</v>
      </c>
      <c r="DT9" t="s">
        <v>97</v>
      </c>
      <c r="DU9" t="s">
        <v>97</v>
      </c>
      <c r="DV9" t="s">
        <v>97</v>
      </c>
      <c r="DW9" t="s">
        <v>97</v>
      </c>
      <c r="DX9" t="s">
        <v>97</v>
      </c>
      <c r="DY9" t="s">
        <v>97</v>
      </c>
      <c r="DZ9" t="s">
        <v>97</v>
      </c>
      <c r="EA9" t="s">
        <v>97</v>
      </c>
      <c r="EB9" t="s">
        <v>97</v>
      </c>
      <c r="EC9" t="s">
        <v>97</v>
      </c>
      <c r="ED9" t="s">
        <v>97</v>
      </c>
      <c r="EE9" t="s">
        <v>97</v>
      </c>
      <c r="EF9" t="s">
        <v>97</v>
      </c>
      <c r="EG9" t="s">
        <v>97</v>
      </c>
      <c r="EH9" t="s">
        <v>97</v>
      </c>
      <c r="EI9" t="s">
        <v>97</v>
      </c>
      <c r="EJ9" t="s">
        <v>97</v>
      </c>
      <c r="EK9" t="s">
        <v>97</v>
      </c>
      <c r="EL9" t="s">
        <v>97</v>
      </c>
      <c r="EM9" t="s">
        <v>97</v>
      </c>
      <c r="EN9" t="s">
        <v>97</v>
      </c>
      <c r="EO9" t="s">
        <v>97</v>
      </c>
      <c r="EP9" t="s">
        <v>97</v>
      </c>
      <c r="EQ9" t="s">
        <v>97</v>
      </c>
      <c r="ER9" t="s">
        <v>97</v>
      </c>
      <c r="ES9" t="s">
        <v>97</v>
      </c>
      <c r="ET9" t="s">
        <v>97</v>
      </c>
      <c r="EU9" t="s">
        <v>97</v>
      </c>
      <c r="EV9" t="s">
        <v>97</v>
      </c>
      <c r="EW9" t="s">
        <v>97</v>
      </c>
      <c r="EX9" t="s">
        <v>97</v>
      </c>
      <c r="EY9" t="s">
        <v>97</v>
      </c>
      <c r="EZ9" t="s">
        <v>97</v>
      </c>
      <c r="FA9" t="s">
        <v>97</v>
      </c>
      <c r="FB9" t="s">
        <v>97</v>
      </c>
      <c r="FC9" t="s">
        <v>97</v>
      </c>
      <c r="FD9" t="s">
        <v>97</v>
      </c>
      <c r="FE9" t="s">
        <v>97</v>
      </c>
      <c r="FF9" t="s">
        <v>97</v>
      </c>
      <c r="FG9" t="s">
        <v>97</v>
      </c>
      <c r="FH9" t="s">
        <v>97</v>
      </c>
      <c r="FI9" t="s">
        <v>97</v>
      </c>
      <c r="FJ9" t="s">
        <v>97</v>
      </c>
      <c r="FK9" t="s">
        <v>97</v>
      </c>
      <c r="FL9" t="s">
        <v>97</v>
      </c>
      <c r="FM9" t="s">
        <v>97</v>
      </c>
      <c r="FN9" t="s">
        <v>97</v>
      </c>
      <c r="FO9" t="s">
        <v>97</v>
      </c>
      <c r="FP9" t="s">
        <v>97</v>
      </c>
      <c r="FQ9" t="s">
        <v>97</v>
      </c>
      <c r="FR9" t="s">
        <v>97</v>
      </c>
      <c r="FS9" t="s">
        <v>97</v>
      </c>
      <c r="FT9" t="s">
        <v>97</v>
      </c>
      <c r="FU9" t="s">
        <v>97</v>
      </c>
      <c r="FV9" t="s">
        <v>97</v>
      </c>
      <c r="FW9" t="s">
        <v>97</v>
      </c>
      <c r="FX9" t="s">
        <v>97</v>
      </c>
      <c r="FY9" t="s">
        <v>97</v>
      </c>
      <c r="FZ9" t="s">
        <v>97</v>
      </c>
      <c r="GA9" t="s">
        <v>97</v>
      </c>
      <c r="GB9" t="s">
        <v>97</v>
      </c>
      <c r="GC9" t="s">
        <v>97</v>
      </c>
      <c r="GD9" t="s">
        <v>97</v>
      </c>
      <c r="GE9" t="s">
        <v>97</v>
      </c>
      <c r="GF9" t="s">
        <v>97</v>
      </c>
      <c r="GG9" t="s">
        <v>97</v>
      </c>
      <c r="GH9" t="s">
        <v>97</v>
      </c>
      <c r="GI9" t="s">
        <v>97</v>
      </c>
      <c r="GJ9" t="s">
        <v>97</v>
      </c>
      <c r="GK9" t="s">
        <v>97</v>
      </c>
      <c r="GL9" t="s">
        <v>97</v>
      </c>
      <c r="GM9" t="s">
        <v>97</v>
      </c>
      <c r="GN9" t="s">
        <v>97</v>
      </c>
      <c r="GO9" t="s">
        <v>97</v>
      </c>
      <c r="GP9" t="s">
        <v>97</v>
      </c>
      <c r="GQ9" t="s">
        <v>97</v>
      </c>
      <c r="GR9" t="s">
        <v>97</v>
      </c>
      <c r="GS9" t="s">
        <v>97</v>
      </c>
      <c r="GT9" t="s">
        <v>97</v>
      </c>
      <c r="GU9" t="s">
        <v>97</v>
      </c>
      <c r="GV9" t="s">
        <v>97</v>
      </c>
      <c r="GW9" t="s">
        <v>97</v>
      </c>
      <c r="GX9" t="s">
        <v>97</v>
      </c>
      <c r="GY9" t="s">
        <v>97</v>
      </c>
      <c r="GZ9" t="s">
        <v>97</v>
      </c>
      <c r="HA9" t="s">
        <v>97</v>
      </c>
      <c r="HB9" t="s">
        <v>97</v>
      </c>
      <c r="HC9" t="s">
        <v>97</v>
      </c>
      <c r="HD9" t="s">
        <v>97</v>
      </c>
      <c r="HE9" t="s">
        <v>97</v>
      </c>
      <c r="HF9" t="s">
        <v>97</v>
      </c>
      <c r="HG9" t="s">
        <v>97</v>
      </c>
      <c r="HH9" t="s">
        <v>97</v>
      </c>
      <c r="HI9" t="s">
        <v>97</v>
      </c>
      <c r="HJ9" t="s">
        <v>97</v>
      </c>
      <c r="HK9" t="s">
        <v>97</v>
      </c>
      <c r="HL9" t="s">
        <v>97</v>
      </c>
      <c r="HM9" t="s">
        <v>97</v>
      </c>
      <c r="HN9" t="s">
        <v>97</v>
      </c>
      <c r="HO9" t="s">
        <v>97</v>
      </c>
      <c r="HP9" t="s">
        <v>97</v>
      </c>
      <c r="HQ9" t="s">
        <v>97</v>
      </c>
      <c r="HR9" t="s">
        <v>97</v>
      </c>
      <c r="HS9" t="s">
        <v>97</v>
      </c>
      <c r="HT9" t="s">
        <v>97</v>
      </c>
      <c r="HU9" t="s">
        <v>97</v>
      </c>
      <c r="HV9" t="s">
        <v>97</v>
      </c>
      <c r="HW9" t="s">
        <v>97</v>
      </c>
      <c r="HX9" t="s">
        <v>97</v>
      </c>
      <c r="HY9" t="s">
        <v>97</v>
      </c>
      <c r="HZ9" t="s">
        <v>97</v>
      </c>
      <c r="IA9" t="s">
        <v>97</v>
      </c>
      <c r="IB9" t="s">
        <v>97</v>
      </c>
      <c r="IC9" t="s">
        <v>97</v>
      </c>
      <c r="ID9" t="s">
        <v>97</v>
      </c>
      <c r="IE9" t="s">
        <v>97</v>
      </c>
      <c r="IF9" t="s">
        <v>97</v>
      </c>
      <c r="IG9" t="s">
        <v>97</v>
      </c>
      <c r="IH9" t="s">
        <v>97</v>
      </c>
      <c r="II9" t="s">
        <v>97</v>
      </c>
      <c r="IJ9" t="s">
        <v>97</v>
      </c>
      <c r="IK9" t="s">
        <v>97</v>
      </c>
      <c r="IL9" t="s">
        <v>97</v>
      </c>
      <c r="IM9" t="s">
        <v>97</v>
      </c>
      <c r="IN9" t="s">
        <v>97</v>
      </c>
      <c r="IO9" t="s">
        <v>97</v>
      </c>
      <c r="IP9" t="s">
        <v>97</v>
      </c>
      <c r="IQ9" t="s">
        <v>97</v>
      </c>
      <c r="IR9" t="s">
        <v>97</v>
      </c>
      <c r="IS9" t="s">
        <v>97</v>
      </c>
      <c r="IT9" t="s">
        <v>97</v>
      </c>
      <c r="IU9" t="s">
        <v>97</v>
      </c>
      <c r="IV9" t="s">
        <v>97</v>
      </c>
      <c r="IW9" t="s">
        <v>97</v>
      </c>
      <c r="IX9" t="s">
        <v>97</v>
      </c>
      <c r="IY9" t="s">
        <v>97</v>
      </c>
      <c r="IZ9" t="s">
        <v>97</v>
      </c>
      <c r="JA9" t="s">
        <v>97</v>
      </c>
      <c r="JB9" t="s">
        <v>97</v>
      </c>
      <c r="JC9" t="s">
        <v>97</v>
      </c>
      <c r="JD9" t="s">
        <v>97</v>
      </c>
      <c r="JE9" t="s">
        <v>97</v>
      </c>
      <c r="JF9" t="s">
        <v>97</v>
      </c>
      <c r="JG9" t="s">
        <v>97</v>
      </c>
      <c r="JH9" t="s">
        <v>97</v>
      </c>
      <c r="JI9" t="s">
        <v>97</v>
      </c>
      <c r="JJ9" t="s">
        <v>97</v>
      </c>
      <c r="JK9" t="s">
        <v>97</v>
      </c>
      <c r="JL9" t="s">
        <v>97</v>
      </c>
      <c r="JM9" t="s">
        <v>97</v>
      </c>
      <c r="JN9" t="s">
        <v>97</v>
      </c>
      <c r="JO9" t="s">
        <v>97</v>
      </c>
      <c r="JP9" t="s">
        <v>97</v>
      </c>
      <c r="JQ9" t="s">
        <v>97</v>
      </c>
      <c r="JR9" t="s">
        <v>97</v>
      </c>
      <c r="JS9" t="s">
        <v>97</v>
      </c>
      <c r="JT9" t="s">
        <v>97</v>
      </c>
      <c r="JU9" t="s">
        <v>97</v>
      </c>
      <c r="JV9" t="s">
        <v>97</v>
      </c>
      <c r="JW9" t="s">
        <v>97</v>
      </c>
      <c r="JX9" t="s">
        <v>97</v>
      </c>
      <c r="JY9" t="s">
        <v>97</v>
      </c>
      <c r="JZ9" t="s">
        <v>97</v>
      </c>
      <c r="KA9" t="s">
        <v>97</v>
      </c>
      <c r="KB9" t="s">
        <v>97</v>
      </c>
      <c r="KC9" t="s">
        <v>97</v>
      </c>
      <c r="KD9" t="s">
        <v>97</v>
      </c>
      <c r="KE9" t="s">
        <v>97</v>
      </c>
      <c r="KF9" t="s">
        <v>97</v>
      </c>
      <c r="KG9" t="s">
        <v>97</v>
      </c>
      <c r="KH9" t="s">
        <v>97</v>
      </c>
      <c r="KI9" t="s">
        <v>97</v>
      </c>
      <c r="KJ9" t="s">
        <v>97</v>
      </c>
      <c r="KK9" t="s">
        <v>97</v>
      </c>
      <c r="KL9" t="s">
        <v>97</v>
      </c>
      <c r="KM9" t="s">
        <v>97</v>
      </c>
      <c r="KN9" t="s">
        <v>97</v>
      </c>
      <c r="KO9" t="s">
        <v>97</v>
      </c>
      <c r="KP9" t="s">
        <v>97</v>
      </c>
      <c r="KQ9" t="s">
        <v>97</v>
      </c>
      <c r="KR9" t="s">
        <v>97</v>
      </c>
      <c r="KS9" t="s">
        <v>97</v>
      </c>
      <c r="KT9" t="s">
        <v>97</v>
      </c>
      <c r="KU9" t="s">
        <v>97</v>
      </c>
      <c r="KV9" t="s">
        <v>97</v>
      </c>
      <c r="KX9">
        <v>1</v>
      </c>
      <c r="OL9" t="s">
        <v>97</v>
      </c>
      <c r="OM9" t="s">
        <v>97</v>
      </c>
      <c r="ON9" t="s">
        <v>97</v>
      </c>
      <c r="OO9" t="s">
        <v>97</v>
      </c>
      <c r="OP9" t="s">
        <v>97</v>
      </c>
      <c r="OQ9" t="s">
        <v>97</v>
      </c>
      <c r="OR9" t="s">
        <v>97</v>
      </c>
      <c r="OS9" t="s">
        <v>97</v>
      </c>
      <c r="OT9" t="s">
        <v>97</v>
      </c>
      <c r="OU9" t="s">
        <v>97</v>
      </c>
      <c r="OV9" t="s">
        <v>97</v>
      </c>
      <c r="OW9" t="s">
        <v>97</v>
      </c>
      <c r="OX9" t="s">
        <v>97</v>
      </c>
      <c r="OY9" t="s">
        <v>97</v>
      </c>
      <c r="OZ9" t="s">
        <v>97</v>
      </c>
      <c r="PA9" t="s">
        <v>97</v>
      </c>
      <c r="PB9" t="s">
        <v>97</v>
      </c>
      <c r="PC9" t="s">
        <v>97</v>
      </c>
      <c r="PD9" t="s">
        <v>97</v>
      </c>
      <c r="PE9" t="s">
        <v>97</v>
      </c>
      <c r="PF9" t="s">
        <v>97</v>
      </c>
      <c r="PG9" t="s">
        <v>97</v>
      </c>
      <c r="PH9" t="s">
        <v>97</v>
      </c>
      <c r="PI9" t="s">
        <v>97</v>
      </c>
      <c r="PJ9" t="s">
        <v>97</v>
      </c>
      <c r="PK9" t="s">
        <v>97</v>
      </c>
      <c r="PL9" t="s">
        <v>97</v>
      </c>
      <c r="PM9" t="s">
        <v>97</v>
      </c>
      <c r="PN9" t="s">
        <v>97</v>
      </c>
      <c r="PO9" t="s">
        <v>97</v>
      </c>
      <c r="PP9" t="s">
        <v>97</v>
      </c>
      <c r="PQ9" t="s">
        <v>97</v>
      </c>
      <c r="PR9" t="s">
        <v>97</v>
      </c>
      <c r="PS9" t="s">
        <v>97</v>
      </c>
      <c r="PT9" t="s">
        <v>97</v>
      </c>
      <c r="PU9" t="s">
        <v>97</v>
      </c>
      <c r="PV9" t="s">
        <v>97</v>
      </c>
      <c r="PW9" t="s">
        <v>97</v>
      </c>
      <c r="PX9" t="s">
        <v>97</v>
      </c>
      <c r="PY9" t="s">
        <v>97</v>
      </c>
      <c r="PZ9" t="s">
        <v>97</v>
      </c>
      <c r="QA9" t="s">
        <v>97</v>
      </c>
      <c r="QB9" t="s">
        <v>97</v>
      </c>
      <c r="QC9" t="s">
        <v>97</v>
      </c>
      <c r="QD9" t="s">
        <v>97</v>
      </c>
      <c r="QE9" t="s">
        <v>97</v>
      </c>
      <c r="QF9" t="s">
        <v>97</v>
      </c>
      <c r="QG9" t="s">
        <v>97</v>
      </c>
      <c r="QH9" t="s">
        <v>97</v>
      </c>
      <c r="QI9" t="s">
        <v>97</v>
      </c>
      <c r="QJ9" t="s">
        <v>97</v>
      </c>
      <c r="QK9" t="s">
        <v>97</v>
      </c>
      <c r="QL9" t="s">
        <v>97</v>
      </c>
      <c r="QM9" t="s">
        <v>97</v>
      </c>
      <c r="QN9" t="s">
        <v>97</v>
      </c>
      <c r="QO9" t="s">
        <v>97</v>
      </c>
      <c r="QP9" t="s">
        <v>97</v>
      </c>
      <c r="QQ9" t="s">
        <v>97</v>
      </c>
      <c r="QR9" t="s">
        <v>97</v>
      </c>
      <c r="QS9" t="s">
        <v>97</v>
      </c>
      <c r="QT9" t="s">
        <v>97</v>
      </c>
      <c r="QU9" t="s">
        <v>97</v>
      </c>
      <c r="QV9" t="s">
        <v>97</v>
      </c>
      <c r="QW9" t="s">
        <v>97</v>
      </c>
      <c r="QX9" t="s">
        <v>97</v>
      </c>
      <c r="QY9" t="s">
        <v>97</v>
      </c>
      <c r="QZ9" t="s">
        <v>97</v>
      </c>
      <c r="RA9" t="s">
        <v>97</v>
      </c>
      <c r="RB9" t="s">
        <v>97</v>
      </c>
      <c r="RC9" t="s">
        <v>97</v>
      </c>
      <c r="RD9" t="s">
        <v>97</v>
      </c>
      <c r="RE9" t="s">
        <v>97</v>
      </c>
      <c r="RF9" t="s">
        <v>97</v>
      </c>
      <c r="RG9" t="s">
        <v>97</v>
      </c>
      <c r="RH9" t="s">
        <v>97</v>
      </c>
      <c r="RI9" t="s">
        <v>97</v>
      </c>
      <c r="RJ9" t="s">
        <v>97</v>
      </c>
      <c r="RK9" t="s">
        <v>97</v>
      </c>
      <c r="RL9" t="s">
        <v>97</v>
      </c>
      <c r="RM9" t="s">
        <v>97</v>
      </c>
      <c r="RN9" t="s">
        <v>97</v>
      </c>
      <c r="RO9" t="s">
        <v>97</v>
      </c>
      <c r="RP9" t="s">
        <v>97</v>
      </c>
      <c r="RQ9" t="s">
        <v>97</v>
      </c>
      <c r="RR9" t="s">
        <v>97</v>
      </c>
      <c r="RS9" t="s">
        <v>97</v>
      </c>
      <c r="RT9" t="s">
        <v>97</v>
      </c>
      <c r="RU9" t="s">
        <v>97</v>
      </c>
      <c r="RV9" t="s">
        <v>97</v>
      </c>
      <c r="RW9" t="s">
        <v>97</v>
      </c>
      <c r="RX9" t="s">
        <v>97</v>
      </c>
      <c r="RY9" t="s">
        <v>97</v>
      </c>
      <c r="RZ9" t="s">
        <v>97</v>
      </c>
      <c r="SA9" t="s">
        <v>97</v>
      </c>
      <c r="SB9" t="s">
        <v>97</v>
      </c>
      <c r="SC9" t="s">
        <v>97</v>
      </c>
      <c r="SD9" t="s">
        <v>97</v>
      </c>
      <c r="SE9" t="s">
        <v>97</v>
      </c>
      <c r="SF9" t="s">
        <v>97</v>
      </c>
      <c r="SG9" t="s">
        <v>97</v>
      </c>
      <c r="SH9" t="s">
        <v>97</v>
      </c>
      <c r="SI9" t="s">
        <v>97</v>
      </c>
      <c r="SJ9" t="s">
        <v>97</v>
      </c>
      <c r="SK9" t="s">
        <v>97</v>
      </c>
      <c r="SL9" t="s">
        <v>97</v>
      </c>
      <c r="SM9" t="s">
        <v>97</v>
      </c>
      <c r="SN9" t="s">
        <v>97</v>
      </c>
      <c r="SO9" t="s">
        <v>97</v>
      </c>
      <c r="SP9" t="s">
        <v>97</v>
      </c>
      <c r="SQ9" t="s">
        <v>97</v>
      </c>
      <c r="SR9" t="s">
        <v>97</v>
      </c>
      <c r="SS9" t="s">
        <v>97</v>
      </c>
      <c r="ST9" t="s">
        <v>97</v>
      </c>
      <c r="SU9" t="s">
        <v>97</v>
      </c>
      <c r="SV9" t="s">
        <v>97</v>
      </c>
      <c r="SW9" t="s">
        <v>97</v>
      </c>
      <c r="SX9" t="s">
        <v>97</v>
      </c>
      <c r="SY9" t="s">
        <v>97</v>
      </c>
      <c r="SZ9" t="s">
        <v>97</v>
      </c>
      <c r="TA9" t="s">
        <v>97</v>
      </c>
      <c r="TB9" t="s">
        <v>97</v>
      </c>
    </row>
    <row r="10" spans="1:522" x14ac:dyDescent="0.3">
      <c r="A10" s="33">
        <v>4.1666666666666664E-2</v>
      </c>
      <c r="B10" s="33">
        <v>4.1666666666666664E-2</v>
      </c>
      <c r="C10" s="34" t="s">
        <v>84</v>
      </c>
      <c r="D10" s="35">
        <v>6</v>
      </c>
      <c r="E10" s="36">
        <f t="shared" si="4"/>
        <v>0.58333333333333326</v>
      </c>
      <c r="F10" s="37">
        <f t="shared" si="0"/>
        <v>0.58333333333333326</v>
      </c>
      <c r="G10" s="37">
        <f t="shared" si="1"/>
        <v>13.999999999999998</v>
      </c>
      <c r="H10" s="37">
        <f t="shared" si="2"/>
        <v>1.9999999999999998</v>
      </c>
      <c r="I10" s="38"/>
      <c r="J10" s="38">
        <f t="shared" si="3"/>
        <v>3</v>
      </c>
      <c r="K10" s="39" t="s">
        <v>85</v>
      </c>
      <c r="L10" s="40" t="s">
        <v>86</v>
      </c>
      <c r="M10" s="40"/>
      <c r="N10" s="40"/>
      <c r="O10" s="41">
        <v>42817</v>
      </c>
      <c r="P10" s="40" t="s">
        <v>110</v>
      </c>
      <c r="Q10" s="40" t="s">
        <v>111</v>
      </c>
      <c r="R10" s="40"/>
      <c r="S10" s="42" t="s">
        <v>112</v>
      </c>
      <c r="T10" s="42"/>
      <c r="U10" s="43" t="s">
        <v>113</v>
      </c>
      <c r="V10" s="43">
        <v>2</v>
      </c>
      <c r="W10" s="43"/>
      <c r="X10" s="43">
        <v>2</v>
      </c>
      <c r="Y10" s="47" t="s">
        <v>114</v>
      </c>
      <c r="Z10" s="44"/>
      <c r="AA10" s="43"/>
      <c r="AB10" s="43"/>
      <c r="AC10" s="43"/>
      <c r="AD10" s="43"/>
      <c r="AE10" s="43"/>
      <c r="AF10" s="43"/>
      <c r="AG10" s="45"/>
      <c r="AH10" s="45"/>
      <c r="AI10" t="s">
        <v>97</v>
      </c>
      <c r="AJ10" t="s">
        <v>97</v>
      </c>
      <c r="AK10" t="s">
        <v>97</v>
      </c>
      <c r="AL10" t="s">
        <v>97</v>
      </c>
      <c r="AM10" t="s">
        <v>97</v>
      </c>
      <c r="AN10" t="s">
        <v>97</v>
      </c>
      <c r="AO10" t="s">
        <v>97</v>
      </c>
      <c r="AP10" t="s">
        <v>97</v>
      </c>
      <c r="AQ10" t="s">
        <v>97</v>
      </c>
      <c r="AR10" t="s">
        <v>97</v>
      </c>
      <c r="AS10" t="s">
        <v>97</v>
      </c>
      <c r="AT10" t="s">
        <v>97</v>
      </c>
      <c r="AU10" t="s">
        <v>97</v>
      </c>
      <c r="AV10" t="s">
        <v>97</v>
      </c>
      <c r="AW10" t="s">
        <v>97</v>
      </c>
      <c r="AX10" t="s">
        <v>97</v>
      </c>
      <c r="AY10" t="s">
        <v>97</v>
      </c>
      <c r="AZ10" t="s">
        <v>97</v>
      </c>
      <c r="BA10" t="s">
        <v>97</v>
      </c>
      <c r="BB10" t="s">
        <v>97</v>
      </c>
      <c r="BC10" t="s">
        <v>97</v>
      </c>
      <c r="BD10" t="s">
        <v>97</v>
      </c>
      <c r="BE10" t="s">
        <v>97</v>
      </c>
      <c r="BF10" t="s">
        <v>97</v>
      </c>
      <c r="BG10" t="s">
        <v>97</v>
      </c>
      <c r="BH10" t="s">
        <v>97</v>
      </c>
      <c r="BI10" t="s">
        <v>97</v>
      </c>
      <c r="BJ10" t="s">
        <v>97</v>
      </c>
      <c r="BK10" t="s">
        <v>97</v>
      </c>
      <c r="BL10" t="s">
        <v>97</v>
      </c>
      <c r="BM10" t="s">
        <v>97</v>
      </c>
      <c r="BN10" t="s">
        <v>97</v>
      </c>
      <c r="BO10" t="s">
        <v>97</v>
      </c>
      <c r="BP10" t="s">
        <v>97</v>
      </c>
      <c r="BQ10" t="s">
        <v>97</v>
      </c>
      <c r="BR10" t="s">
        <v>97</v>
      </c>
      <c r="BS10" t="s">
        <v>97</v>
      </c>
      <c r="BT10" t="s">
        <v>97</v>
      </c>
      <c r="BU10" t="s">
        <v>97</v>
      </c>
      <c r="BV10" t="s">
        <v>97</v>
      </c>
      <c r="BW10" t="s">
        <v>97</v>
      </c>
      <c r="BX10" t="s">
        <v>97</v>
      </c>
      <c r="BY10" t="s">
        <v>97</v>
      </c>
      <c r="BZ10" t="s">
        <v>97</v>
      </c>
      <c r="CA10" t="s">
        <v>97</v>
      </c>
      <c r="CB10" t="s">
        <v>97</v>
      </c>
      <c r="CC10" t="s">
        <v>97</v>
      </c>
      <c r="CD10" t="s">
        <v>97</v>
      </c>
      <c r="CE10" t="s">
        <v>97</v>
      </c>
      <c r="CF10" t="s">
        <v>97</v>
      </c>
      <c r="CG10" t="s">
        <v>97</v>
      </c>
      <c r="CH10" t="s">
        <v>97</v>
      </c>
      <c r="CI10" t="s">
        <v>97</v>
      </c>
      <c r="CJ10" t="s">
        <v>97</v>
      </c>
      <c r="CK10" t="s">
        <v>97</v>
      </c>
      <c r="CL10" t="s">
        <v>97</v>
      </c>
      <c r="CM10" t="s">
        <v>97</v>
      </c>
      <c r="CN10" t="s">
        <v>97</v>
      </c>
      <c r="CO10" t="s">
        <v>97</v>
      </c>
      <c r="CP10" t="s">
        <v>97</v>
      </c>
      <c r="CQ10" t="s">
        <v>97</v>
      </c>
      <c r="CR10" t="s">
        <v>97</v>
      </c>
      <c r="CS10" t="s">
        <v>97</v>
      </c>
      <c r="CT10" t="s">
        <v>97</v>
      </c>
      <c r="CU10" t="s">
        <v>97</v>
      </c>
      <c r="CV10" t="s">
        <v>97</v>
      </c>
      <c r="CW10" t="s">
        <v>97</v>
      </c>
      <c r="CX10" t="s">
        <v>97</v>
      </c>
      <c r="CY10" t="s">
        <v>97</v>
      </c>
      <c r="CZ10" t="s">
        <v>97</v>
      </c>
      <c r="DA10" t="s">
        <v>97</v>
      </c>
      <c r="DB10" t="s">
        <v>97</v>
      </c>
      <c r="DC10" t="s">
        <v>97</v>
      </c>
      <c r="DD10" t="s">
        <v>97</v>
      </c>
      <c r="DE10" t="s">
        <v>97</v>
      </c>
      <c r="DF10" t="s">
        <v>97</v>
      </c>
      <c r="DG10" t="s">
        <v>97</v>
      </c>
      <c r="DH10" t="s">
        <v>97</v>
      </c>
      <c r="DI10" t="s">
        <v>97</v>
      </c>
      <c r="DJ10" t="s">
        <v>97</v>
      </c>
      <c r="DK10" t="s">
        <v>97</v>
      </c>
      <c r="DL10" t="s">
        <v>97</v>
      </c>
      <c r="DM10" t="s">
        <v>97</v>
      </c>
      <c r="DN10" t="s">
        <v>97</v>
      </c>
      <c r="DO10" t="s">
        <v>97</v>
      </c>
      <c r="DP10" t="s">
        <v>97</v>
      </c>
      <c r="DQ10" t="s">
        <v>97</v>
      </c>
      <c r="DR10" t="s">
        <v>97</v>
      </c>
      <c r="DS10" t="s">
        <v>97</v>
      </c>
      <c r="DT10" t="s">
        <v>97</v>
      </c>
      <c r="DU10" t="s">
        <v>97</v>
      </c>
      <c r="DV10" t="s">
        <v>97</v>
      </c>
      <c r="DW10" t="s">
        <v>97</v>
      </c>
      <c r="DX10" t="s">
        <v>97</v>
      </c>
      <c r="DY10" t="s">
        <v>97</v>
      </c>
      <c r="DZ10" t="s">
        <v>97</v>
      </c>
      <c r="EA10" t="s">
        <v>97</v>
      </c>
      <c r="EB10" t="s">
        <v>97</v>
      </c>
      <c r="EC10" t="s">
        <v>97</v>
      </c>
      <c r="ED10" t="s">
        <v>97</v>
      </c>
      <c r="EE10" t="s">
        <v>97</v>
      </c>
      <c r="EF10" t="s">
        <v>97</v>
      </c>
      <c r="EG10" t="s">
        <v>97</v>
      </c>
      <c r="EH10" t="s">
        <v>97</v>
      </c>
      <c r="EI10" t="s">
        <v>97</v>
      </c>
      <c r="EJ10" t="s">
        <v>97</v>
      </c>
      <c r="EK10" t="s">
        <v>97</v>
      </c>
      <c r="EL10" t="s">
        <v>97</v>
      </c>
      <c r="EM10" t="s">
        <v>97</v>
      </c>
      <c r="EN10" t="s">
        <v>97</v>
      </c>
      <c r="EO10" t="s">
        <v>97</v>
      </c>
      <c r="EP10" t="s">
        <v>97</v>
      </c>
      <c r="EQ10" t="s">
        <v>97</v>
      </c>
      <c r="ER10" t="s">
        <v>97</v>
      </c>
      <c r="ES10" t="s">
        <v>97</v>
      </c>
      <c r="ET10" t="s">
        <v>97</v>
      </c>
      <c r="EU10" t="s">
        <v>97</v>
      </c>
      <c r="EV10" t="s">
        <v>97</v>
      </c>
      <c r="EW10" t="s">
        <v>97</v>
      </c>
      <c r="EX10" t="s">
        <v>97</v>
      </c>
      <c r="EY10" t="s">
        <v>97</v>
      </c>
      <c r="EZ10" t="s">
        <v>97</v>
      </c>
      <c r="FA10" t="s">
        <v>97</v>
      </c>
      <c r="FB10" t="s">
        <v>97</v>
      </c>
      <c r="FC10" t="s">
        <v>97</v>
      </c>
      <c r="FD10" t="s">
        <v>97</v>
      </c>
      <c r="FE10" t="s">
        <v>97</v>
      </c>
      <c r="FF10" t="s">
        <v>97</v>
      </c>
      <c r="FG10" t="s">
        <v>97</v>
      </c>
      <c r="FH10" t="s">
        <v>97</v>
      </c>
      <c r="FI10" t="s">
        <v>97</v>
      </c>
      <c r="FJ10" t="s">
        <v>97</v>
      </c>
      <c r="FK10" t="s">
        <v>97</v>
      </c>
      <c r="FL10" t="s">
        <v>97</v>
      </c>
      <c r="FM10" t="s">
        <v>97</v>
      </c>
      <c r="FN10" t="s">
        <v>97</v>
      </c>
      <c r="FO10" t="s">
        <v>97</v>
      </c>
      <c r="FP10" t="s">
        <v>97</v>
      </c>
      <c r="FQ10" t="s">
        <v>97</v>
      </c>
      <c r="FR10" t="s">
        <v>97</v>
      </c>
      <c r="FS10" t="s">
        <v>97</v>
      </c>
      <c r="FT10" t="s">
        <v>97</v>
      </c>
      <c r="FU10" t="s">
        <v>97</v>
      </c>
      <c r="FV10" t="s">
        <v>97</v>
      </c>
      <c r="FW10" t="s">
        <v>97</v>
      </c>
      <c r="FX10" t="s">
        <v>97</v>
      </c>
      <c r="FY10" t="s">
        <v>97</v>
      </c>
      <c r="FZ10" t="s">
        <v>97</v>
      </c>
      <c r="GA10" t="s">
        <v>97</v>
      </c>
      <c r="GB10" t="s">
        <v>97</v>
      </c>
      <c r="GC10" t="s">
        <v>97</v>
      </c>
      <c r="GD10" t="s">
        <v>97</v>
      </c>
      <c r="GE10" t="s">
        <v>97</v>
      </c>
      <c r="GF10" t="s">
        <v>97</v>
      </c>
      <c r="GG10" t="s">
        <v>97</v>
      </c>
      <c r="GH10" t="s">
        <v>97</v>
      </c>
      <c r="GI10" t="s">
        <v>97</v>
      </c>
      <c r="GJ10" t="s">
        <v>97</v>
      </c>
      <c r="GK10" t="s">
        <v>97</v>
      </c>
      <c r="GL10" t="s">
        <v>97</v>
      </c>
      <c r="GM10" t="s">
        <v>97</v>
      </c>
      <c r="GN10" t="s">
        <v>97</v>
      </c>
      <c r="GO10" t="s">
        <v>97</v>
      </c>
      <c r="GP10" t="s">
        <v>97</v>
      </c>
      <c r="GQ10" t="s">
        <v>97</v>
      </c>
      <c r="GR10" t="s">
        <v>97</v>
      </c>
      <c r="GS10" t="s">
        <v>97</v>
      </c>
      <c r="GT10" t="s">
        <v>97</v>
      </c>
      <c r="GU10" t="s">
        <v>97</v>
      </c>
      <c r="GV10" t="s">
        <v>97</v>
      </c>
      <c r="GW10" t="s">
        <v>97</v>
      </c>
      <c r="GX10" t="s">
        <v>97</v>
      </c>
      <c r="GY10" t="s">
        <v>97</v>
      </c>
      <c r="GZ10" t="s">
        <v>97</v>
      </c>
      <c r="HA10" t="s">
        <v>97</v>
      </c>
      <c r="HB10" t="s">
        <v>97</v>
      </c>
      <c r="HC10" t="s">
        <v>97</v>
      </c>
      <c r="HD10" t="s">
        <v>97</v>
      </c>
      <c r="HE10" t="s">
        <v>97</v>
      </c>
      <c r="HF10" t="s">
        <v>97</v>
      </c>
      <c r="HG10" t="s">
        <v>97</v>
      </c>
      <c r="HH10" t="s">
        <v>97</v>
      </c>
      <c r="HI10" t="s">
        <v>97</v>
      </c>
      <c r="HJ10" t="s">
        <v>97</v>
      </c>
      <c r="HK10" t="s">
        <v>97</v>
      </c>
      <c r="HL10" t="s">
        <v>97</v>
      </c>
      <c r="HM10" t="s">
        <v>97</v>
      </c>
      <c r="HN10" t="s">
        <v>97</v>
      </c>
      <c r="HO10" t="s">
        <v>97</v>
      </c>
      <c r="HP10" t="s">
        <v>97</v>
      </c>
      <c r="HQ10" t="s">
        <v>97</v>
      </c>
      <c r="HR10" t="s">
        <v>97</v>
      </c>
      <c r="HS10" t="s">
        <v>97</v>
      </c>
      <c r="HT10" t="s">
        <v>97</v>
      </c>
      <c r="HU10" t="s">
        <v>97</v>
      </c>
      <c r="HV10" t="s">
        <v>97</v>
      </c>
      <c r="HW10" t="s">
        <v>97</v>
      </c>
      <c r="HX10" t="s">
        <v>97</v>
      </c>
      <c r="HY10" t="s">
        <v>97</v>
      </c>
      <c r="HZ10" t="s">
        <v>97</v>
      </c>
      <c r="IA10" t="s">
        <v>97</v>
      </c>
      <c r="IB10" t="s">
        <v>97</v>
      </c>
      <c r="IC10" t="s">
        <v>97</v>
      </c>
      <c r="ID10" t="s">
        <v>97</v>
      </c>
      <c r="IE10" t="s">
        <v>97</v>
      </c>
      <c r="IF10" t="s">
        <v>97</v>
      </c>
      <c r="IG10" t="s">
        <v>97</v>
      </c>
      <c r="IH10" t="s">
        <v>97</v>
      </c>
      <c r="II10" t="s">
        <v>97</v>
      </c>
      <c r="IJ10" t="s">
        <v>97</v>
      </c>
      <c r="IK10" t="s">
        <v>97</v>
      </c>
      <c r="IL10" t="s">
        <v>97</v>
      </c>
      <c r="IM10" t="s">
        <v>97</v>
      </c>
      <c r="IN10" t="s">
        <v>97</v>
      </c>
      <c r="IO10" t="s">
        <v>97</v>
      </c>
      <c r="IP10" t="s">
        <v>97</v>
      </c>
      <c r="IQ10" t="s">
        <v>97</v>
      </c>
      <c r="IR10" t="s">
        <v>97</v>
      </c>
      <c r="IS10" t="s">
        <v>97</v>
      </c>
      <c r="IT10" t="s">
        <v>97</v>
      </c>
      <c r="IU10" t="s">
        <v>97</v>
      </c>
      <c r="IV10" t="s">
        <v>97</v>
      </c>
      <c r="IW10" t="s">
        <v>97</v>
      </c>
      <c r="IX10" t="s">
        <v>97</v>
      </c>
      <c r="IY10" t="s">
        <v>97</v>
      </c>
      <c r="IZ10" t="s">
        <v>97</v>
      </c>
      <c r="JA10" t="s">
        <v>97</v>
      </c>
      <c r="JB10" t="s">
        <v>97</v>
      </c>
      <c r="JC10" t="s">
        <v>97</v>
      </c>
      <c r="JD10" t="s">
        <v>97</v>
      </c>
      <c r="JE10" t="s">
        <v>97</v>
      </c>
      <c r="JF10" t="s">
        <v>97</v>
      </c>
      <c r="JG10" t="s">
        <v>97</v>
      </c>
      <c r="JH10" t="s">
        <v>97</v>
      </c>
      <c r="JI10" t="s">
        <v>97</v>
      </c>
      <c r="JJ10" t="s">
        <v>97</v>
      </c>
      <c r="JK10" t="s">
        <v>97</v>
      </c>
      <c r="JL10" t="s">
        <v>97</v>
      </c>
      <c r="JM10" t="s">
        <v>97</v>
      </c>
      <c r="JN10" t="s">
        <v>97</v>
      </c>
      <c r="JO10" t="s">
        <v>97</v>
      </c>
      <c r="JP10" t="s">
        <v>97</v>
      </c>
      <c r="JQ10" t="s">
        <v>97</v>
      </c>
      <c r="JR10" t="s">
        <v>97</v>
      </c>
      <c r="JS10" t="s">
        <v>97</v>
      </c>
      <c r="JT10" t="s">
        <v>97</v>
      </c>
      <c r="JU10" t="s">
        <v>97</v>
      </c>
      <c r="JV10" t="s">
        <v>97</v>
      </c>
      <c r="JW10" t="s">
        <v>97</v>
      </c>
      <c r="JX10" t="s">
        <v>97</v>
      </c>
      <c r="JY10" t="s">
        <v>97</v>
      </c>
      <c r="JZ10" t="s">
        <v>97</v>
      </c>
      <c r="KA10" t="s">
        <v>97</v>
      </c>
      <c r="KB10" t="s">
        <v>97</v>
      </c>
      <c r="KC10" t="s">
        <v>97</v>
      </c>
      <c r="KD10" t="s">
        <v>97</v>
      </c>
      <c r="KE10" t="s">
        <v>97</v>
      </c>
      <c r="KF10" t="s">
        <v>97</v>
      </c>
      <c r="KG10" t="s">
        <v>97</v>
      </c>
      <c r="KH10" t="s">
        <v>97</v>
      </c>
      <c r="KI10" t="s">
        <v>97</v>
      </c>
      <c r="KJ10" t="s">
        <v>97</v>
      </c>
      <c r="KK10" t="s">
        <v>97</v>
      </c>
      <c r="KL10" t="s">
        <v>97</v>
      </c>
      <c r="KM10" t="s">
        <v>97</v>
      </c>
      <c r="KN10" t="s">
        <v>97</v>
      </c>
      <c r="KO10" t="s">
        <v>97</v>
      </c>
      <c r="KP10" t="s">
        <v>97</v>
      </c>
      <c r="KQ10" t="s">
        <v>97</v>
      </c>
      <c r="KR10" t="s">
        <v>97</v>
      </c>
      <c r="KS10" t="s">
        <v>97</v>
      </c>
      <c r="KT10" t="s">
        <v>97</v>
      </c>
      <c r="KU10" t="s">
        <v>97</v>
      </c>
      <c r="KV10" t="s">
        <v>97</v>
      </c>
      <c r="KX10">
        <v>1</v>
      </c>
      <c r="OL10" t="s">
        <v>97</v>
      </c>
      <c r="OM10" t="s">
        <v>97</v>
      </c>
      <c r="ON10" t="s">
        <v>97</v>
      </c>
      <c r="OO10" t="s">
        <v>97</v>
      </c>
      <c r="OP10" t="s">
        <v>97</v>
      </c>
      <c r="OQ10" t="s">
        <v>97</v>
      </c>
      <c r="OR10" t="s">
        <v>97</v>
      </c>
      <c r="OS10" t="s">
        <v>97</v>
      </c>
      <c r="OT10" t="s">
        <v>97</v>
      </c>
      <c r="OU10" t="s">
        <v>97</v>
      </c>
      <c r="OV10" t="s">
        <v>97</v>
      </c>
      <c r="OW10" t="s">
        <v>97</v>
      </c>
      <c r="OX10" t="s">
        <v>97</v>
      </c>
      <c r="OY10" t="s">
        <v>97</v>
      </c>
      <c r="OZ10" t="s">
        <v>97</v>
      </c>
      <c r="PA10" t="s">
        <v>97</v>
      </c>
      <c r="PB10" t="s">
        <v>97</v>
      </c>
      <c r="PC10" t="s">
        <v>97</v>
      </c>
      <c r="PD10" t="s">
        <v>97</v>
      </c>
      <c r="PE10" t="s">
        <v>97</v>
      </c>
      <c r="PF10" t="s">
        <v>97</v>
      </c>
      <c r="PG10" t="s">
        <v>97</v>
      </c>
      <c r="PH10" t="s">
        <v>97</v>
      </c>
      <c r="PI10" t="s">
        <v>97</v>
      </c>
      <c r="PJ10" t="s">
        <v>97</v>
      </c>
      <c r="PK10" t="s">
        <v>97</v>
      </c>
      <c r="PL10" t="s">
        <v>97</v>
      </c>
      <c r="PM10" t="s">
        <v>97</v>
      </c>
      <c r="PN10" t="s">
        <v>97</v>
      </c>
      <c r="PO10" t="s">
        <v>97</v>
      </c>
      <c r="PP10" t="s">
        <v>97</v>
      </c>
      <c r="PQ10" t="s">
        <v>97</v>
      </c>
      <c r="PR10" t="s">
        <v>97</v>
      </c>
      <c r="PS10" t="s">
        <v>97</v>
      </c>
      <c r="PT10" t="s">
        <v>97</v>
      </c>
      <c r="PU10" t="s">
        <v>97</v>
      </c>
      <c r="PV10" t="s">
        <v>97</v>
      </c>
      <c r="PW10" t="s">
        <v>97</v>
      </c>
      <c r="PX10" t="s">
        <v>97</v>
      </c>
      <c r="PY10" t="s">
        <v>97</v>
      </c>
      <c r="PZ10" t="s">
        <v>97</v>
      </c>
      <c r="QA10" t="s">
        <v>97</v>
      </c>
      <c r="QB10" t="s">
        <v>97</v>
      </c>
      <c r="QC10" t="s">
        <v>97</v>
      </c>
      <c r="QD10" t="s">
        <v>97</v>
      </c>
      <c r="QE10" t="s">
        <v>97</v>
      </c>
      <c r="QF10" t="s">
        <v>97</v>
      </c>
      <c r="QG10" t="s">
        <v>97</v>
      </c>
      <c r="QH10" t="s">
        <v>97</v>
      </c>
      <c r="QI10" t="s">
        <v>97</v>
      </c>
      <c r="QJ10" t="s">
        <v>97</v>
      </c>
      <c r="QK10" t="s">
        <v>97</v>
      </c>
      <c r="QL10" t="s">
        <v>97</v>
      </c>
      <c r="QM10" t="s">
        <v>97</v>
      </c>
      <c r="QN10" t="s">
        <v>97</v>
      </c>
      <c r="QO10" t="s">
        <v>97</v>
      </c>
      <c r="QP10" t="s">
        <v>97</v>
      </c>
      <c r="QQ10" t="s">
        <v>97</v>
      </c>
      <c r="QR10" t="s">
        <v>97</v>
      </c>
      <c r="QS10" t="s">
        <v>97</v>
      </c>
      <c r="QT10" t="s">
        <v>97</v>
      </c>
      <c r="QU10" t="s">
        <v>97</v>
      </c>
      <c r="QV10" t="s">
        <v>97</v>
      </c>
      <c r="QW10" t="s">
        <v>97</v>
      </c>
      <c r="QX10" t="s">
        <v>97</v>
      </c>
      <c r="QY10" t="s">
        <v>97</v>
      </c>
      <c r="QZ10" t="s">
        <v>97</v>
      </c>
      <c r="RA10" t="s">
        <v>97</v>
      </c>
      <c r="RB10" t="s">
        <v>97</v>
      </c>
      <c r="RC10" t="s">
        <v>97</v>
      </c>
      <c r="RD10" t="s">
        <v>97</v>
      </c>
      <c r="RE10" t="s">
        <v>97</v>
      </c>
      <c r="RF10" t="s">
        <v>97</v>
      </c>
      <c r="RG10" t="s">
        <v>97</v>
      </c>
      <c r="RH10" t="s">
        <v>97</v>
      </c>
      <c r="RI10" t="s">
        <v>97</v>
      </c>
      <c r="RJ10" t="s">
        <v>97</v>
      </c>
      <c r="RK10" t="s">
        <v>97</v>
      </c>
      <c r="RL10" t="s">
        <v>97</v>
      </c>
      <c r="RM10" t="s">
        <v>97</v>
      </c>
      <c r="RN10" t="s">
        <v>97</v>
      </c>
      <c r="RO10" t="s">
        <v>97</v>
      </c>
      <c r="RP10" t="s">
        <v>97</v>
      </c>
      <c r="RQ10" t="s">
        <v>97</v>
      </c>
      <c r="RR10" t="s">
        <v>97</v>
      </c>
      <c r="RS10" t="s">
        <v>97</v>
      </c>
      <c r="RT10" t="s">
        <v>97</v>
      </c>
      <c r="RU10" t="s">
        <v>97</v>
      </c>
      <c r="RV10" t="s">
        <v>97</v>
      </c>
      <c r="RW10" t="s">
        <v>97</v>
      </c>
      <c r="RX10" t="s">
        <v>97</v>
      </c>
      <c r="RY10" t="s">
        <v>97</v>
      </c>
      <c r="RZ10" t="s">
        <v>97</v>
      </c>
      <c r="SA10" t="s">
        <v>97</v>
      </c>
      <c r="SB10" t="s">
        <v>97</v>
      </c>
      <c r="SC10" t="s">
        <v>97</v>
      </c>
      <c r="SD10" t="s">
        <v>97</v>
      </c>
      <c r="SE10" t="s">
        <v>97</v>
      </c>
      <c r="SF10" t="s">
        <v>97</v>
      </c>
      <c r="SG10" t="s">
        <v>97</v>
      </c>
      <c r="SH10" t="s">
        <v>97</v>
      </c>
      <c r="SI10" t="s">
        <v>97</v>
      </c>
      <c r="SJ10" t="s">
        <v>97</v>
      </c>
      <c r="SK10" t="s">
        <v>97</v>
      </c>
      <c r="SL10" t="s">
        <v>97</v>
      </c>
      <c r="SM10" t="s">
        <v>97</v>
      </c>
      <c r="SN10" t="s">
        <v>97</v>
      </c>
      <c r="SO10" t="s">
        <v>97</v>
      </c>
      <c r="SP10" t="s">
        <v>97</v>
      </c>
      <c r="SQ10" t="s">
        <v>97</v>
      </c>
      <c r="SR10" t="s">
        <v>97</v>
      </c>
      <c r="SS10" t="s">
        <v>97</v>
      </c>
      <c r="ST10" t="s">
        <v>97</v>
      </c>
      <c r="SU10" t="s">
        <v>97</v>
      </c>
      <c r="SV10" t="s">
        <v>97</v>
      </c>
      <c r="SW10" t="s">
        <v>97</v>
      </c>
      <c r="SX10" t="s">
        <v>97</v>
      </c>
      <c r="SY10" t="s">
        <v>97</v>
      </c>
      <c r="SZ10" t="s">
        <v>97</v>
      </c>
      <c r="TA10" t="s">
        <v>97</v>
      </c>
      <c r="TB10" t="s">
        <v>97</v>
      </c>
    </row>
    <row r="11" spans="1:522" x14ac:dyDescent="0.3">
      <c r="A11" s="33">
        <v>4.1666666666666664E-2</v>
      </c>
      <c r="B11" s="33">
        <v>4.1666666666666664E-2</v>
      </c>
      <c r="C11" s="34" t="s">
        <v>84</v>
      </c>
      <c r="D11" s="35">
        <v>7</v>
      </c>
      <c r="E11" s="36">
        <f t="shared" si="4"/>
        <v>0.62499999999999989</v>
      </c>
      <c r="F11" s="37">
        <f t="shared" si="0"/>
        <v>0.62499999999999989</v>
      </c>
      <c r="G11" s="37">
        <f t="shared" si="1"/>
        <v>14.999999999999996</v>
      </c>
      <c r="H11" s="37">
        <f t="shared" si="2"/>
        <v>2.1428571428571423</v>
      </c>
      <c r="I11" s="38"/>
      <c r="J11" s="38">
        <f t="shared" si="3"/>
        <v>4</v>
      </c>
      <c r="K11" s="39" t="s">
        <v>85</v>
      </c>
      <c r="L11" s="40" t="s">
        <v>86</v>
      </c>
      <c r="M11" s="40"/>
      <c r="N11" s="40"/>
      <c r="O11" s="41">
        <v>42817</v>
      </c>
      <c r="P11" s="40" t="s">
        <v>110</v>
      </c>
      <c r="Q11" s="40" t="s">
        <v>111</v>
      </c>
      <c r="R11" s="40"/>
      <c r="S11" s="42" t="s">
        <v>115</v>
      </c>
      <c r="T11" s="42"/>
      <c r="U11" s="43" t="s">
        <v>116</v>
      </c>
      <c r="V11" s="43">
        <v>1</v>
      </c>
      <c r="W11" s="43"/>
      <c r="X11" s="43">
        <v>2</v>
      </c>
      <c r="Y11" s="43" t="s">
        <v>117</v>
      </c>
      <c r="Z11" s="44"/>
      <c r="AA11" s="43"/>
      <c r="AB11" s="43"/>
      <c r="AC11" s="43"/>
      <c r="AD11" s="43"/>
      <c r="AE11" s="43"/>
      <c r="AF11" s="43"/>
      <c r="AG11" s="45"/>
      <c r="AH11" s="45"/>
      <c r="AI11" t="s">
        <v>97</v>
      </c>
      <c r="AJ11" t="s">
        <v>97</v>
      </c>
      <c r="AK11" t="s">
        <v>97</v>
      </c>
      <c r="AL11" t="s">
        <v>97</v>
      </c>
      <c r="AM11" t="s">
        <v>97</v>
      </c>
      <c r="AN11" t="s">
        <v>97</v>
      </c>
      <c r="AO11" t="s">
        <v>97</v>
      </c>
      <c r="AP11" t="s">
        <v>97</v>
      </c>
      <c r="AQ11" t="s">
        <v>97</v>
      </c>
      <c r="AR11" t="s">
        <v>97</v>
      </c>
      <c r="AS11" t="s">
        <v>97</v>
      </c>
      <c r="AT11" t="s">
        <v>97</v>
      </c>
      <c r="AU11" t="s">
        <v>97</v>
      </c>
      <c r="AV11" t="s">
        <v>97</v>
      </c>
      <c r="AW11" t="s">
        <v>97</v>
      </c>
      <c r="AX11" t="s">
        <v>97</v>
      </c>
      <c r="AY11" t="s">
        <v>97</v>
      </c>
      <c r="AZ11" t="s">
        <v>97</v>
      </c>
      <c r="BA11" t="s">
        <v>97</v>
      </c>
      <c r="BB11" t="s">
        <v>97</v>
      </c>
      <c r="BC11" t="s">
        <v>97</v>
      </c>
      <c r="BD11" t="s">
        <v>97</v>
      </c>
      <c r="BE11" t="s">
        <v>97</v>
      </c>
      <c r="BF11" t="s">
        <v>97</v>
      </c>
      <c r="BG11" t="s">
        <v>97</v>
      </c>
      <c r="BH11" t="s">
        <v>97</v>
      </c>
      <c r="BI11" t="s">
        <v>97</v>
      </c>
      <c r="BJ11" t="s">
        <v>97</v>
      </c>
      <c r="BK11" t="s">
        <v>97</v>
      </c>
      <c r="BL11" t="s">
        <v>97</v>
      </c>
      <c r="BM11" t="s">
        <v>97</v>
      </c>
      <c r="BN11" t="s">
        <v>97</v>
      </c>
      <c r="BO11" t="s">
        <v>97</v>
      </c>
      <c r="BP11" t="s">
        <v>97</v>
      </c>
      <c r="BQ11" t="s">
        <v>97</v>
      </c>
      <c r="BR11" t="s">
        <v>97</v>
      </c>
      <c r="BS11" t="s">
        <v>97</v>
      </c>
      <c r="BT11" t="s">
        <v>97</v>
      </c>
      <c r="BU11" t="s">
        <v>97</v>
      </c>
      <c r="BV11" t="s">
        <v>97</v>
      </c>
      <c r="BW11" t="s">
        <v>97</v>
      </c>
      <c r="BX11" t="s">
        <v>97</v>
      </c>
      <c r="BY11" t="s">
        <v>97</v>
      </c>
      <c r="BZ11" t="s">
        <v>97</v>
      </c>
      <c r="CA11" t="s">
        <v>97</v>
      </c>
      <c r="CB11" t="s">
        <v>97</v>
      </c>
      <c r="CC11" t="s">
        <v>97</v>
      </c>
      <c r="CD11" t="s">
        <v>97</v>
      </c>
      <c r="CE11" t="s">
        <v>97</v>
      </c>
      <c r="CF11" t="s">
        <v>97</v>
      </c>
      <c r="CG11" t="s">
        <v>97</v>
      </c>
      <c r="CH11" t="s">
        <v>97</v>
      </c>
      <c r="CI11" t="s">
        <v>97</v>
      </c>
      <c r="CJ11" t="s">
        <v>97</v>
      </c>
      <c r="CK11" t="s">
        <v>97</v>
      </c>
      <c r="CL11" t="s">
        <v>97</v>
      </c>
      <c r="CM11" t="s">
        <v>97</v>
      </c>
      <c r="CN11" t="s">
        <v>97</v>
      </c>
      <c r="CO11" t="s">
        <v>97</v>
      </c>
      <c r="CP11" t="s">
        <v>97</v>
      </c>
      <c r="CQ11" t="s">
        <v>97</v>
      </c>
      <c r="CR11" t="s">
        <v>97</v>
      </c>
      <c r="CS11" t="s">
        <v>97</v>
      </c>
      <c r="CT11" t="s">
        <v>97</v>
      </c>
      <c r="CU11" t="s">
        <v>97</v>
      </c>
      <c r="CV11" t="s">
        <v>97</v>
      </c>
      <c r="CW11" t="s">
        <v>97</v>
      </c>
      <c r="CX11" t="s">
        <v>97</v>
      </c>
      <c r="CY11" t="s">
        <v>97</v>
      </c>
      <c r="CZ11" t="s">
        <v>97</v>
      </c>
      <c r="DA11" t="s">
        <v>97</v>
      </c>
      <c r="DB11" t="s">
        <v>97</v>
      </c>
      <c r="DC11" t="s">
        <v>97</v>
      </c>
      <c r="DD11" t="s">
        <v>97</v>
      </c>
      <c r="DE11" t="s">
        <v>97</v>
      </c>
      <c r="DF11" t="s">
        <v>97</v>
      </c>
      <c r="DG11" t="s">
        <v>97</v>
      </c>
      <c r="DH11" t="s">
        <v>97</v>
      </c>
      <c r="DI11" t="s">
        <v>97</v>
      </c>
      <c r="DJ11" t="s">
        <v>97</v>
      </c>
      <c r="DK11" t="s">
        <v>97</v>
      </c>
      <c r="DL11" t="s">
        <v>97</v>
      </c>
      <c r="DM11" t="s">
        <v>97</v>
      </c>
      <c r="DN11" t="s">
        <v>97</v>
      </c>
      <c r="DO11" t="s">
        <v>97</v>
      </c>
      <c r="DP11" t="s">
        <v>97</v>
      </c>
      <c r="DQ11" t="s">
        <v>97</v>
      </c>
      <c r="DR11" t="s">
        <v>97</v>
      </c>
      <c r="DS11" t="s">
        <v>97</v>
      </c>
      <c r="DT11" t="s">
        <v>97</v>
      </c>
      <c r="DU11" t="s">
        <v>97</v>
      </c>
      <c r="DV11" t="s">
        <v>97</v>
      </c>
      <c r="DW11" t="s">
        <v>97</v>
      </c>
      <c r="DX11" t="s">
        <v>97</v>
      </c>
      <c r="DY11" t="s">
        <v>97</v>
      </c>
      <c r="DZ11" t="s">
        <v>97</v>
      </c>
      <c r="EA11" t="s">
        <v>97</v>
      </c>
      <c r="EB11" t="s">
        <v>97</v>
      </c>
      <c r="EC11" t="s">
        <v>97</v>
      </c>
      <c r="ED11" t="s">
        <v>97</v>
      </c>
      <c r="EE11" t="s">
        <v>97</v>
      </c>
      <c r="EF11" t="s">
        <v>97</v>
      </c>
      <c r="EG11" t="s">
        <v>97</v>
      </c>
      <c r="EH11" t="s">
        <v>97</v>
      </c>
      <c r="EI11" t="s">
        <v>97</v>
      </c>
      <c r="EJ11" t="s">
        <v>97</v>
      </c>
      <c r="EK11" t="s">
        <v>97</v>
      </c>
      <c r="EL11" t="s">
        <v>97</v>
      </c>
      <c r="EM11" t="s">
        <v>97</v>
      </c>
      <c r="EN11" t="s">
        <v>97</v>
      </c>
      <c r="EO11" t="s">
        <v>97</v>
      </c>
      <c r="EP11" t="s">
        <v>97</v>
      </c>
      <c r="EQ11" t="s">
        <v>97</v>
      </c>
      <c r="ER11" t="s">
        <v>97</v>
      </c>
      <c r="ES11" t="s">
        <v>97</v>
      </c>
      <c r="ET11" t="s">
        <v>97</v>
      </c>
      <c r="EU11" t="s">
        <v>97</v>
      </c>
      <c r="EV11" t="s">
        <v>97</v>
      </c>
      <c r="EW11" t="s">
        <v>97</v>
      </c>
      <c r="EX11" t="s">
        <v>97</v>
      </c>
      <c r="EY11" t="s">
        <v>97</v>
      </c>
      <c r="EZ11" t="s">
        <v>97</v>
      </c>
      <c r="FA11" t="s">
        <v>97</v>
      </c>
      <c r="FB11" t="s">
        <v>97</v>
      </c>
      <c r="FC11" t="s">
        <v>97</v>
      </c>
      <c r="FD11" t="s">
        <v>97</v>
      </c>
      <c r="FE11" t="s">
        <v>97</v>
      </c>
      <c r="FF11" t="s">
        <v>97</v>
      </c>
      <c r="FG11" t="s">
        <v>97</v>
      </c>
      <c r="FH11" t="s">
        <v>97</v>
      </c>
      <c r="FI11" t="s">
        <v>97</v>
      </c>
      <c r="FJ11" t="s">
        <v>97</v>
      </c>
      <c r="FK11" t="s">
        <v>97</v>
      </c>
      <c r="FL11" t="s">
        <v>97</v>
      </c>
      <c r="FM11" t="s">
        <v>97</v>
      </c>
      <c r="FN11" t="s">
        <v>97</v>
      </c>
      <c r="FO11" t="s">
        <v>97</v>
      </c>
      <c r="FP11" t="s">
        <v>97</v>
      </c>
      <c r="FQ11" t="s">
        <v>97</v>
      </c>
      <c r="FR11" t="s">
        <v>97</v>
      </c>
      <c r="FS11" t="s">
        <v>97</v>
      </c>
      <c r="FT11" t="s">
        <v>97</v>
      </c>
      <c r="FU11" t="s">
        <v>97</v>
      </c>
      <c r="FV11" t="s">
        <v>97</v>
      </c>
      <c r="FW11" t="s">
        <v>97</v>
      </c>
      <c r="FX11" t="s">
        <v>97</v>
      </c>
      <c r="FY11" t="s">
        <v>97</v>
      </c>
      <c r="FZ11" t="s">
        <v>97</v>
      </c>
      <c r="GA11" t="s">
        <v>97</v>
      </c>
      <c r="GB11" t="s">
        <v>97</v>
      </c>
      <c r="GC11" t="s">
        <v>97</v>
      </c>
      <c r="GD11" t="s">
        <v>97</v>
      </c>
      <c r="GE11" t="s">
        <v>97</v>
      </c>
      <c r="GF11" t="s">
        <v>97</v>
      </c>
      <c r="GG11" t="s">
        <v>97</v>
      </c>
      <c r="GH11" t="s">
        <v>97</v>
      </c>
      <c r="GI11" t="s">
        <v>97</v>
      </c>
      <c r="GJ11" t="s">
        <v>97</v>
      </c>
      <c r="GK11" t="s">
        <v>97</v>
      </c>
      <c r="GL11" t="s">
        <v>97</v>
      </c>
      <c r="GM11" t="s">
        <v>97</v>
      </c>
      <c r="GN11" t="s">
        <v>97</v>
      </c>
      <c r="GO11" t="s">
        <v>97</v>
      </c>
      <c r="GP11" t="s">
        <v>97</v>
      </c>
      <c r="GQ11" t="s">
        <v>97</v>
      </c>
      <c r="GR11" t="s">
        <v>97</v>
      </c>
      <c r="GS11" t="s">
        <v>97</v>
      </c>
      <c r="GT11" t="s">
        <v>97</v>
      </c>
      <c r="GU11" t="s">
        <v>97</v>
      </c>
      <c r="GV11" t="s">
        <v>97</v>
      </c>
      <c r="GW11" t="s">
        <v>97</v>
      </c>
      <c r="GX11" t="s">
        <v>97</v>
      </c>
      <c r="GY11" t="s">
        <v>97</v>
      </c>
      <c r="GZ11" t="s">
        <v>97</v>
      </c>
      <c r="HA11" t="s">
        <v>97</v>
      </c>
      <c r="HB11" t="s">
        <v>97</v>
      </c>
      <c r="HC11" t="s">
        <v>97</v>
      </c>
      <c r="HD11" t="s">
        <v>97</v>
      </c>
      <c r="HE11" t="s">
        <v>97</v>
      </c>
      <c r="HF11" t="s">
        <v>97</v>
      </c>
      <c r="HG11" t="s">
        <v>97</v>
      </c>
      <c r="HH11" t="s">
        <v>97</v>
      </c>
      <c r="HI11" t="s">
        <v>97</v>
      </c>
      <c r="HJ11" t="s">
        <v>97</v>
      </c>
      <c r="HK11" t="s">
        <v>97</v>
      </c>
      <c r="HL11" t="s">
        <v>97</v>
      </c>
      <c r="HM11" t="s">
        <v>97</v>
      </c>
      <c r="HN11" t="s">
        <v>97</v>
      </c>
      <c r="HO11" t="s">
        <v>97</v>
      </c>
      <c r="HP11" t="s">
        <v>97</v>
      </c>
      <c r="HQ11" t="s">
        <v>97</v>
      </c>
      <c r="HR11" t="s">
        <v>97</v>
      </c>
      <c r="HS11" t="s">
        <v>97</v>
      </c>
      <c r="HT11" t="s">
        <v>97</v>
      </c>
      <c r="HU11" t="s">
        <v>97</v>
      </c>
      <c r="HV11" t="s">
        <v>97</v>
      </c>
      <c r="HW11" t="s">
        <v>97</v>
      </c>
      <c r="HX11" t="s">
        <v>97</v>
      </c>
      <c r="HY11" t="s">
        <v>97</v>
      </c>
      <c r="HZ11" t="s">
        <v>97</v>
      </c>
      <c r="IA11" t="s">
        <v>97</v>
      </c>
      <c r="IB11" t="s">
        <v>97</v>
      </c>
      <c r="IC11" t="s">
        <v>97</v>
      </c>
      <c r="ID11" t="s">
        <v>97</v>
      </c>
      <c r="IE11" t="s">
        <v>97</v>
      </c>
      <c r="IF11" t="s">
        <v>97</v>
      </c>
      <c r="IG11" t="s">
        <v>97</v>
      </c>
      <c r="IH11" t="s">
        <v>97</v>
      </c>
      <c r="II11" t="s">
        <v>97</v>
      </c>
      <c r="IJ11" t="s">
        <v>97</v>
      </c>
      <c r="IK11" t="s">
        <v>97</v>
      </c>
      <c r="IL11" t="s">
        <v>97</v>
      </c>
      <c r="IM11" t="s">
        <v>97</v>
      </c>
      <c r="IN11" t="s">
        <v>97</v>
      </c>
      <c r="IO11" t="s">
        <v>97</v>
      </c>
      <c r="IP11" t="s">
        <v>97</v>
      </c>
      <c r="IQ11" t="s">
        <v>97</v>
      </c>
      <c r="IR11" t="s">
        <v>97</v>
      </c>
      <c r="IS11" t="s">
        <v>97</v>
      </c>
      <c r="IT11" t="s">
        <v>97</v>
      </c>
      <c r="IU11" t="s">
        <v>97</v>
      </c>
      <c r="IV11" t="s">
        <v>97</v>
      </c>
      <c r="IW11" t="s">
        <v>97</v>
      </c>
      <c r="IX11" t="s">
        <v>97</v>
      </c>
      <c r="IY11" t="s">
        <v>97</v>
      </c>
      <c r="IZ11" t="s">
        <v>97</v>
      </c>
      <c r="JA11" t="s">
        <v>97</v>
      </c>
      <c r="JB11" t="s">
        <v>97</v>
      </c>
      <c r="JC11" t="s">
        <v>97</v>
      </c>
      <c r="JD11" t="s">
        <v>97</v>
      </c>
      <c r="JE11" t="s">
        <v>97</v>
      </c>
      <c r="JF11" t="s">
        <v>97</v>
      </c>
      <c r="JG11" t="s">
        <v>97</v>
      </c>
      <c r="JH11" t="s">
        <v>97</v>
      </c>
      <c r="JI11" t="s">
        <v>97</v>
      </c>
      <c r="JJ11" t="s">
        <v>97</v>
      </c>
      <c r="JK11" t="s">
        <v>97</v>
      </c>
      <c r="JL11" t="s">
        <v>97</v>
      </c>
      <c r="JM11" t="s">
        <v>97</v>
      </c>
      <c r="JN11" t="s">
        <v>97</v>
      </c>
      <c r="JO11" t="s">
        <v>97</v>
      </c>
      <c r="JP11" t="s">
        <v>97</v>
      </c>
      <c r="JQ11" t="s">
        <v>97</v>
      </c>
      <c r="JR11" t="s">
        <v>97</v>
      </c>
      <c r="JS11" t="s">
        <v>97</v>
      </c>
      <c r="JT11" t="s">
        <v>97</v>
      </c>
      <c r="JU11" t="s">
        <v>97</v>
      </c>
      <c r="JV11" t="s">
        <v>97</v>
      </c>
      <c r="JW11" t="s">
        <v>97</v>
      </c>
      <c r="JX11" t="s">
        <v>97</v>
      </c>
      <c r="JY11" t="s">
        <v>97</v>
      </c>
      <c r="JZ11" t="s">
        <v>97</v>
      </c>
      <c r="KA11" t="s">
        <v>97</v>
      </c>
      <c r="KB11" t="s">
        <v>97</v>
      </c>
      <c r="KC11" t="s">
        <v>97</v>
      </c>
      <c r="KD11" t="s">
        <v>97</v>
      </c>
      <c r="KE11" t="s">
        <v>97</v>
      </c>
      <c r="KF11" t="s">
        <v>97</v>
      </c>
      <c r="KG11" t="s">
        <v>97</v>
      </c>
      <c r="KH11" t="s">
        <v>97</v>
      </c>
      <c r="KI11" t="s">
        <v>97</v>
      </c>
      <c r="KJ11" t="s">
        <v>97</v>
      </c>
      <c r="KK11" t="s">
        <v>97</v>
      </c>
      <c r="KL11" t="s">
        <v>97</v>
      </c>
      <c r="KM11" t="s">
        <v>97</v>
      </c>
      <c r="KN11" t="s">
        <v>97</v>
      </c>
      <c r="KO11" t="s">
        <v>97</v>
      </c>
      <c r="KP11" t="s">
        <v>97</v>
      </c>
      <c r="KQ11" t="s">
        <v>97</v>
      </c>
      <c r="KR11" t="s">
        <v>97</v>
      </c>
      <c r="KS11" t="s">
        <v>97</v>
      </c>
      <c r="KT11" t="s">
        <v>97</v>
      </c>
      <c r="KU11" t="s">
        <v>97</v>
      </c>
      <c r="KV11" t="s">
        <v>97</v>
      </c>
      <c r="KY11">
        <v>1</v>
      </c>
      <c r="OL11" t="s">
        <v>97</v>
      </c>
      <c r="OM11" t="s">
        <v>97</v>
      </c>
      <c r="ON11" t="s">
        <v>97</v>
      </c>
      <c r="OO11" t="s">
        <v>97</v>
      </c>
      <c r="OP11" t="s">
        <v>97</v>
      </c>
      <c r="OQ11" t="s">
        <v>97</v>
      </c>
      <c r="OR11" t="s">
        <v>97</v>
      </c>
      <c r="OS11" t="s">
        <v>97</v>
      </c>
      <c r="OT11" t="s">
        <v>97</v>
      </c>
      <c r="OU11" t="s">
        <v>97</v>
      </c>
      <c r="OV11" t="s">
        <v>97</v>
      </c>
      <c r="OW11" t="s">
        <v>97</v>
      </c>
      <c r="OX11" t="s">
        <v>97</v>
      </c>
      <c r="OY11" t="s">
        <v>97</v>
      </c>
      <c r="OZ11" t="s">
        <v>97</v>
      </c>
      <c r="PA11" t="s">
        <v>97</v>
      </c>
      <c r="PB11" t="s">
        <v>97</v>
      </c>
      <c r="PC11" t="s">
        <v>97</v>
      </c>
      <c r="PD11" t="s">
        <v>97</v>
      </c>
      <c r="PE11" t="s">
        <v>97</v>
      </c>
      <c r="PF11" t="s">
        <v>97</v>
      </c>
      <c r="PG11" t="s">
        <v>97</v>
      </c>
      <c r="PH11" t="s">
        <v>97</v>
      </c>
      <c r="PI11" t="s">
        <v>97</v>
      </c>
      <c r="PJ11" t="s">
        <v>97</v>
      </c>
      <c r="PK11" t="s">
        <v>97</v>
      </c>
      <c r="PL11" t="s">
        <v>97</v>
      </c>
      <c r="PM11" t="s">
        <v>97</v>
      </c>
      <c r="PN11" t="s">
        <v>97</v>
      </c>
      <c r="PO11" t="s">
        <v>97</v>
      </c>
      <c r="PP11" t="s">
        <v>97</v>
      </c>
      <c r="PQ11" t="s">
        <v>97</v>
      </c>
      <c r="PR11" t="s">
        <v>97</v>
      </c>
      <c r="PS11" t="s">
        <v>97</v>
      </c>
      <c r="PT11" t="s">
        <v>97</v>
      </c>
      <c r="PU11" t="s">
        <v>97</v>
      </c>
      <c r="PV11" t="s">
        <v>97</v>
      </c>
      <c r="PW11" t="s">
        <v>97</v>
      </c>
      <c r="PX11" t="s">
        <v>97</v>
      </c>
      <c r="PY11" t="s">
        <v>97</v>
      </c>
      <c r="PZ11" t="s">
        <v>97</v>
      </c>
      <c r="QA11" t="s">
        <v>97</v>
      </c>
      <c r="QB11" t="s">
        <v>97</v>
      </c>
      <c r="QC11" t="s">
        <v>97</v>
      </c>
      <c r="QD11" t="s">
        <v>97</v>
      </c>
      <c r="QE11" t="s">
        <v>97</v>
      </c>
      <c r="QF11" t="s">
        <v>97</v>
      </c>
      <c r="QG11" t="s">
        <v>97</v>
      </c>
      <c r="QH11" t="s">
        <v>97</v>
      </c>
      <c r="QI11" t="s">
        <v>97</v>
      </c>
      <c r="QJ11" t="s">
        <v>97</v>
      </c>
      <c r="QK11" t="s">
        <v>97</v>
      </c>
      <c r="QL11" t="s">
        <v>97</v>
      </c>
      <c r="QM11" t="s">
        <v>97</v>
      </c>
      <c r="QN11" t="s">
        <v>97</v>
      </c>
      <c r="QO11" t="s">
        <v>97</v>
      </c>
      <c r="QP11" t="s">
        <v>97</v>
      </c>
      <c r="QQ11" t="s">
        <v>97</v>
      </c>
      <c r="QR11" t="s">
        <v>97</v>
      </c>
      <c r="QS11" t="s">
        <v>97</v>
      </c>
      <c r="QT11" t="s">
        <v>97</v>
      </c>
      <c r="QU11" t="s">
        <v>97</v>
      </c>
      <c r="QV11" t="s">
        <v>97</v>
      </c>
      <c r="QW11" t="s">
        <v>97</v>
      </c>
      <c r="QX11" t="s">
        <v>97</v>
      </c>
      <c r="QY11" t="s">
        <v>97</v>
      </c>
      <c r="QZ11" t="s">
        <v>97</v>
      </c>
      <c r="RA11" t="s">
        <v>97</v>
      </c>
      <c r="RB11" t="s">
        <v>97</v>
      </c>
      <c r="RC11" t="s">
        <v>97</v>
      </c>
      <c r="RD11" t="s">
        <v>97</v>
      </c>
      <c r="RE11" t="s">
        <v>97</v>
      </c>
      <c r="RF11" t="s">
        <v>97</v>
      </c>
      <c r="RG11" t="s">
        <v>97</v>
      </c>
      <c r="RH11" t="s">
        <v>97</v>
      </c>
      <c r="RI11" t="s">
        <v>97</v>
      </c>
      <c r="RJ11" t="s">
        <v>97</v>
      </c>
      <c r="RK11" t="s">
        <v>97</v>
      </c>
      <c r="RL11" t="s">
        <v>97</v>
      </c>
      <c r="RM11" t="s">
        <v>97</v>
      </c>
      <c r="RN11" t="s">
        <v>97</v>
      </c>
      <c r="RO11" t="s">
        <v>97</v>
      </c>
      <c r="RP11" t="s">
        <v>97</v>
      </c>
      <c r="RQ11" t="s">
        <v>97</v>
      </c>
      <c r="RR11" t="s">
        <v>97</v>
      </c>
      <c r="RS11" t="s">
        <v>97</v>
      </c>
      <c r="RT11" t="s">
        <v>97</v>
      </c>
      <c r="RU11" t="s">
        <v>97</v>
      </c>
      <c r="RV11" t="s">
        <v>97</v>
      </c>
      <c r="RW11" t="s">
        <v>97</v>
      </c>
      <c r="RX11" t="s">
        <v>97</v>
      </c>
      <c r="RY11" t="s">
        <v>97</v>
      </c>
      <c r="RZ11" t="s">
        <v>97</v>
      </c>
      <c r="SA11" t="s">
        <v>97</v>
      </c>
      <c r="SB11" t="s">
        <v>97</v>
      </c>
      <c r="SC11" t="s">
        <v>97</v>
      </c>
      <c r="SD11" t="s">
        <v>97</v>
      </c>
      <c r="SE11" t="s">
        <v>97</v>
      </c>
      <c r="SF11" t="s">
        <v>97</v>
      </c>
      <c r="SG11" t="s">
        <v>97</v>
      </c>
      <c r="SH11" t="s">
        <v>97</v>
      </c>
      <c r="SI11" t="s">
        <v>97</v>
      </c>
      <c r="SJ11" t="s">
        <v>97</v>
      </c>
      <c r="SK11" t="s">
        <v>97</v>
      </c>
      <c r="SL11" t="s">
        <v>97</v>
      </c>
      <c r="SM11" t="s">
        <v>97</v>
      </c>
      <c r="SN11" t="s">
        <v>97</v>
      </c>
      <c r="SO11" t="s">
        <v>97</v>
      </c>
      <c r="SP11" t="s">
        <v>97</v>
      </c>
      <c r="SQ11" t="s">
        <v>97</v>
      </c>
      <c r="SR11" t="s">
        <v>97</v>
      </c>
      <c r="SS11" t="s">
        <v>97</v>
      </c>
      <c r="ST11" t="s">
        <v>97</v>
      </c>
      <c r="SU11" t="s">
        <v>97</v>
      </c>
      <c r="SV11" t="s">
        <v>97</v>
      </c>
      <c r="SW11" t="s">
        <v>97</v>
      </c>
      <c r="SX11" t="s">
        <v>97</v>
      </c>
      <c r="SY11" t="s">
        <v>97</v>
      </c>
      <c r="SZ11" t="s">
        <v>97</v>
      </c>
      <c r="TA11" t="s">
        <v>97</v>
      </c>
      <c r="TB11" t="s">
        <v>97</v>
      </c>
    </row>
    <row r="12" spans="1:522" x14ac:dyDescent="0.3">
      <c r="A12" s="33">
        <v>4.1666666666666664E-2</v>
      </c>
      <c r="B12" s="33">
        <v>4.1666666666666664E-2</v>
      </c>
      <c r="C12" s="34" t="s">
        <v>84</v>
      </c>
      <c r="D12" s="35">
        <v>8</v>
      </c>
      <c r="E12" s="36">
        <f t="shared" si="4"/>
        <v>0.66666666666666652</v>
      </c>
      <c r="F12" s="37">
        <f t="shared" si="0"/>
        <v>0.66666666666666652</v>
      </c>
      <c r="G12" s="37">
        <f t="shared" si="1"/>
        <v>15.999999999999996</v>
      </c>
      <c r="H12" s="37">
        <f t="shared" si="2"/>
        <v>2.2857142857142851</v>
      </c>
      <c r="I12" s="38"/>
      <c r="J12" s="38">
        <f t="shared" si="3"/>
        <v>4</v>
      </c>
      <c r="K12" s="39" t="s">
        <v>85</v>
      </c>
      <c r="L12" s="40" t="s">
        <v>118</v>
      </c>
      <c r="M12" s="40"/>
      <c r="N12" s="40"/>
      <c r="O12" s="41"/>
      <c r="P12" s="40" t="s">
        <v>106</v>
      </c>
      <c r="Q12" s="40" t="s">
        <v>107</v>
      </c>
      <c r="R12" s="40"/>
      <c r="S12" s="42" t="s">
        <v>108</v>
      </c>
      <c r="T12" s="42" t="s">
        <v>107</v>
      </c>
      <c r="U12" s="43"/>
      <c r="V12" s="43">
        <v>1</v>
      </c>
      <c r="W12" s="43"/>
      <c r="X12" s="43">
        <v>2</v>
      </c>
      <c r="Y12" s="43"/>
      <c r="Z12" s="44"/>
      <c r="AA12" s="43"/>
      <c r="AB12" s="43"/>
      <c r="AC12" s="43"/>
      <c r="AD12" s="43">
        <v>1997</v>
      </c>
      <c r="AE12" s="43"/>
      <c r="AF12" s="43" t="s">
        <v>119</v>
      </c>
      <c r="AG12" s="45"/>
      <c r="AH12" s="45"/>
      <c r="AI12" t="s">
        <v>97</v>
      </c>
      <c r="AJ12" t="s">
        <v>97</v>
      </c>
      <c r="AK12" t="s">
        <v>97</v>
      </c>
      <c r="AL12" t="s">
        <v>97</v>
      </c>
      <c r="AM12" t="s">
        <v>97</v>
      </c>
      <c r="AN12" t="s">
        <v>97</v>
      </c>
      <c r="AO12" t="s">
        <v>97</v>
      </c>
      <c r="AP12" t="s">
        <v>97</v>
      </c>
      <c r="AQ12" t="s">
        <v>97</v>
      </c>
      <c r="AR12" t="s">
        <v>97</v>
      </c>
      <c r="AS12" t="s">
        <v>97</v>
      </c>
      <c r="AT12" t="s">
        <v>97</v>
      </c>
      <c r="AU12" t="s">
        <v>97</v>
      </c>
      <c r="AV12" t="s">
        <v>97</v>
      </c>
      <c r="AW12" t="s">
        <v>97</v>
      </c>
      <c r="AX12" t="s">
        <v>97</v>
      </c>
      <c r="AY12" t="s">
        <v>97</v>
      </c>
      <c r="AZ12" t="s">
        <v>97</v>
      </c>
      <c r="BA12" t="s">
        <v>97</v>
      </c>
      <c r="BB12" t="s">
        <v>97</v>
      </c>
      <c r="BC12" t="s">
        <v>97</v>
      </c>
      <c r="BD12" t="s">
        <v>97</v>
      </c>
      <c r="BE12" t="s">
        <v>97</v>
      </c>
      <c r="BF12" t="s">
        <v>97</v>
      </c>
      <c r="BG12" t="s">
        <v>97</v>
      </c>
      <c r="BH12" t="s">
        <v>97</v>
      </c>
      <c r="BI12" t="s">
        <v>97</v>
      </c>
      <c r="BJ12" t="s">
        <v>97</v>
      </c>
      <c r="BK12" t="s">
        <v>97</v>
      </c>
      <c r="BL12" t="s">
        <v>97</v>
      </c>
      <c r="BM12" t="s">
        <v>97</v>
      </c>
      <c r="BN12" t="s">
        <v>97</v>
      </c>
      <c r="BO12" t="s">
        <v>97</v>
      </c>
      <c r="BP12" t="s">
        <v>97</v>
      </c>
      <c r="BQ12" t="s">
        <v>97</v>
      </c>
      <c r="BR12" t="s">
        <v>97</v>
      </c>
      <c r="BS12" t="s">
        <v>97</v>
      </c>
      <c r="BT12" t="s">
        <v>97</v>
      </c>
      <c r="BU12" t="s">
        <v>97</v>
      </c>
      <c r="BV12" t="s">
        <v>97</v>
      </c>
      <c r="BW12" t="s">
        <v>97</v>
      </c>
      <c r="BX12" t="s">
        <v>97</v>
      </c>
      <c r="BY12" t="s">
        <v>97</v>
      </c>
      <c r="BZ12" t="s">
        <v>97</v>
      </c>
      <c r="CA12" t="s">
        <v>97</v>
      </c>
      <c r="CB12" t="s">
        <v>97</v>
      </c>
      <c r="CC12" t="s">
        <v>97</v>
      </c>
      <c r="CD12" t="s">
        <v>97</v>
      </c>
      <c r="CE12" t="s">
        <v>97</v>
      </c>
      <c r="CF12" t="s">
        <v>97</v>
      </c>
      <c r="CG12" t="s">
        <v>97</v>
      </c>
      <c r="CH12" t="s">
        <v>97</v>
      </c>
      <c r="CI12" t="s">
        <v>97</v>
      </c>
      <c r="CJ12" t="s">
        <v>97</v>
      </c>
      <c r="CK12" t="s">
        <v>97</v>
      </c>
      <c r="CL12" t="s">
        <v>97</v>
      </c>
      <c r="CM12" t="s">
        <v>97</v>
      </c>
      <c r="CN12" t="s">
        <v>97</v>
      </c>
      <c r="CO12" t="s">
        <v>97</v>
      </c>
      <c r="CP12" t="s">
        <v>97</v>
      </c>
      <c r="CQ12" t="s">
        <v>97</v>
      </c>
      <c r="CR12" t="s">
        <v>97</v>
      </c>
      <c r="CS12" t="s">
        <v>97</v>
      </c>
      <c r="CT12" t="s">
        <v>97</v>
      </c>
      <c r="CU12" t="s">
        <v>97</v>
      </c>
      <c r="CV12" t="s">
        <v>97</v>
      </c>
      <c r="CW12" t="s">
        <v>97</v>
      </c>
      <c r="CX12" t="s">
        <v>97</v>
      </c>
      <c r="CY12" t="s">
        <v>97</v>
      </c>
      <c r="CZ12" t="s">
        <v>97</v>
      </c>
      <c r="DA12" t="s">
        <v>97</v>
      </c>
      <c r="DB12" t="s">
        <v>97</v>
      </c>
      <c r="DC12" t="s">
        <v>97</v>
      </c>
      <c r="DD12" t="s">
        <v>97</v>
      </c>
      <c r="DE12" t="s">
        <v>97</v>
      </c>
      <c r="DF12" t="s">
        <v>97</v>
      </c>
      <c r="DG12" t="s">
        <v>97</v>
      </c>
      <c r="DH12" t="s">
        <v>97</v>
      </c>
      <c r="DI12" t="s">
        <v>97</v>
      </c>
      <c r="DJ12" t="s">
        <v>97</v>
      </c>
      <c r="DK12" t="s">
        <v>97</v>
      </c>
      <c r="DL12" t="s">
        <v>97</v>
      </c>
      <c r="DM12" t="s">
        <v>97</v>
      </c>
      <c r="DN12" t="s">
        <v>97</v>
      </c>
      <c r="DO12" t="s">
        <v>97</v>
      </c>
      <c r="DP12" t="s">
        <v>97</v>
      </c>
      <c r="DQ12" t="s">
        <v>97</v>
      </c>
      <c r="DR12" t="s">
        <v>97</v>
      </c>
      <c r="DS12" t="s">
        <v>97</v>
      </c>
      <c r="DT12" t="s">
        <v>97</v>
      </c>
      <c r="DU12" t="s">
        <v>97</v>
      </c>
      <c r="DV12" t="s">
        <v>97</v>
      </c>
      <c r="DW12" t="s">
        <v>97</v>
      </c>
      <c r="DX12" t="s">
        <v>97</v>
      </c>
      <c r="DY12" t="s">
        <v>97</v>
      </c>
      <c r="DZ12" t="s">
        <v>97</v>
      </c>
      <c r="EA12" t="s">
        <v>97</v>
      </c>
      <c r="EB12" t="s">
        <v>97</v>
      </c>
      <c r="EC12" t="s">
        <v>97</v>
      </c>
      <c r="ED12" t="s">
        <v>97</v>
      </c>
      <c r="EE12" t="s">
        <v>97</v>
      </c>
      <c r="EF12" t="s">
        <v>97</v>
      </c>
      <c r="EG12" t="s">
        <v>97</v>
      </c>
      <c r="EH12" t="s">
        <v>97</v>
      </c>
      <c r="EI12" t="s">
        <v>97</v>
      </c>
      <c r="EJ12" t="s">
        <v>97</v>
      </c>
      <c r="EK12" t="s">
        <v>97</v>
      </c>
      <c r="EL12" t="s">
        <v>97</v>
      </c>
      <c r="EM12" t="s">
        <v>97</v>
      </c>
      <c r="EN12" t="s">
        <v>97</v>
      </c>
      <c r="EO12" t="s">
        <v>97</v>
      </c>
      <c r="EP12" t="s">
        <v>97</v>
      </c>
      <c r="EQ12" t="s">
        <v>97</v>
      </c>
      <c r="ER12" t="s">
        <v>97</v>
      </c>
      <c r="ES12" t="s">
        <v>97</v>
      </c>
      <c r="ET12" t="s">
        <v>97</v>
      </c>
      <c r="EU12" t="s">
        <v>97</v>
      </c>
      <c r="EV12" t="s">
        <v>97</v>
      </c>
      <c r="EW12" t="s">
        <v>97</v>
      </c>
      <c r="EX12" t="s">
        <v>97</v>
      </c>
      <c r="EY12" t="s">
        <v>97</v>
      </c>
      <c r="EZ12" t="s">
        <v>97</v>
      </c>
      <c r="FA12" t="s">
        <v>97</v>
      </c>
      <c r="FB12" t="s">
        <v>97</v>
      </c>
      <c r="FC12" t="s">
        <v>97</v>
      </c>
      <c r="FD12" t="s">
        <v>97</v>
      </c>
      <c r="FE12" t="s">
        <v>97</v>
      </c>
      <c r="FF12" t="s">
        <v>97</v>
      </c>
      <c r="FG12" t="s">
        <v>97</v>
      </c>
      <c r="FH12" t="s">
        <v>97</v>
      </c>
      <c r="FI12" t="s">
        <v>97</v>
      </c>
      <c r="FJ12" t="s">
        <v>97</v>
      </c>
      <c r="FK12" t="s">
        <v>97</v>
      </c>
      <c r="FL12" t="s">
        <v>97</v>
      </c>
      <c r="FM12" t="s">
        <v>97</v>
      </c>
      <c r="FN12" t="s">
        <v>97</v>
      </c>
      <c r="FO12" t="s">
        <v>97</v>
      </c>
      <c r="FP12" t="s">
        <v>97</v>
      </c>
      <c r="FQ12" t="s">
        <v>97</v>
      </c>
      <c r="FR12" t="s">
        <v>97</v>
      </c>
      <c r="FS12" t="s">
        <v>97</v>
      </c>
      <c r="FT12" t="s">
        <v>97</v>
      </c>
      <c r="FU12" t="s">
        <v>97</v>
      </c>
      <c r="FV12" t="s">
        <v>97</v>
      </c>
      <c r="FW12" t="s">
        <v>97</v>
      </c>
      <c r="FX12" t="s">
        <v>97</v>
      </c>
      <c r="FY12" t="s">
        <v>97</v>
      </c>
      <c r="FZ12" t="s">
        <v>97</v>
      </c>
      <c r="GA12" t="s">
        <v>97</v>
      </c>
      <c r="GB12" t="s">
        <v>97</v>
      </c>
      <c r="GC12" t="s">
        <v>97</v>
      </c>
      <c r="GD12" t="s">
        <v>97</v>
      </c>
      <c r="GE12" t="s">
        <v>97</v>
      </c>
      <c r="GF12" t="s">
        <v>97</v>
      </c>
      <c r="GG12" t="s">
        <v>97</v>
      </c>
      <c r="GH12" t="s">
        <v>97</v>
      </c>
      <c r="GI12" t="s">
        <v>97</v>
      </c>
      <c r="GJ12" t="s">
        <v>97</v>
      </c>
      <c r="GK12" t="s">
        <v>97</v>
      </c>
      <c r="GL12" t="s">
        <v>97</v>
      </c>
      <c r="GM12" t="s">
        <v>97</v>
      </c>
      <c r="GN12" t="s">
        <v>97</v>
      </c>
      <c r="GO12" t="s">
        <v>97</v>
      </c>
      <c r="GP12" t="s">
        <v>97</v>
      </c>
      <c r="GQ12" t="s">
        <v>97</v>
      </c>
      <c r="GR12" t="s">
        <v>97</v>
      </c>
      <c r="GS12" t="s">
        <v>97</v>
      </c>
      <c r="GT12" t="s">
        <v>97</v>
      </c>
      <c r="GU12" t="s">
        <v>97</v>
      </c>
      <c r="GV12" t="s">
        <v>97</v>
      </c>
      <c r="GW12" t="s">
        <v>97</v>
      </c>
      <c r="GX12" t="s">
        <v>97</v>
      </c>
      <c r="GY12" t="s">
        <v>97</v>
      </c>
      <c r="GZ12" t="s">
        <v>97</v>
      </c>
      <c r="HA12" t="s">
        <v>97</v>
      </c>
      <c r="HB12" t="s">
        <v>97</v>
      </c>
      <c r="HC12" t="s">
        <v>97</v>
      </c>
      <c r="HD12" t="s">
        <v>97</v>
      </c>
      <c r="HE12" t="s">
        <v>97</v>
      </c>
      <c r="HF12" t="s">
        <v>97</v>
      </c>
      <c r="HG12" t="s">
        <v>97</v>
      </c>
      <c r="HH12" t="s">
        <v>97</v>
      </c>
      <c r="HI12" t="s">
        <v>97</v>
      </c>
      <c r="HJ12" t="s">
        <v>97</v>
      </c>
      <c r="HK12" t="s">
        <v>97</v>
      </c>
      <c r="HL12" t="s">
        <v>97</v>
      </c>
      <c r="HM12" t="s">
        <v>97</v>
      </c>
      <c r="HN12" t="s">
        <v>97</v>
      </c>
      <c r="HO12" t="s">
        <v>97</v>
      </c>
      <c r="HP12" t="s">
        <v>97</v>
      </c>
      <c r="HQ12" t="s">
        <v>97</v>
      </c>
      <c r="HR12" t="s">
        <v>97</v>
      </c>
      <c r="HS12" t="s">
        <v>97</v>
      </c>
      <c r="HT12" t="s">
        <v>97</v>
      </c>
      <c r="HU12" t="s">
        <v>97</v>
      </c>
      <c r="HV12" t="s">
        <v>97</v>
      </c>
      <c r="HW12" t="s">
        <v>97</v>
      </c>
      <c r="HX12" t="s">
        <v>97</v>
      </c>
      <c r="HY12" t="s">
        <v>97</v>
      </c>
      <c r="HZ12" t="s">
        <v>97</v>
      </c>
      <c r="IA12" t="s">
        <v>97</v>
      </c>
      <c r="IB12" t="s">
        <v>97</v>
      </c>
      <c r="IC12" t="s">
        <v>97</v>
      </c>
      <c r="ID12" t="s">
        <v>97</v>
      </c>
      <c r="IE12" t="s">
        <v>97</v>
      </c>
      <c r="IF12" t="s">
        <v>97</v>
      </c>
      <c r="IG12" t="s">
        <v>97</v>
      </c>
      <c r="IH12" t="s">
        <v>97</v>
      </c>
      <c r="II12" t="s">
        <v>97</v>
      </c>
      <c r="IJ12" t="s">
        <v>97</v>
      </c>
      <c r="IK12" t="s">
        <v>97</v>
      </c>
      <c r="IL12" t="s">
        <v>97</v>
      </c>
      <c r="IM12" t="s">
        <v>97</v>
      </c>
      <c r="IN12" t="s">
        <v>97</v>
      </c>
      <c r="IO12" t="s">
        <v>97</v>
      </c>
      <c r="IP12" t="s">
        <v>97</v>
      </c>
      <c r="IQ12" t="s">
        <v>97</v>
      </c>
      <c r="IR12" t="s">
        <v>97</v>
      </c>
      <c r="IS12" t="s">
        <v>97</v>
      </c>
      <c r="IT12" t="s">
        <v>97</v>
      </c>
      <c r="IU12" t="s">
        <v>97</v>
      </c>
      <c r="IV12" t="s">
        <v>97</v>
      </c>
      <c r="IW12" t="s">
        <v>97</v>
      </c>
      <c r="IX12" t="s">
        <v>97</v>
      </c>
      <c r="IY12" t="s">
        <v>97</v>
      </c>
      <c r="IZ12" t="s">
        <v>97</v>
      </c>
      <c r="JA12" t="s">
        <v>97</v>
      </c>
      <c r="JB12" t="s">
        <v>97</v>
      </c>
      <c r="JC12" t="s">
        <v>97</v>
      </c>
      <c r="JD12" t="s">
        <v>97</v>
      </c>
      <c r="JE12" t="s">
        <v>97</v>
      </c>
      <c r="JF12" t="s">
        <v>97</v>
      </c>
      <c r="JG12" t="s">
        <v>97</v>
      </c>
      <c r="JH12" t="s">
        <v>97</v>
      </c>
      <c r="JI12" t="s">
        <v>97</v>
      </c>
      <c r="JJ12" t="s">
        <v>97</v>
      </c>
      <c r="JK12" t="s">
        <v>97</v>
      </c>
      <c r="JL12" t="s">
        <v>97</v>
      </c>
      <c r="JM12" t="s">
        <v>97</v>
      </c>
      <c r="JN12" t="s">
        <v>97</v>
      </c>
      <c r="JO12" t="s">
        <v>97</v>
      </c>
      <c r="JP12" t="s">
        <v>97</v>
      </c>
      <c r="JQ12" t="s">
        <v>97</v>
      </c>
      <c r="JR12" t="s">
        <v>97</v>
      </c>
      <c r="JS12" t="s">
        <v>97</v>
      </c>
      <c r="JT12" t="s">
        <v>97</v>
      </c>
      <c r="JU12" t="s">
        <v>97</v>
      </c>
      <c r="JV12" t="s">
        <v>97</v>
      </c>
      <c r="JW12" t="s">
        <v>97</v>
      </c>
      <c r="JX12" t="s">
        <v>97</v>
      </c>
      <c r="JY12" t="s">
        <v>97</v>
      </c>
      <c r="JZ12" t="s">
        <v>97</v>
      </c>
      <c r="KA12" t="s">
        <v>97</v>
      </c>
      <c r="KB12" t="s">
        <v>97</v>
      </c>
      <c r="KC12" t="s">
        <v>97</v>
      </c>
      <c r="KD12" t="s">
        <v>97</v>
      </c>
      <c r="KE12" t="s">
        <v>97</v>
      </c>
      <c r="KF12" t="s">
        <v>97</v>
      </c>
      <c r="KG12" t="s">
        <v>97</v>
      </c>
      <c r="KH12" t="s">
        <v>97</v>
      </c>
      <c r="KI12" t="s">
        <v>97</v>
      </c>
      <c r="KJ12" t="s">
        <v>97</v>
      </c>
      <c r="KK12" t="s">
        <v>97</v>
      </c>
      <c r="KL12" t="s">
        <v>97</v>
      </c>
      <c r="KM12" t="s">
        <v>97</v>
      </c>
      <c r="KN12" t="s">
        <v>97</v>
      </c>
      <c r="KO12" t="s">
        <v>97</v>
      </c>
      <c r="KP12" t="s">
        <v>97</v>
      </c>
      <c r="KQ12" t="s">
        <v>97</v>
      </c>
      <c r="KR12" t="s">
        <v>97</v>
      </c>
      <c r="KS12" t="s">
        <v>97</v>
      </c>
      <c r="KT12" t="s">
        <v>97</v>
      </c>
      <c r="KU12" t="s">
        <v>97</v>
      </c>
      <c r="KV12" t="s">
        <v>97</v>
      </c>
      <c r="KY12">
        <v>1</v>
      </c>
      <c r="OL12" t="s">
        <v>97</v>
      </c>
      <c r="OM12" t="s">
        <v>97</v>
      </c>
      <c r="ON12" t="s">
        <v>97</v>
      </c>
      <c r="OO12" t="s">
        <v>97</v>
      </c>
      <c r="OP12" t="s">
        <v>97</v>
      </c>
      <c r="OQ12" t="s">
        <v>97</v>
      </c>
      <c r="OR12" t="s">
        <v>97</v>
      </c>
      <c r="OS12" t="s">
        <v>97</v>
      </c>
      <c r="OT12" t="s">
        <v>97</v>
      </c>
      <c r="OU12" t="s">
        <v>97</v>
      </c>
      <c r="OV12" t="s">
        <v>97</v>
      </c>
      <c r="OW12" t="s">
        <v>97</v>
      </c>
      <c r="OX12" t="s">
        <v>97</v>
      </c>
      <c r="OY12" t="s">
        <v>97</v>
      </c>
      <c r="OZ12" t="s">
        <v>97</v>
      </c>
      <c r="PA12" t="s">
        <v>97</v>
      </c>
      <c r="PB12" t="s">
        <v>97</v>
      </c>
      <c r="PC12" t="s">
        <v>97</v>
      </c>
      <c r="PD12" t="s">
        <v>97</v>
      </c>
      <c r="PE12" t="s">
        <v>97</v>
      </c>
      <c r="PF12" t="s">
        <v>97</v>
      </c>
      <c r="PG12" t="s">
        <v>97</v>
      </c>
      <c r="PH12" t="s">
        <v>97</v>
      </c>
      <c r="PI12" t="s">
        <v>97</v>
      </c>
      <c r="PJ12" t="s">
        <v>97</v>
      </c>
      <c r="PK12" t="s">
        <v>97</v>
      </c>
      <c r="PL12" t="s">
        <v>97</v>
      </c>
      <c r="PM12" t="s">
        <v>97</v>
      </c>
      <c r="PN12" t="s">
        <v>97</v>
      </c>
      <c r="PO12" t="s">
        <v>97</v>
      </c>
      <c r="PP12" t="s">
        <v>97</v>
      </c>
      <c r="PQ12" t="s">
        <v>97</v>
      </c>
      <c r="PR12" t="s">
        <v>97</v>
      </c>
      <c r="PS12" t="s">
        <v>97</v>
      </c>
      <c r="PT12" t="s">
        <v>97</v>
      </c>
      <c r="PU12" t="s">
        <v>97</v>
      </c>
      <c r="PV12" t="s">
        <v>97</v>
      </c>
      <c r="PW12" t="s">
        <v>97</v>
      </c>
      <c r="PX12" t="s">
        <v>97</v>
      </c>
      <c r="PY12" t="s">
        <v>97</v>
      </c>
      <c r="PZ12" t="s">
        <v>97</v>
      </c>
      <c r="QA12" t="s">
        <v>97</v>
      </c>
      <c r="QB12" t="s">
        <v>97</v>
      </c>
      <c r="QC12" t="s">
        <v>97</v>
      </c>
      <c r="QD12" t="s">
        <v>97</v>
      </c>
      <c r="QE12" t="s">
        <v>97</v>
      </c>
      <c r="QF12" t="s">
        <v>97</v>
      </c>
      <c r="QG12" t="s">
        <v>97</v>
      </c>
      <c r="QH12" t="s">
        <v>97</v>
      </c>
      <c r="QI12" t="s">
        <v>97</v>
      </c>
      <c r="QJ12" t="s">
        <v>97</v>
      </c>
      <c r="QK12" t="s">
        <v>97</v>
      </c>
      <c r="QL12" t="s">
        <v>97</v>
      </c>
      <c r="QM12" t="s">
        <v>97</v>
      </c>
      <c r="QN12" t="s">
        <v>97</v>
      </c>
      <c r="QO12" t="s">
        <v>97</v>
      </c>
      <c r="QP12" t="s">
        <v>97</v>
      </c>
      <c r="QQ12" t="s">
        <v>97</v>
      </c>
      <c r="QR12" t="s">
        <v>97</v>
      </c>
      <c r="QS12" t="s">
        <v>97</v>
      </c>
      <c r="QT12" t="s">
        <v>97</v>
      </c>
      <c r="QU12" t="s">
        <v>97</v>
      </c>
      <c r="QV12" t="s">
        <v>97</v>
      </c>
      <c r="QW12" t="s">
        <v>97</v>
      </c>
      <c r="QX12" t="s">
        <v>97</v>
      </c>
      <c r="QY12" t="s">
        <v>97</v>
      </c>
      <c r="QZ12" t="s">
        <v>97</v>
      </c>
      <c r="RA12" t="s">
        <v>97</v>
      </c>
      <c r="RB12" t="s">
        <v>97</v>
      </c>
      <c r="RC12" t="s">
        <v>97</v>
      </c>
      <c r="RD12" t="s">
        <v>97</v>
      </c>
      <c r="RE12" t="s">
        <v>97</v>
      </c>
      <c r="RF12" t="s">
        <v>97</v>
      </c>
      <c r="RG12" t="s">
        <v>97</v>
      </c>
      <c r="RH12" t="s">
        <v>97</v>
      </c>
      <c r="RI12" t="s">
        <v>97</v>
      </c>
      <c r="RJ12" t="s">
        <v>97</v>
      </c>
      <c r="RK12" t="s">
        <v>97</v>
      </c>
      <c r="RL12" t="s">
        <v>97</v>
      </c>
      <c r="RM12" t="s">
        <v>97</v>
      </c>
      <c r="RN12" t="s">
        <v>97</v>
      </c>
      <c r="RO12" t="s">
        <v>97</v>
      </c>
      <c r="RP12" t="s">
        <v>97</v>
      </c>
      <c r="RQ12" t="s">
        <v>97</v>
      </c>
      <c r="RR12" t="s">
        <v>97</v>
      </c>
      <c r="RS12" t="s">
        <v>97</v>
      </c>
      <c r="RT12" t="s">
        <v>97</v>
      </c>
      <c r="RU12" t="s">
        <v>97</v>
      </c>
      <c r="RV12" t="s">
        <v>97</v>
      </c>
      <c r="RW12" t="s">
        <v>97</v>
      </c>
      <c r="RX12" t="s">
        <v>97</v>
      </c>
      <c r="RY12" t="s">
        <v>97</v>
      </c>
      <c r="RZ12" t="s">
        <v>97</v>
      </c>
      <c r="SA12" t="s">
        <v>97</v>
      </c>
      <c r="SB12" t="s">
        <v>97</v>
      </c>
      <c r="SC12" t="s">
        <v>97</v>
      </c>
      <c r="SD12" t="s">
        <v>97</v>
      </c>
      <c r="SE12" t="s">
        <v>97</v>
      </c>
      <c r="SF12" t="s">
        <v>97</v>
      </c>
      <c r="SG12" t="s">
        <v>97</v>
      </c>
      <c r="SH12" t="s">
        <v>97</v>
      </c>
      <c r="SI12" t="s">
        <v>97</v>
      </c>
      <c r="SJ12" t="s">
        <v>97</v>
      </c>
      <c r="SK12" t="s">
        <v>97</v>
      </c>
      <c r="SL12" t="s">
        <v>97</v>
      </c>
      <c r="SM12" t="s">
        <v>97</v>
      </c>
      <c r="SN12" t="s">
        <v>97</v>
      </c>
      <c r="SO12" t="s">
        <v>97</v>
      </c>
      <c r="SP12" t="s">
        <v>97</v>
      </c>
      <c r="SQ12" t="s">
        <v>97</v>
      </c>
      <c r="SR12" t="s">
        <v>97</v>
      </c>
      <c r="SS12" t="s">
        <v>97</v>
      </c>
      <c r="ST12" t="s">
        <v>97</v>
      </c>
      <c r="SU12" t="s">
        <v>97</v>
      </c>
      <c r="SV12" t="s">
        <v>97</v>
      </c>
      <c r="SW12" t="s">
        <v>97</v>
      </c>
      <c r="SX12" t="s">
        <v>97</v>
      </c>
      <c r="SY12" t="s">
        <v>97</v>
      </c>
      <c r="SZ12" t="s">
        <v>97</v>
      </c>
      <c r="TA12" t="s">
        <v>97</v>
      </c>
      <c r="TB12" t="s">
        <v>97</v>
      </c>
    </row>
    <row r="13" spans="1:522" x14ac:dyDescent="0.3">
      <c r="A13" s="33">
        <v>4.1666666666666664E-2</v>
      </c>
      <c r="B13" s="33">
        <v>4.1666666666666664E-2</v>
      </c>
      <c r="C13" s="34" t="s">
        <v>84</v>
      </c>
      <c r="D13" s="35">
        <v>9</v>
      </c>
      <c r="E13" s="36">
        <f t="shared" si="4"/>
        <v>0.70833333333333315</v>
      </c>
      <c r="F13" s="37">
        <f t="shared" si="0"/>
        <v>0.70833333333333315</v>
      </c>
      <c r="G13" s="37">
        <f t="shared" si="1"/>
        <v>16.999999999999996</v>
      </c>
      <c r="H13" s="37">
        <f t="shared" si="2"/>
        <v>2.4285714285714279</v>
      </c>
      <c r="I13" s="38"/>
      <c r="J13" s="38">
        <f t="shared" si="3"/>
        <v>4</v>
      </c>
      <c r="K13" s="39" t="s">
        <v>85</v>
      </c>
      <c r="L13" s="40" t="s">
        <v>120</v>
      </c>
      <c r="M13" s="40"/>
      <c r="N13" s="40"/>
      <c r="O13" s="41"/>
      <c r="P13" s="40" t="s">
        <v>106</v>
      </c>
      <c r="Q13" s="40" t="s">
        <v>107</v>
      </c>
      <c r="R13" s="40"/>
      <c r="S13" s="42" t="s">
        <v>108</v>
      </c>
      <c r="T13" s="42" t="s">
        <v>107</v>
      </c>
      <c r="U13" s="43"/>
      <c r="V13" s="43">
        <v>1</v>
      </c>
      <c r="W13" s="43"/>
      <c r="X13" s="43">
        <v>2</v>
      </c>
      <c r="Y13" s="43"/>
      <c r="Z13" s="44"/>
      <c r="AA13" s="43"/>
      <c r="AB13" s="43"/>
      <c r="AC13" s="43"/>
      <c r="AD13" s="43" t="s">
        <v>121</v>
      </c>
      <c r="AE13" s="43"/>
      <c r="AF13" s="43" t="s">
        <v>122</v>
      </c>
      <c r="AG13" s="36"/>
      <c r="AH13" s="45"/>
      <c r="AI13" t="s">
        <v>97</v>
      </c>
      <c r="AJ13" t="s">
        <v>97</v>
      </c>
      <c r="AK13" t="s">
        <v>97</v>
      </c>
      <c r="AL13" t="s">
        <v>97</v>
      </c>
      <c r="AM13" t="s">
        <v>97</v>
      </c>
      <c r="AN13" t="s">
        <v>97</v>
      </c>
      <c r="AO13" t="s">
        <v>97</v>
      </c>
      <c r="AP13" t="s">
        <v>97</v>
      </c>
      <c r="AQ13" t="s">
        <v>97</v>
      </c>
      <c r="AR13" t="s">
        <v>97</v>
      </c>
      <c r="AS13" t="s">
        <v>97</v>
      </c>
      <c r="AT13" t="s">
        <v>97</v>
      </c>
      <c r="AU13" t="s">
        <v>97</v>
      </c>
      <c r="AV13" t="s">
        <v>97</v>
      </c>
      <c r="AW13" t="s">
        <v>97</v>
      </c>
      <c r="AX13" t="s">
        <v>97</v>
      </c>
      <c r="AY13" t="s">
        <v>97</v>
      </c>
      <c r="AZ13" t="s">
        <v>97</v>
      </c>
      <c r="BA13" t="s">
        <v>97</v>
      </c>
      <c r="BB13" t="s">
        <v>97</v>
      </c>
      <c r="BC13" t="s">
        <v>97</v>
      </c>
      <c r="BD13" t="s">
        <v>97</v>
      </c>
      <c r="BE13" t="s">
        <v>97</v>
      </c>
      <c r="BF13" t="s">
        <v>97</v>
      </c>
      <c r="BG13" t="s">
        <v>97</v>
      </c>
      <c r="BH13" t="s">
        <v>97</v>
      </c>
      <c r="BI13" t="s">
        <v>97</v>
      </c>
      <c r="BJ13" t="s">
        <v>97</v>
      </c>
      <c r="BK13" t="s">
        <v>97</v>
      </c>
      <c r="BL13" t="s">
        <v>97</v>
      </c>
      <c r="BM13" t="s">
        <v>97</v>
      </c>
      <c r="BN13" t="s">
        <v>97</v>
      </c>
      <c r="BO13" t="s">
        <v>97</v>
      </c>
      <c r="BP13" t="s">
        <v>97</v>
      </c>
      <c r="BQ13" t="s">
        <v>97</v>
      </c>
      <c r="BR13" t="s">
        <v>97</v>
      </c>
      <c r="BS13" t="s">
        <v>97</v>
      </c>
      <c r="BT13" t="s">
        <v>97</v>
      </c>
      <c r="BU13" t="s">
        <v>97</v>
      </c>
      <c r="BV13" t="s">
        <v>97</v>
      </c>
      <c r="BW13" t="s">
        <v>97</v>
      </c>
      <c r="BX13" t="s">
        <v>97</v>
      </c>
      <c r="BY13" t="s">
        <v>97</v>
      </c>
      <c r="BZ13" t="s">
        <v>97</v>
      </c>
      <c r="CA13" t="s">
        <v>97</v>
      </c>
      <c r="CB13" t="s">
        <v>97</v>
      </c>
      <c r="CC13" t="s">
        <v>97</v>
      </c>
      <c r="CD13" t="s">
        <v>97</v>
      </c>
      <c r="CE13" t="s">
        <v>97</v>
      </c>
      <c r="CF13" t="s">
        <v>97</v>
      </c>
      <c r="CG13" t="s">
        <v>97</v>
      </c>
      <c r="CH13" t="s">
        <v>97</v>
      </c>
      <c r="CI13" t="s">
        <v>97</v>
      </c>
      <c r="CJ13" t="s">
        <v>97</v>
      </c>
      <c r="CK13" t="s">
        <v>97</v>
      </c>
      <c r="CL13" t="s">
        <v>97</v>
      </c>
      <c r="CM13" t="s">
        <v>97</v>
      </c>
      <c r="CN13" t="s">
        <v>97</v>
      </c>
      <c r="CO13" t="s">
        <v>97</v>
      </c>
      <c r="CP13" t="s">
        <v>97</v>
      </c>
      <c r="CQ13" t="s">
        <v>97</v>
      </c>
      <c r="CR13" t="s">
        <v>97</v>
      </c>
      <c r="CS13" t="s">
        <v>97</v>
      </c>
      <c r="CT13" t="s">
        <v>97</v>
      </c>
      <c r="CU13" t="s">
        <v>97</v>
      </c>
      <c r="CV13" t="s">
        <v>97</v>
      </c>
      <c r="CW13" t="s">
        <v>97</v>
      </c>
      <c r="CX13" t="s">
        <v>97</v>
      </c>
      <c r="CY13" t="s">
        <v>97</v>
      </c>
      <c r="CZ13" t="s">
        <v>97</v>
      </c>
      <c r="DA13" t="s">
        <v>97</v>
      </c>
      <c r="DB13" t="s">
        <v>97</v>
      </c>
      <c r="DC13" t="s">
        <v>97</v>
      </c>
      <c r="DD13" t="s">
        <v>97</v>
      </c>
      <c r="DE13" t="s">
        <v>97</v>
      </c>
      <c r="DF13" t="s">
        <v>97</v>
      </c>
      <c r="DG13" t="s">
        <v>97</v>
      </c>
      <c r="DH13" t="s">
        <v>97</v>
      </c>
      <c r="DI13" t="s">
        <v>97</v>
      </c>
      <c r="DJ13" t="s">
        <v>97</v>
      </c>
      <c r="DK13" t="s">
        <v>97</v>
      </c>
      <c r="DL13" t="s">
        <v>97</v>
      </c>
      <c r="DM13" t="s">
        <v>97</v>
      </c>
      <c r="DN13" t="s">
        <v>97</v>
      </c>
      <c r="DO13" t="s">
        <v>97</v>
      </c>
      <c r="DP13" t="s">
        <v>97</v>
      </c>
      <c r="DQ13" t="s">
        <v>97</v>
      </c>
      <c r="DR13" t="s">
        <v>97</v>
      </c>
      <c r="DS13" t="s">
        <v>97</v>
      </c>
      <c r="DT13" t="s">
        <v>97</v>
      </c>
      <c r="DU13" t="s">
        <v>97</v>
      </c>
      <c r="DV13" t="s">
        <v>97</v>
      </c>
      <c r="DW13" t="s">
        <v>97</v>
      </c>
      <c r="DX13" t="s">
        <v>97</v>
      </c>
      <c r="DY13" t="s">
        <v>97</v>
      </c>
      <c r="DZ13" t="s">
        <v>97</v>
      </c>
      <c r="EA13" t="s">
        <v>97</v>
      </c>
      <c r="EB13" t="s">
        <v>97</v>
      </c>
      <c r="EC13" t="s">
        <v>97</v>
      </c>
      <c r="ED13" t="s">
        <v>97</v>
      </c>
      <c r="EE13" t="s">
        <v>97</v>
      </c>
      <c r="EF13" t="s">
        <v>97</v>
      </c>
      <c r="EG13" t="s">
        <v>97</v>
      </c>
      <c r="EH13" t="s">
        <v>97</v>
      </c>
      <c r="EI13" t="s">
        <v>97</v>
      </c>
      <c r="EJ13" t="s">
        <v>97</v>
      </c>
      <c r="EK13" t="s">
        <v>97</v>
      </c>
      <c r="EL13" t="s">
        <v>97</v>
      </c>
      <c r="EM13" t="s">
        <v>97</v>
      </c>
      <c r="EN13" t="s">
        <v>97</v>
      </c>
      <c r="EO13" t="s">
        <v>97</v>
      </c>
      <c r="EP13" t="s">
        <v>97</v>
      </c>
      <c r="EQ13" t="s">
        <v>97</v>
      </c>
      <c r="ER13" t="s">
        <v>97</v>
      </c>
      <c r="ES13" t="s">
        <v>97</v>
      </c>
      <c r="ET13" t="s">
        <v>97</v>
      </c>
      <c r="EU13" t="s">
        <v>97</v>
      </c>
      <c r="EV13" t="s">
        <v>97</v>
      </c>
      <c r="EW13" t="s">
        <v>97</v>
      </c>
      <c r="EX13" t="s">
        <v>97</v>
      </c>
      <c r="EY13" t="s">
        <v>97</v>
      </c>
      <c r="EZ13" t="s">
        <v>97</v>
      </c>
      <c r="FA13" t="s">
        <v>97</v>
      </c>
      <c r="FB13" t="s">
        <v>97</v>
      </c>
      <c r="FC13" t="s">
        <v>97</v>
      </c>
      <c r="FD13" t="s">
        <v>97</v>
      </c>
      <c r="FE13" t="s">
        <v>97</v>
      </c>
      <c r="FF13" t="s">
        <v>97</v>
      </c>
      <c r="FG13" t="s">
        <v>97</v>
      </c>
      <c r="FH13" t="s">
        <v>97</v>
      </c>
      <c r="FI13" t="s">
        <v>97</v>
      </c>
      <c r="FJ13" t="s">
        <v>97</v>
      </c>
      <c r="FK13" t="s">
        <v>97</v>
      </c>
      <c r="FL13" t="s">
        <v>97</v>
      </c>
      <c r="FM13" t="s">
        <v>97</v>
      </c>
      <c r="FN13" t="s">
        <v>97</v>
      </c>
      <c r="FO13" t="s">
        <v>97</v>
      </c>
      <c r="FP13" t="s">
        <v>97</v>
      </c>
      <c r="FQ13" t="s">
        <v>97</v>
      </c>
      <c r="FR13" t="s">
        <v>97</v>
      </c>
      <c r="FS13" t="s">
        <v>97</v>
      </c>
      <c r="FT13" t="s">
        <v>97</v>
      </c>
      <c r="FU13" t="s">
        <v>97</v>
      </c>
      <c r="FV13" t="s">
        <v>97</v>
      </c>
      <c r="FW13" t="s">
        <v>97</v>
      </c>
      <c r="FX13" t="s">
        <v>97</v>
      </c>
      <c r="FY13" t="s">
        <v>97</v>
      </c>
      <c r="FZ13" t="s">
        <v>97</v>
      </c>
      <c r="GA13" t="s">
        <v>97</v>
      </c>
      <c r="GB13" t="s">
        <v>97</v>
      </c>
      <c r="GC13" t="s">
        <v>97</v>
      </c>
      <c r="GD13" t="s">
        <v>97</v>
      </c>
      <c r="GE13" t="s">
        <v>97</v>
      </c>
      <c r="GF13" t="s">
        <v>97</v>
      </c>
      <c r="GG13" t="s">
        <v>97</v>
      </c>
      <c r="GH13" t="s">
        <v>97</v>
      </c>
      <c r="GI13" t="s">
        <v>97</v>
      </c>
      <c r="GJ13" t="s">
        <v>97</v>
      </c>
      <c r="GK13" t="s">
        <v>97</v>
      </c>
      <c r="GL13" t="s">
        <v>97</v>
      </c>
      <c r="GM13" t="s">
        <v>97</v>
      </c>
      <c r="GN13" t="s">
        <v>97</v>
      </c>
      <c r="GO13" t="s">
        <v>97</v>
      </c>
      <c r="GP13" t="s">
        <v>97</v>
      </c>
      <c r="GQ13" t="s">
        <v>97</v>
      </c>
      <c r="GR13" t="s">
        <v>97</v>
      </c>
      <c r="GS13" t="s">
        <v>97</v>
      </c>
      <c r="GT13" t="s">
        <v>97</v>
      </c>
      <c r="GU13" t="s">
        <v>97</v>
      </c>
      <c r="GV13" t="s">
        <v>97</v>
      </c>
      <c r="GW13" t="s">
        <v>97</v>
      </c>
      <c r="GX13" t="s">
        <v>97</v>
      </c>
      <c r="GY13" t="s">
        <v>97</v>
      </c>
      <c r="GZ13" t="s">
        <v>97</v>
      </c>
      <c r="HA13" t="s">
        <v>97</v>
      </c>
      <c r="HB13" t="s">
        <v>97</v>
      </c>
      <c r="HC13" t="s">
        <v>97</v>
      </c>
      <c r="HD13" t="s">
        <v>97</v>
      </c>
      <c r="HE13" t="s">
        <v>97</v>
      </c>
      <c r="HF13" t="s">
        <v>97</v>
      </c>
      <c r="HG13" t="s">
        <v>97</v>
      </c>
      <c r="HH13" t="s">
        <v>97</v>
      </c>
      <c r="HI13" t="s">
        <v>97</v>
      </c>
      <c r="HJ13" t="s">
        <v>97</v>
      </c>
      <c r="HK13" t="s">
        <v>97</v>
      </c>
      <c r="HL13" t="s">
        <v>97</v>
      </c>
      <c r="HM13" t="s">
        <v>97</v>
      </c>
      <c r="HN13" t="s">
        <v>97</v>
      </c>
      <c r="HO13" t="s">
        <v>97</v>
      </c>
      <c r="HP13" t="s">
        <v>97</v>
      </c>
      <c r="HQ13" t="s">
        <v>97</v>
      </c>
      <c r="HR13" t="s">
        <v>97</v>
      </c>
      <c r="HS13" t="s">
        <v>97</v>
      </c>
      <c r="HT13" t="s">
        <v>97</v>
      </c>
      <c r="HU13" t="s">
        <v>97</v>
      </c>
      <c r="HV13" t="s">
        <v>97</v>
      </c>
      <c r="HW13" t="s">
        <v>97</v>
      </c>
      <c r="HX13" t="s">
        <v>97</v>
      </c>
      <c r="HY13" t="s">
        <v>97</v>
      </c>
      <c r="HZ13" t="s">
        <v>97</v>
      </c>
      <c r="IA13" t="s">
        <v>97</v>
      </c>
      <c r="IB13" t="s">
        <v>97</v>
      </c>
      <c r="IC13" t="s">
        <v>97</v>
      </c>
      <c r="ID13" t="s">
        <v>97</v>
      </c>
      <c r="IE13" t="s">
        <v>97</v>
      </c>
      <c r="IF13" t="s">
        <v>97</v>
      </c>
      <c r="IG13" t="s">
        <v>97</v>
      </c>
      <c r="IH13" t="s">
        <v>97</v>
      </c>
      <c r="II13" t="s">
        <v>97</v>
      </c>
      <c r="IJ13" t="s">
        <v>97</v>
      </c>
      <c r="IK13" t="s">
        <v>97</v>
      </c>
      <c r="IL13" t="s">
        <v>97</v>
      </c>
      <c r="IM13" t="s">
        <v>97</v>
      </c>
      <c r="IN13" t="s">
        <v>97</v>
      </c>
      <c r="IO13" t="s">
        <v>97</v>
      </c>
      <c r="IP13" t="s">
        <v>97</v>
      </c>
      <c r="IQ13" t="s">
        <v>97</v>
      </c>
      <c r="IR13" t="s">
        <v>97</v>
      </c>
      <c r="IS13" t="s">
        <v>97</v>
      </c>
      <c r="IT13" t="s">
        <v>97</v>
      </c>
      <c r="IU13" t="s">
        <v>97</v>
      </c>
      <c r="IV13" t="s">
        <v>97</v>
      </c>
      <c r="IW13" t="s">
        <v>97</v>
      </c>
      <c r="IX13" t="s">
        <v>97</v>
      </c>
      <c r="IY13" t="s">
        <v>97</v>
      </c>
      <c r="IZ13" t="s">
        <v>97</v>
      </c>
      <c r="JA13" t="s">
        <v>97</v>
      </c>
      <c r="JB13" t="s">
        <v>97</v>
      </c>
      <c r="JC13" t="s">
        <v>97</v>
      </c>
      <c r="JD13" t="s">
        <v>97</v>
      </c>
      <c r="JE13" t="s">
        <v>97</v>
      </c>
      <c r="JF13" t="s">
        <v>97</v>
      </c>
      <c r="JG13" t="s">
        <v>97</v>
      </c>
      <c r="JH13" t="s">
        <v>97</v>
      </c>
      <c r="JI13" t="s">
        <v>97</v>
      </c>
      <c r="JJ13" t="s">
        <v>97</v>
      </c>
      <c r="JK13" t="s">
        <v>97</v>
      </c>
      <c r="JL13" t="s">
        <v>97</v>
      </c>
      <c r="JM13" t="s">
        <v>97</v>
      </c>
      <c r="JN13" t="s">
        <v>97</v>
      </c>
      <c r="JO13" t="s">
        <v>97</v>
      </c>
      <c r="JP13" t="s">
        <v>97</v>
      </c>
      <c r="JQ13" t="s">
        <v>97</v>
      </c>
      <c r="JR13" t="s">
        <v>97</v>
      </c>
      <c r="JS13" t="s">
        <v>97</v>
      </c>
      <c r="JT13" t="s">
        <v>97</v>
      </c>
      <c r="JU13" t="s">
        <v>97</v>
      </c>
      <c r="JV13" t="s">
        <v>97</v>
      </c>
      <c r="JW13" t="s">
        <v>97</v>
      </c>
      <c r="JX13" t="s">
        <v>97</v>
      </c>
      <c r="JY13" t="s">
        <v>97</v>
      </c>
      <c r="JZ13" t="s">
        <v>97</v>
      </c>
      <c r="KA13" t="s">
        <v>97</v>
      </c>
      <c r="KB13" t="s">
        <v>97</v>
      </c>
      <c r="KC13" t="s">
        <v>97</v>
      </c>
      <c r="KD13" t="s">
        <v>97</v>
      </c>
      <c r="KE13" t="s">
        <v>97</v>
      </c>
      <c r="KF13" t="s">
        <v>97</v>
      </c>
      <c r="KG13" t="s">
        <v>97</v>
      </c>
      <c r="KH13" t="s">
        <v>97</v>
      </c>
      <c r="KI13" t="s">
        <v>97</v>
      </c>
      <c r="KJ13" t="s">
        <v>97</v>
      </c>
      <c r="KK13" t="s">
        <v>97</v>
      </c>
      <c r="KL13" t="s">
        <v>97</v>
      </c>
      <c r="KM13" t="s">
        <v>97</v>
      </c>
      <c r="KN13" t="s">
        <v>97</v>
      </c>
      <c r="KO13" t="s">
        <v>97</v>
      </c>
      <c r="KP13" t="s">
        <v>97</v>
      </c>
      <c r="KQ13" t="s">
        <v>97</v>
      </c>
      <c r="KR13" t="s">
        <v>97</v>
      </c>
      <c r="KS13" t="s">
        <v>97</v>
      </c>
      <c r="KT13" t="s">
        <v>97</v>
      </c>
      <c r="KU13" t="s">
        <v>97</v>
      </c>
      <c r="KV13" t="s">
        <v>97</v>
      </c>
      <c r="KY13">
        <v>1</v>
      </c>
      <c r="OL13" t="s">
        <v>97</v>
      </c>
      <c r="OM13" t="s">
        <v>97</v>
      </c>
      <c r="ON13" t="s">
        <v>97</v>
      </c>
      <c r="OO13" t="s">
        <v>97</v>
      </c>
      <c r="OP13" t="s">
        <v>97</v>
      </c>
      <c r="OQ13" t="s">
        <v>97</v>
      </c>
      <c r="OR13" t="s">
        <v>97</v>
      </c>
      <c r="OS13" t="s">
        <v>97</v>
      </c>
      <c r="OT13" t="s">
        <v>97</v>
      </c>
      <c r="OU13" t="s">
        <v>97</v>
      </c>
      <c r="OV13" t="s">
        <v>97</v>
      </c>
      <c r="OW13" t="s">
        <v>97</v>
      </c>
      <c r="OX13" t="s">
        <v>97</v>
      </c>
      <c r="OY13" t="s">
        <v>97</v>
      </c>
      <c r="OZ13" t="s">
        <v>97</v>
      </c>
      <c r="PA13" t="s">
        <v>97</v>
      </c>
      <c r="PB13" t="s">
        <v>97</v>
      </c>
      <c r="PC13" t="s">
        <v>97</v>
      </c>
      <c r="PD13" t="s">
        <v>97</v>
      </c>
      <c r="PE13" t="s">
        <v>97</v>
      </c>
      <c r="PF13" t="s">
        <v>97</v>
      </c>
      <c r="PG13" t="s">
        <v>97</v>
      </c>
      <c r="PH13" t="s">
        <v>97</v>
      </c>
      <c r="PI13" t="s">
        <v>97</v>
      </c>
      <c r="PJ13" t="s">
        <v>97</v>
      </c>
      <c r="PK13" t="s">
        <v>97</v>
      </c>
      <c r="PL13" t="s">
        <v>97</v>
      </c>
      <c r="PM13" t="s">
        <v>97</v>
      </c>
      <c r="PN13" t="s">
        <v>97</v>
      </c>
      <c r="PO13" t="s">
        <v>97</v>
      </c>
      <c r="PP13" t="s">
        <v>97</v>
      </c>
      <c r="PQ13" t="s">
        <v>97</v>
      </c>
      <c r="PR13" t="s">
        <v>97</v>
      </c>
      <c r="PS13" t="s">
        <v>97</v>
      </c>
      <c r="PT13" t="s">
        <v>97</v>
      </c>
      <c r="PU13" t="s">
        <v>97</v>
      </c>
      <c r="PV13" t="s">
        <v>97</v>
      </c>
      <c r="PW13" t="s">
        <v>97</v>
      </c>
      <c r="PX13" t="s">
        <v>97</v>
      </c>
      <c r="PY13" t="s">
        <v>97</v>
      </c>
      <c r="PZ13" t="s">
        <v>97</v>
      </c>
      <c r="QA13" t="s">
        <v>97</v>
      </c>
      <c r="QB13" t="s">
        <v>97</v>
      </c>
      <c r="QC13" t="s">
        <v>97</v>
      </c>
      <c r="QD13" t="s">
        <v>97</v>
      </c>
      <c r="QE13" t="s">
        <v>97</v>
      </c>
      <c r="QF13" t="s">
        <v>97</v>
      </c>
      <c r="QG13" t="s">
        <v>97</v>
      </c>
      <c r="QH13" t="s">
        <v>97</v>
      </c>
      <c r="QI13" t="s">
        <v>97</v>
      </c>
      <c r="QJ13" t="s">
        <v>97</v>
      </c>
      <c r="QK13" t="s">
        <v>97</v>
      </c>
      <c r="QL13" t="s">
        <v>97</v>
      </c>
      <c r="QM13" t="s">
        <v>97</v>
      </c>
      <c r="QN13" t="s">
        <v>97</v>
      </c>
      <c r="QO13" t="s">
        <v>97</v>
      </c>
      <c r="QP13" t="s">
        <v>97</v>
      </c>
      <c r="QQ13" t="s">
        <v>97</v>
      </c>
      <c r="QR13" t="s">
        <v>97</v>
      </c>
      <c r="QS13" t="s">
        <v>97</v>
      </c>
      <c r="QT13" t="s">
        <v>97</v>
      </c>
      <c r="QU13" t="s">
        <v>97</v>
      </c>
      <c r="QV13" t="s">
        <v>97</v>
      </c>
      <c r="QW13" t="s">
        <v>97</v>
      </c>
      <c r="QX13" t="s">
        <v>97</v>
      </c>
      <c r="QY13" t="s">
        <v>97</v>
      </c>
      <c r="QZ13" t="s">
        <v>97</v>
      </c>
      <c r="RA13" t="s">
        <v>97</v>
      </c>
      <c r="RB13" t="s">
        <v>97</v>
      </c>
      <c r="RC13" t="s">
        <v>97</v>
      </c>
      <c r="RD13" t="s">
        <v>97</v>
      </c>
      <c r="RE13" t="s">
        <v>97</v>
      </c>
      <c r="RF13" t="s">
        <v>97</v>
      </c>
      <c r="RG13" t="s">
        <v>97</v>
      </c>
      <c r="RH13" t="s">
        <v>97</v>
      </c>
      <c r="RI13" t="s">
        <v>97</v>
      </c>
      <c r="RJ13" t="s">
        <v>97</v>
      </c>
      <c r="RK13" t="s">
        <v>97</v>
      </c>
      <c r="RL13" t="s">
        <v>97</v>
      </c>
      <c r="RM13" t="s">
        <v>97</v>
      </c>
      <c r="RN13" t="s">
        <v>97</v>
      </c>
      <c r="RO13" t="s">
        <v>97</v>
      </c>
      <c r="RP13" t="s">
        <v>97</v>
      </c>
      <c r="RQ13" t="s">
        <v>97</v>
      </c>
      <c r="RR13" t="s">
        <v>97</v>
      </c>
      <c r="RS13" t="s">
        <v>97</v>
      </c>
      <c r="RT13" t="s">
        <v>97</v>
      </c>
      <c r="RU13" t="s">
        <v>97</v>
      </c>
      <c r="RV13" t="s">
        <v>97</v>
      </c>
      <c r="RW13" t="s">
        <v>97</v>
      </c>
      <c r="RX13" t="s">
        <v>97</v>
      </c>
      <c r="RY13" t="s">
        <v>97</v>
      </c>
      <c r="RZ13" t="s">
        <v>97</v>
      </c>
      <c r="SA13" t="s">
        <v>97</v>
      </c>
      <c r="SB13" t="s">
        <v>97</v>
      </c>
      <c r="SC13" t="s">
        <v>97</v>
      </c>
      <c r="SD13" t="s">
        <v>97</v>
      </c>
      <c r="SE13" t="s">
        <v>97</v>
      </c>
      <c r="SF13" t="s">
        <v>97</v>
      </c>
      <c r="SG13" t="s">
        <v>97</v>
      </c>
      <c r="SH13" t="s">
        <v>97</v>
      </c>
      <c r="SI13" t="s">
        <v>97</v>
      </c>
      <c r="SJ13" t="s">
        <v>97</v>
      </c>
      <c r="SK13" t="s">
        <v>97</v>
      </c>
      <c r="SL13" t="s">
        <v>97</v>
      </c>
      <c r="SM13" t="s">
        <v>97</v>
      </c>
      <c r="SN13" t="s">
        <v>97</v>
      </c>
      <c r="SO13" t="s">
        <v>97</v>
      </c>
      <c r="SP13" t="s">
        <v>97</v>
      </c>
      <c r="SQ13" t="s">
        <v>97</v>
      </c>
      <c r="SR13" t="s">
        <v>97</v>
      </c>
      <c r="SS13" t="s">
        <v>97</v>
      </c>
      <c r="ST13" t="s">
        <v>97</v>
      </c>
      <c r="SU13" t="s">
        <v>97</v>
      </c>
      <c r="SV13" t="s">
        <v>97</v>
      </c>
      <c r="SW13" t="s">
        <v>97</v>
      </c>
      <c r="SX13" t="s">
        <v>97</v>
      </c>
      <c r="SY13" t="s">
        <v>97</v>
      </c>
      <c r="SZ13" t="s">
        <v>97</v>
      </c>
      <c r="TA13" t="s">
        <v>97</v>
      </c>
      <c r="TB13" t="s">
        <v>97</v>
      </c>
    </row>
    <row r="14" spans="1:522" x14ac:dyDescent="0.3">
      <c r="A14" s="33">
        <v>0.16666666666666666</v>
      </c>
      <c r="B14" s="33">
        <v>0.16666666666666666</v>
      </c>
      <c r="C14" s="34" t="s">
        <v>84</v>
      </c>
      <c r="D14" s="35">
        <v>10</v>
      </c>
      <c r="E14" s="36">
        <f t="shared" si="4"/>
        <v>0.87499999999999978</v>
      </c>
      <c r="F14" s="37">
        <f t="shared" si="0"/>
        <v>0.87499999999999978</v>
      </c>
      <c r="G14" s="37">
        <f t="shared" si="1"/>
        <v>20.999999999999993</v>
      </c>
      <c r="H14" s="37">
        <f t="shared" si="2"/>
        <v>2.9999999999999991</v>
      </c>
      <c r="I14" s="38"/>
      <c r="J14" s="38">
        <f t="shared" si="3"/>
        <v>4</v>
      </c>
      <c r="K14" s="39" t="s">
        <v>85</v>
      </c>
      <c r="L14" s="40" t="s">
        <v>118</v>
      </c>
      <c r="M14" s="40"/>
      <c r="N14" s="40"/>
      <c r="O14" s="41">
        <v>43606</v>
      </c>
      <c r="P14" s="40" t="s">
        <v>106</v>
      </c>
      <c r="Q14" s="40" t="s">
        <v>123</v>
      </c>
      <c r="R14" s="40"/>
      <c r="S14" s="42" t="s">
        <v>124</v>
      </c>
      <c r="T14" s="42"/>
      <c r="U14" s="43" t="s">
        <v>125</v>
      </c>
      <c r="V14" s="43">
        <v>1</v>
      </c>
      <c r="W14" s="43"/>
      <c r="X14" s="43">
        <v>2</v>
      </c>
      <c r="Y14" s="43">
        <v>6813</v>
      </c>
      <c r="Z14" s="44"/>
      <c r="AA14" s="43" t="s">
        <v>126</v>
      </c>
      <c r="AB14" s="43"/>
      <c r="AC14" s="43"/>
      <c r="AD14" s="43"/>
      <c r="AE14" s="43"/>
      <c r="AF14" s="43"/>
      <c r="AH14" s="45"/>
      <c r="AI14" t="s">
        <v>97</v>
      </c>
      <c r="AJ14" t="s">
        <v>97</v>
      </c>
      <c r="AK14" t="s">
        <v>97</v>
      </c>
      <c r="AL14" t="s">
        <v>97</v>
      </c>
      <c r="AM14" t="s">
        <v>97</v>
      </c>
      <c r="AN14" t="s">
        <v>97</v>
      </c>
      <c r="AO14" t="s">
        <v>97</v>
      </c>
      <c r="AP14" t="s">
        <v>97</v>
      </c>
      <c r="AQ14" t="s">
        <v>97</v>
      </c>
      <c r="AR14" t="s">
        <v>97</v>
      </c>
      <c r="AS14" t="s">
        <v>97</v>
      </c>
      <c r="AT14" t="s">
        <v>97</v>
      </c>
      <c r="AU14" t="s">
        <v>97</v>
      </c>
      <c r="AV14" t="s">
        <v>97</v>
      </c>
      <c r="AW14" t="s">
        <v>97</v>
      </c>
      <c r="AX14" t="s">
        <v>97</v>
      </c>
      <c r="AY14" t="s">
        <v>97</v>
      </c>
      <c r="AZ14" t="s">
        <v>97</v>
      </c>
      <c r="BA14" t="s">
        <v>97</v>
      </c>
      <c r="BB14" t="s">
        <v>97</v>
      </c>
      <c r="BC14" t="s">
        <v>97</v>
      </c>
      <c r="BD14" t="s">
        <v>97</v>
      </c>
      <c r="BE14" t="s">
        <v>97</v>
      </c>
      <c r="BF14" t="s">
        <v>97</v>
      </c>
      <c r="BG14" t="s">
        <v>97</v>
      </c>
      <c r="BH14" t="s">
        <v>97</v>
      </c>
      <c r="BI14" t="s">
        <v>97</v>
      </c>
      <c r="BJ14" t="s">
        <v>97</v>
      </c>
      <c r="BK14" t="s">
        <v>97</v>
      </c>
      <c r="BL14" t="s">
        <v>97</v>
      </c>
      <c r="BM14" t="s">
        <v>97</v>
      </c>
      <c r="BN14" t="s">
        <v>97</v>
      </c>
      <c r="BO14" t="s">
        <v>97</v>
      </c>
      <c r="BP14" t="s">
        <v>97</v>
      </c>
      <c r="BQ14" t="s">
        <v>97</v>
      </c>
      <c r="BR14" t="s">
        <v>97</v>
      </c>
      <c r="BS14" t="s">
        <v>97</v>
      </c>
      <c r="BT14" t="s">
        <v>97</v>
      </c>
      <c r="BU14" t="s">
        <v>97</v>
      </c>
      <c r="BV14" t="s">
        <v>97</v>
      </c>
      <c r="BW14" t="s">
        <v>97</v>
      </c>
      <c r="BX14" t="s">
        <v>97</v>
      </c>
      <c r="BY14" t="s">
        <v>97</v>
      </c>
      <c r="BZ14" t="s">
        <v>97</v>
      </c>
      <c r="CA14" t="s">
        <v>97</v>
      </c>
      <c r="CB14" t="s">
        <v>97</v>
      </c>
      <c r="CC14" t="s">
        <v>97</v>
      </c>
      <c r="CD14" t="s">
        <v>97</v>
      </c>
      <c r="CE14" t="s">
        <v>97</v>
      </c>
      <c r="CF14" t="s">
        <v>97</v>
      </c>
      <c r="CG14" t="s">
        <v>97</v>
      </c>
      <c r="CH14" t="s">
        <v>97</v>
      </c>
      <c r="CI14" t="s">
        <v>97</v>
      </c>
      <c r="CJ14" t="s">
        <v>97</v>
      </c>
      <c r="CK14" t="s">
        <v>97</v>
      </c>
      <c r="CL14" t="s">
        <v>97</v>
      </c>
      <c r="CM14" t="s">
        <v>97</v>
      </c>
      <c r="CN14" t="s">
        <v>97</v>
      </c>
      <c r="CO14" t="s">
        <v>97</v>
      </c>
      <c r="CP14" t="s">
        <v>97</v>
      </c>
      <c r="CQ14" t="s">
        <v>97</v>
      </c>
      <c r="CR14" t="s">
        <v>97</v>
      </c>
      <c r="CS14" t="s">
        <v>97</v>
      </c>
      <c r="CT14" t="s">
        <v>97</v>
      </c>
      <c r="CU14" t="s">
        <v>97</v>
      </c>
      <c r="CV14" t="s">
        <v>97</v>
      </c>
      <c r="CW14" t="s">
        <v>97</v>
      </c>
      <c r="CX14" t="s">
        <v>97</v>
      </c>
      <c r="CY14" t="s">
        <v>97</v>
      </c>
      <c r="CZ14" t="s">
        <v>97</v>
      </c>
      <c r="DA14" t="s">
        <v>97</v>
      </c>
      <c r="DB14" t="s">
        <v>97</v>
      </c>
      <c r="DC14" t="s">
        <v>97</v>
      </c>
      <c r="DD14" t="s">
        <v>97</v>
      </c>
      <c r="DE14" t="s">
        <v>97</v>
      </c>
      <c r="DF14" t="s">
        <v>97</v>
      </c>
      <c r="DG14" t="s">
        <v>97</v>
      </c>
      <c r="DH14" t="s">
        <v>97</v>
      </c>
      <c r="DI14" t="s">
        <v>97</v>
      </c>
      <c r="DJ14" t="s">
        <v>97</v>
      </c>
      <c r="DK14" t="s">
        <v>97</v>
      </c>
      <c r="DL14" t="s">
        <v>97</v>
      </c>
      <c r="DM14" t="s">
        <v>97</v>
      </c>
      <c r="DN14" t="s">
        <v>97</v>
      </c>
      <c r="DO14" t="s">
        <v>97</v>
      </c>
      <c r="DP14" t="s">
        <v>97</v>
      </c>
      <c r="DQ14" t="s">
        <v>97</v>
      </c>
      <c r="DR14" t="s">
        <v>97</v>
      </c>
      <c r="DS14" t="s">
        <v>97</v>
      </c>
      <c r="DT14" t="s">
        <v>97</v>
      </c>
      <c r="DU14" t="s">
        <v>97</v>
      </c>
      <c r="DV14" t="s">
        <v>97</v>
      </c>
      <c r="DW14" t="s">
        <v>97</v>
      </c>
      <c r="DX14" t="s">
        <v>97</v>
      </c>
      <c r="DY14" t="s">
        <v>97</v>
      </c>
      <c r="DZ14" t="s">
        <v>97</v>
      </c>
      <c r="EA14" t="s">
        <v>97</v>
      </c>
      <c r="EB14" t="s">
        <v>97</v>
      </c>
      <c r="EC14" t="s">
        <v>97</v>
      </c>
      <c r="ED14" t="s">
        <v>97</v>
      </c>
      <c r="EE14" t="s">
        <v>97</v>
      </c>
      <c r="EF14" t="s">
        <v>97</v>
      </c>
      <c r="EG14" t="s">
        <v>97</v>
      </c>
      <c r="EH14" t="s">
        <v>97</v>
      </c>
      <c r="EI14" t="s">
        <v>97</v>
      </c>
      <c r="EJ14" t="s">
        <v>97</v>
      </c>
      <c r="EK14" t="s">
        <v>97</v>
      </c>
      <c r="EL14" t="s">
        <v>97</v>
      </c>
      <c r="EM14" t="s">
        <v>97</v>
      </c>
      <c r="EN14" t="s">
        <v>97</v>
      </c>
      <c r="EO14" t="s">
        <v>97</v>
      </c>
      <c r="EP14" t="s">
        <v>97</v>
      </c>
      <c r="EQ14" t="s">
        <v>97</v>
      </c>
      <c r="ER14" t="s">
        <v>97</v>
      </c>
      <c r="ES14" t="s">
        <v>97</v>
      </c>
      <c r="ET14" t="s">
        <v>97</v>
      </c>
      <c r="EU14" t="s">
        <v>97</v>
      </c>
      <c r="EV14" t="s">
        <v>97</v>
      </c>
      <c r="EW14" t="s">
        <v>97</v>
      </c>
      <c r="EX14" t="s">
        <v>97</v>
      </c>
      <c r="EY14" t="s">
        <v>97</v>
      </c>
      <c r="EZ14" t="s">
        <v>97</v>
      </c>
      <c r="FA14" t="s">
        <v>97</v>
      </c>
      <c r="FB14" t="s">
        <v>97</v>
      </c>
      <c r="FC14" t="s">
        <v>97</v>
      </c>
      <c r="FD14" t="s">
        <v>97</v>
      </c>
      <c r="FE14" t="s">
        <v>97</v>
      </c>
      <c r="FF14" t="s">
        <v>97</v>
      </c>
      <c r="FG14" t="s">
        <v>97</v>
      </c>
      <c r="FH14" t="s">
        <v>97</v>
      </c>
      <c r="FI14" t="s">
        <v>97</v>
      </c>
      <c r="FJ14" t="s">
        <v>97</v>
      </c>
      <c r="FK14" t="s">
        <v>97</v>
      </c>
      <c r="FL14" t="s">
        <v>97</v>
      </c>
      <c r="FM14" t="s">
        <v>97</v>
      </c>
      <c r="FN14" t="s">
        <v>97</v>
      </c>
      <c r="FO14" t="s">
        <v>97</v>
      </c>
      <c r="FP14" t="s">
        <v>97</v>
      </c>
      <c r="FQ14" t="s">
        <v>97</v>
      </c>
      <c r="FR14" t="s">
        <v>97</v>
      </c>
      <c r="FS14" t="s">
        <v>97</v>
      </c>
      <c r="FT14" t="s">
        <v>97</v>
      </c>
      <c r="FU14" t="s">
        <v>97</v>
      </c>
      <c r="FV14" t="s">
        <v>97</v>
      </c>
      <c r="FW14" t="s">
        <v>97</v>
      </c>
      <c r="FX14" t="s">
        <v>97</v>
      </c>
      <c r="FY14" t="s">
        <v>97</v>
      </c>
      <c r="FZ14" t="s">
        <v>97</v>
      </c>
      <c r="GA14" t="s">
        <v>97</v>
      </c>
      <c r="GB14" t="s">
        <v>97</v>
      </c>
      <c r="GC14" t="s">
        <v>97</v>
      </c>
      <c r="GD14" t="s">
        <v>97</v>
      </c>
      <c r="GE14" t="s">
        <v>97</v>
      </c>
      <c r="GF14" t="s">
        <v>97</v>
      </c>
      <c r="GG14" t="s">
        <v>97</v>
      </c>
      <c r="GH14" t="s">
        <v>97</v>
      </c>
      <c r="GI14" t="s">
        <v>97</v>
      </c>
      <c r="GJ14" t="s">
        <v>97</v>
      </c>
      <c r="GK14" t="s">
        <v>97</v>
      </c>
      <c r="GL14" t="s">
        <v>97</v>
      </c>
      <c r="GM14" t="s">
        <v>97</v>
      </c>
      <c r="GN14" t="s">
        <v>97</v>
      </c>
      <c r="GO14" t="s">
        <v>97</v>
      </c>
      <c r="GP14" t="s">
        <v>97</v>
      </c>
      <c r="GQ14" t="s">
        <v>97</v>
      </c>
      <c r="GR14" t="s">
        <v>97</v>
      </c>
      <c r="GS14" t="s">
        <v>97</v>
      </c>
      <c r="GT14" t="s">
        <v>97</v>
      </c>
      <c r="GU14" t="s">
        <v>97</v>
      </c>
      <c r="GV14" t="s">
        <v>97</v>
      </c>
      <c r="GW14" t="s">
        <v>97</v>
      </c>
      <c r="GX14" t="s">
        <v>97</v>
      </c>
      <c r="GY14" t="s">
        <v>97</v>
      </c>
      <c r="GZ14" t="s">
        <v>97</v>
      </c>
      <c r="HA14" t="s">
        <v>97</v>
      </c>
      <c r="HB14" t="s">
        <v>97</v>
      </c>
      <c r="HC14" t="s">
        <v>97</v>
      </c>
      <c r="HD14" t="s">
        <v>97</v>
      </c>
      <c r="HE14" t="s">
        <v>97</v>
      </c>
      <c r="HF14" t="s">
        <v>97</v>
      </c>
      <c r="HG14" t="s">
        <v>97</v>
      </c>
      <c r="HH14" t="s">
        <v>97</v>
      </c>
      <c r="HI14" t="s">
        <v>97</v>
      </c>
      <c r="HJ14" t="s">
        <v>97</v>
      </c>
      <c r="HK14" t="s">
        <v>97</v>
      </c>
      <c r="HL14" t="s">
        <v>97</v>
      </c>
      <c r="HM14" t="s">
        <v>97</v>
      </c>
      <c r="HN14" t="s">
        <v>97</v>
      </c>
      <c r="HO14" t="s">
        <v>97</v>
      </c>
      <c r="HP14" t="s">
        <v>97</v>
      </c>
      <c r="HQ14" t="s">
        <v>97</v>
      </c>
      <c r="HR14" t="s">
        <v>97</v>
      </c>
      <c r="HS14" t="s">
        <v>97</v>
      </c>
      <c r="HT14" t="s">
        <v>97</v>
      </c>
      <c r="HU14" t="s">
        <v>97</v>
      </c>
      <c r="HV14" t="s">
        <v>97</v>
      </c>
      <c r="HW14" t="s">
        <v>97</v>
      </c>
      <c r="HX14" t="s">
        <v>97</v>
      </c>
      <c r="HY14" t="s">
        <v>97</v>
      </c>
      <c r="HZ14" t="s">
        <v>97</v>
      </c>
      <c r="IA14" t="s">
        <v>97</v>
      </c>
      <c r="IB14" t="s">
        <v>97</v>
      </c>
      <c r="IC14" t="s">
        <v>97</v>
      </c>
      <c r="ID14" t="s">
        <v>97</v>
      </c>
      <c r="IE14" t="s">
        <v>97</v>
      </c>
      <c r="IF14" t="s">
        <v>97</v>
      </c>
      <c r="IG14" t="s">
        <v>97</v>
      </c>
      <c r="IH14" t="s">
        <v>97</v>
      </c>
      <c r="II14" t="s">
        <v>97</v>
      </c>
      <c r="IJ14" t="s">
        <v>97</v>
      </c>
      <c r="IK14" t="s">
        <v>97</v>
      </c>
      <c r="IL14" t="s">
        <v>97</v>
      </c>
      <c r="IM14" t="s">
        <v>97</v>
      </c>
      <c r="IN14" t="s">
        <v>97</v>
      </c>
      <c r="IO14" t="s">
        <v>97</v>
      </c>
      <c r="IP14" t="s">
        <v>97</v>
      </c>
      <c r="IQ14" t="s">
        <v>97</v>
      </c>
      <c r="IR14" t="s">
        <v>97</v>
      </c>
      <c r="IS14" t="s">
        <v>97</v>
      </c>
      <c r="IT14" t="s">
        <v>97</v>
      </c>
      <c r="IU14" t="s">
        <v>97</v>
      </c>
      <c r="IV14" t="s">
        <v>97</v>
      </c>
      <c r="IW14" t="s">
        <v>97</v>
      </c>
      <c r="IX14" t="s">
        <v>97</v>
      </c>
      <c r="IY14" t="s">
        <v>97</v>
      </c>
      <c r="IZ14" t="s">
        <v>97</v>
      </c>
      <c r="JA14" t="s">
        <v>97</v>
      </c>
      <c r="JB14" t="s">
        <v>97</v>
      </c>
      <c r="JC14" t="s">
        <v>97</v>
      </c>
      <c r="JD14" t="s">
        <v>97</v>
      </c>
      <c r="JE14" t="s">
        <v>97</v>
      </c>
      <c r="JF14" t="s">
        <v>97</v>
      </c>
      <c r="JG14" t="s">
        <v>97</v>
      </c>
      <c r="JH14" t="s">
        <v>97</v>
      </c>
      <c r="JI14" t="s">
        <v>97</v>
      </c>
      <c r="JJ14" t="s">
        <v>97</v>
      </c>
      <c r="JK14" t="s">
        <v>97</v>
      </c>
      <c r="JL14" t="s">
        <v>97</v>
      </c>
      <c r="JM14" t="s">
        <v>97</v>
      </c>
      <c r="JN14" t="s">
        <v>97</v>
      </c>
      <c r="JO14" t="s">
        <v>97</v>
      </c>
      <c r="JP14" t="s">
        <v>97</v>
      </c>
      <c r="JQ14" t="s">
        <v>97</v>
      </c>
      <c r="JR14" t="s">
        <v>97</v>
      </c>
      <c r="JS14" t="s">
        <v>97</v>
      </c>
      <c r="JT14" t="s">
        <v>97</v>
      </c>
      <c r="JU14" t="s">
        <v>97</v>
      </c>
      <c r="JV14" t="s">
        <v>97</v>
      </c>
      <c r="JW14" t="s">
        <v>97</v>
      </c>
      <c r="JX14" t="s">
        <v>97</v>
      </c>
      <c r="JY14" t="s">
        <v>97</v>
      </c>
      <c r="JZ14" t="s">
        <v>97</v>
      </c>
      <c r="KA14" t="s">
        <v>97</v>
      </c>
      <c r="KB14" t="s">
        <v>97</v>
      </c>
      <c r="KC14" t="s">
        <v>97</v>
      </c>
      <c r="KD14" t="s">
        <v>97</v>
      </c>
      <c r="KE14" t="s">
        <v>97</v>
      </c>
      <c r="KF14" t="s">
        <v>97</v>
      </c>
      <c r="KG14" t="s">
        <v>97</v>
      </c>
      <c r="KH14" t="s">
        <v>97</v>
      </c>
      <c r="KI14" t="s">
        <v>97</v>
      </c>
      <c r="KJ14" t="s">
        <v>97</v>
      </c>
      <c r="KK14" t="s">
        <v>97</v>
      </c>
      <c r="KL14" t="s">
        <v>97</v>
      </c>
      <c r="KM14" t="s">
        <v>97</v>
      </c>
      <c r="KN14" t="s">
        <v>97</v>
      </c>
      <c r="KO14" t="s">
        <v>97</v>
      </c>
      <c r="KP14" t="s">
        <v>97</v>
      </c>
      <c r="KQ14" t="s">
        <v>97</v>
      </c>
      <c r="KR14" t="s">
        <v>97</v>
      </c>
      <c r="KS14" t="s">
        <v>97</v>
      </c>
      <c r="KT14" t="s">
        <v>97</v>
      </c>
      <c r="KU14" t="s">
        <v>97</v>
      </c>
      <c r="KV14" t="s">
        <v>97</v>
      </c>
      <c r="KY14">
        <v>1</v>
      </c>
      <c r="OL14" t="s">
        <v>97</v>
      </c>
      <c r="OM14" t="s">
        <v>97</v>
      </c>
      <c r="ON14" t="s">
        <v>97</v>
      </c>
      <c r="OO14" t="s">
        <v>97</v>
      </c>
      <c r="OP14" t="s">
        <v>97</v>
      </c>
      <c r="OQ14" t="s">
        <v>97</v>
      </c>
      <c r="OR14" t="s">
        <v>97</v>
      </c>
      <c r="OS14" t="s">
        <v>97</v>
      </c>
      <c r="OT14" t="s">
        <v>97</v>
      </c>
      <c r="OU14" t="s">
        <v>97</v>
      </c>
      <c r="OV14" t="s">
        <v>97</v>
      </c>
      <c r="OW14" t="s">
        <v>97</v>
      </c>
      <c r="OX14" t="s">
        <v>97</v>
      </c>
      <c r="OY14" t="s">
        <v>97</v>
      </c>
      <c r="OZ14" t="s">
        <v>97</v>
      </c>
      <c r="PA14" t="s">
        <v>97</v>
      </c>
      <c r="PB14" t="s">
        <v>97</v>
      </c>
      <c r="PC14" t="s">
        <v>97</v>
      </c>
      <c r="PD14" t="s">
        <v>97</v>
      </c>
      <c r="PE14" t="s">
        <v>97</v>
      </c>
      <c r="PF14" t="s">
        <v>97</v>
      </c>
      <c r="PG14" t="s">
        <v>97</v>
      </c>
      <c r="PH14" t="s">
        <v>97</v>
      </c>
      <c r="PI14" t="s">
        <v>97</v>
      </c>
      <c r="PJ14" t="s">
        <v>97</v>
      </c>
      <c r="PK14" t="s">
        <v>97</v>
      </c>
      <c r="PL14" t="s">
        <v>97</v>
      </c>
      <c r="PM14" t="s">
        <v>97</v>
      </c>
      <c r="PN14" t="s">
        <v>97</v>
      </c>
      <c r="PO14" t="s">
        <v>97</v>
      </c>
      <c r="PP14" t="s">
        <v>97</v>
      </c>
      <c r="PQ14" t="s">
        <v>97</v>
      </c>
      <c r="PR14" t="s">
        <v>97</v>
      </c>
      <c r="PS14" t="s">
        <v>97</v>
      </c>
      <c r="PT14" t="s">
        <v>97</v>
      </c>
      <c r="PU14" t="s">
        <v>97</v>
      </c>
      <c r="PV14" t="s">
        <v>97</v>
      </c>
      <c r="PW14" t="s">
        <v>97</v>
      </c>
      <c r="PX14" t="s">
        <v>97</v>
      </c>
      <c r="PY14" t="s">
        <v>97</v>
      </c>
      <c r="PZ14" t="s">
        <v>97</v>
      </c>
      <c r="QA14" t="s">
        <v>97</v>
      </c>
      <c r="QB14" t="s">
        <v>97</v>
      </c>
      <c r="QC14" t="s">
        <v>97</v>
      </c>
      <c r="QD14" t="s">
        <v>97</v>
      </c>
      <c r="QE14" t="s">
        <v>97</v>
      </c>
      <c r="QF14" t="s">
        <v>97</v>
      </c>
      <c r="QG14" t="s">
        <v>97</v>
      </c>
      <c r="QH14" t="s">
        <v>97</v>
      </c>
      <c r="QI14" t="s">
        <v>97</v>
      </c>
      <c r="QJ14" t="s">
        <v>97</v>
      </c>
      <c r="QK14" t="s">
        <v>97</v>
      </c>
      <c r="QL14" t="s">
        <v>97</v>
      </c>
      <c r="QM14" t="s">
        <v>97</v>
      </c>
      <c r="QN14" t="s">
        <v>97</v>
      </c>
      <c r="QO14" t="s">
        <v>97</v>
      </c>
      <c r="QP14" t="s">
        <v>97</v>
      </c>
      <c r="QQ14" t="s">
        <v>97</v>
      </c>
      <c r="QR14" t="s">
        <v>97</v>
      </c>
      <c r="QS14" t="s">
        <v>97</v>
      </c>
      <c r="QT14" t="s">
        <v>97</v>
      </c>
      <c r="QU14" t="s">
        <v>97</v>
      </c>
      <c r="QV14" t="s">
        <v>97</v>
      </c>
      <c r="QW14" t="s">
        <v>97</v>
      </c>
      <c r="QX14" t="s">
        <v>97</v>
      </c>
      <c r="QY14" t="s">
        <v>97</v>
      </c>
      <c r="QZ14" t="s">
        <v>97</v>
      </c>
      <c r="RA14" t="s">
        <v>97</v>
      </c>
      <c r="RB14" t="s">
        <v>97</v>
      </c>
      <c r="RC14" t="s">
        <v>97</v>
      </c>
      <c r="RD14" t="s">
        <v>97</v>
      </c>
      <c r="RE14" t="s">
        <v>97</v>
      </c>
      <c r="RF14" t="s">
        <v>97</v>
      </c>
      <c r="RG14" t="s">
        <v>97</v>
      </c>
      <c r="RH14" t="s">
        <v>97</v>
      </c>
      <c r="RI14" t="s">
        <v>97</v>
      </c>
      <c r="RJ14" t="s">
        <v>97</v>
      </c>
      <c r="RK14" t="s">
        <v>97</v>
      </c>
      <c r="RL14" t="s">
        <v>97</v>
      </c>
      <c r="RM14" t="s">
        <v>97</v>
      </c>
      <c r="RN14" t="s">
        <v>97</v>
      </c>
      <c r="RO14" t="s">
        <v>97</v>
      </c>
      <c r="RP14" t="s">
        <v>97</v>
      </c>
      <c r="RQ14" t="s">
        <v>97</v>
      </c>
      <c r="RR14" t="s">
        <v>97</v>
      </c>
      <c r="RS14" t="s">
        <v>97</v>
      </c>
      <c r="RT14" t="s">
        <v>97</v>
      </c>
      <c r="RU14" t="s">
        <v>97</v>
      </c>
      <c r="RV14" t="s">
        <v>97</v>
      </c>
      <c r="RW14" t="s">
        <v>97</v>
      </c>
      <c r="RX14" t="s">
        <v>97</v>
      </c>
      <c r="RY14" t="s">
        <v>97</v>
      </c>
      <c r="RZ14" t="s">
        <v>97</v>
      </c>
      <c r="SA14" t="s">
        <v>97</v>
      </c>
      <c r="SB14" t="s">
        <v>97</v>
      </c>
      <c r="SC14" t="s">
        <v>97</v>
      </c>
      <c r="SD14" t="s">
        <v>97</v>
      </c>
      <c r="SE14" t="s">
        <v>97</v>
      </c>
      <c r="SF14" t="s">
        <v>97</v>
      </c>
      <c r="SG14" t="s">
        <v>97</v>
      </c>
      <c r="SH14" t="s">
        <v>97</v>
      </c>
      <c r="SI14" t="s">
        <v>97</v>
      </c>
      <c r="SJ14" t="s">
        <v>97</v>
      </c>
      <c r="SK14" t="s">
        <v>97</v>
      </c>
      <c r="SL14" t="s">
        <v>97</v>
      </c>
      <c r="SM14" t="s">
        <v>97</v>
      </c>
      <c r="SN14" t="s">
        <v>97</v>
      </c>
      <c r="SO14" t="s">
        <v>97</v>
      </c>
      <c r="SP14" t="s">
        <v>97</v>
      </c>
      <c r="SQ14" t="s">
        <v>97</v>
      </c>
      <c r="SR14" t="s">
        <v>97</v>
      </c>
      <c r="SS14" t="s">
        <v>97</v>
      </c>
      <c r="ST14" t="s">
        <v>97</v>
      </c>
      <c r="SU14" t="s">
        <v>97</v>
      </c>
      <c r="SV14" t="s">
        <v>97</v>
      </c>
      <c r="SW14" t="s">
        <v>97</v>
      </c>
      <c r="SX14" t="s">
        <v>97</v>
      </c>
      <c r="SY14" t="s">
        <v>97</v>
      </c>
      <c r="SZ14" t="s">
        <v>97</v>
      </c>
      <c r="TA14" t="s">
        <v>97</v>
      </c>
      <c r="TB14" t="s">
        <v>97</v>
      </c>
    </row>
    <row r="15" spans="1:522" x14ac:dyDescent="0.3">
      <c r="A15" s="33">
        <v>4.1666666666666664E-2</v>
      </c>
      <c r="B15" s="33">
        <v>4.1666666666666664E-2</v>
      </c>
      <c r="C15" s="34" t="s">
        <v>84</v>
      </c>
      <c r="D15" s="35">
        <v>11</v>
      </c>
      <c r="E15" s="36">
        <f t="shared" si="4"/>
        <v>0.91666666666666641</v>
      </c>
      <c r="F15" s="37">
        <f t="shared" si="0"/>
        <v>0.91666666666666641</v>
      </c>
      <c r="G15" s="37">
        <f t="shared" si="1"/>
        <v>21.999999999999993</v>
      </c>
      <c r="H15" s="37">
        <f t="shared" si="2"/>
        <v>3.1428571428571419</v>
      </c>
      <c r="I15" s="37"/>
      <c r="J15" s="38">
        <f t="shared" si="3"/>
        <v>5</v>
      </c>
      <c r="K15" s="39" t="s">
        <v>85</v>
      </c>
      <c r="L15" s="40" t="s">
        <v>118</v>
      </c>
      <c r="M15" s="40"/>
      <c r="N15" s="40"/>
      <c r="O15" s="41">
        <v>43606</v>
      </c>
      <c r="P15" s="40" t="s">
        <v>106</v>
      </c>
      <c r="Q15" s="40" t="s">
        <v>123</v>
      </c>
      <c r="R15" s="40"/>
      <c r="S15" s="42" t="s">
        <v>127</v>
      </c>
      <c r="T15" s="42" t="s">
        <v>128</v>
      </c>
      <c r="U15" s="43" t="s">
        <v>129</v>
      </c>
      <c r="V15" s="43">
        <v>1</v>
      </c>
      <c r="W15" s="43"/>
      <c r="X15" s="43">
        <v>2</v>
      </c>
      <c r="Y15" s="43" t="s">
        <v>130</v>
      </c>
      <c r="Z15" s="44"/>
      <c r="AA15" s="43" t="s">
        <v>131</v>
      </c>
      <c r="AB15" s="43"/>
      <c r="AC15" s="43"/>
      <c r="AD15" s="43"/>
      <c r="AE15" s="48">
        <v>41334</v>
      </c>
      <c r="AF15" s="43"/>
      <c r="AH15" s="45"/>
      <c r="AI15" t="s">
        <v>97</v>
      </c>
      <c r="AJ15" t="s">
        <v>97</v>
      </c>
      <c r="AK15" t="s">
        <v>97</v>
      </c>
      <c r="AL15" t="s">
        <v>97</v>
      </c>
      <c r="AM15" t="s">
        <v>97</v>
      </c>
      <c r="AN15" t="s">
        <v>97</v>
      </c>
      <c r="AO15" t="s">
        <v>97</v>
      </c>
      <c r="AP15" t="s">
        <v>97</v>
      </c>
      <c r="AQ15" t="s">
        <v>97</v>
      </c>
      <c r="AR15" t="s">
        <v>97</v>
      </c>
      <c r="AS15" t="s">
        <v>97</v>
      </c>
      <c r="AT15" t="s">
        <v>97</v>
      </c>
      <c r="AU15" t="s">
        <v>97</v>
      </c>
      <c r="AV15" t="s">
        <v>97</v>
      </c>
      <c r="AW15" t="s">
        <v>97</v>
      </c>
      <c r="AX15" t="s">
        <v>97</v>
      </c>
      <c r="AY15" t="s">
        <v>97</v>
      </c>
      <c r="AZ15" t="s">
        <v>97</v>
      </c>
      <c r="BA15" t="s">
        <v>97</v>
      </c>
      <c r="BB15" t="s">
        <v>97</v>
      </c>
      <c r="BC15" t="s">
        <v>97</v>
      </c>
      <c r="BD15" t="s">
        <v>97</v>
      </c>
      <c r="BE15" t="s">
        <v>97</v>
      </c>
      <c r="BF15" t="s">
        <v>97</v>
      </c>
      <c r="BG15" t="s">
        <v>97</v>
      </c>
      <c r="BH15" t="s">
        <v>97</v>
      </c>
      <c r="BI15" t="s">
        <v>97</v>
      </c>
      <c r="BJ15" t="s">
        <v>97</v>
      </c>
      <c r="BK15" t="s">
        <v>97</v>
      </c>
      <c r="BL15" t="s">
        <v>97</v>
      </c>
      <c r="BM15" t="s">
        <v>97</v>
      </c>
      <c r="BN15" t="s">
        <v>97</v>
      </c>
      <c r="BO15" t="s">
        <v>97</v>
      </c>
      <c r="BP15" t="s">
        <v>97</v>
      </c>
      <c r="BQ15" t="s">
        <v>97</v>
      </c>
      <c r="BR15" t="s">
        <v>97</v>
      </c>
      <c r="BS15" t="s">
        <v>97</v>
      </c>
      <c r="BT15" t="s">
        <v>97</v>
      </c>
      <c r="BU15" t="s">
        <v>97</v>
      </c>
      <c r="BV15" t="s">
        <v>97</v>
      </c>
      <c r="BW15" t="s">
        <v>97</v>
      </c>
      <c r="BX15" t="s">
        <v>97</v>
      </c>
      <c r="BY15" t="s">
        <v>97</v>
      </c>
      <c r="BZ15" t="s">
        <v>97</v>
      </c>
      <c r="CA15" t="s">
        <v>97</v>
      </c>
      <c r="CB15" t="s">
        <v>97</v>
      </c>
      <c r="CC15" t="s">
        <v>97</v>
      </c>
      <c r="CD15" t="s">
        <v>97</v>
      </c>
      <c r="CE15" t="s">
        <v>97</v>
      </c>
      <c r="CF15" t="s">
        <v>97</v>
      </c>
      <c r="CG15" t="s">
        <v>97</v>
      </c>
      <c r="CH15" t="s">
        <v>97</v>
      </c>
      <c r="CI15" t="s">
        <v>97</v>
      </c>
      <c r="CJ15" t="s">
        <v>97</v>
      </c>
      <c r="CK15" t="s">
        <v>97</v>
      </c>
      <c r="CL15" t="s">
        <v>97</v>
      </c>
      <c r="CM15" t="s">
        <v>97</v>
      </c>
      <c r="CN15" t="s">
        <v>97</v>
      </c>
      <c r="CO15" t="s">
        <v>97</v>
      </c>
      <c r="CP15" t="s">
        <v>97</v>
      </c>
      <c r="CQ15" t="s">
        <v>97</v>
      </c>
      <c r="CR15" t="s">
        <v>97</v>
      </c>
      <c r="CS15" t="s">
        <v>97</v>
      </c>
      <c r="CT15" t="s">
        <v>97</v>
      </c>
      <c r="CU15" t="s">
        <v>97</v>
      </c>
      <c r="CV15" t="s">
        <v>97</v>
      </c>
      <c r="CW15" t="s">
        <v>97</v>
      </c>
      <c r="CX15" t="s">
        <v>97</v>
      </c>
      <c r="CY15" t="s">
        <v>97</v>
      </c>
      <c r="CZ15" t="s">
        <v>97</v>
      </c>
      <c r="DA15" t="s">
        <v>97</v>
      </c>
      <c r="DB15" t="s">
        <v>97</v>
      </c>
      <c r="DC15" t="s">
        <v>97</v>
      </c>
      <c r="DD15" t="s">
        <v>97</v>
      </c>
      <c r="DE15" t="s">
        <v>97</v>
      </c>
      <c r="DF15" t="s">
        <v>97</v>
      </c>
      <c r="DG15" t="s">
        <v>97</v>
      </c>
      <c r="DH15" t="s">
        <v>97</v>
      </c>
      <c r="DI15" t="s">
        <v>97</v>
      </c>
      <c r="DJ15" t="s">
        <v>97</v>
      </c>
      <c r="DK15" t="s">
        <v>97</v>
      </c>
      <c r="DL15" t="s">
        <v>97</v>
      </c>
      <c r="DM15" t="s">
        <v>97</v>
      </c>
      <c r="DN15" t="s">
        <v>97</v>
      </c>
      <c r="DO15" t="s">
        <v>97</v>
      </c>
      <c r="DP15" t="s">
        <v>97</v>
      </c>
      <c r="DQ15" t="s">
        <v>97</v>
      </c>
      <c r="DR15" t="s">
        <v>97</v>
      </c>
      <c r="DS15" t="s">
        <v>97</v>
      </c>
      <c r="DT15" t="s">
        <v>97</v>
      </c>
      <c r="DU15" t="s">
        <v>97</v>
      </c>
      <c r="DV15" t="s">
        <v>97</v>
      </c>
      <c r="DW15" t="s">
        <v>97</v>
      </c>
      <c r="DX15" t="s">
        <v>97</v>
      </c>
      <c r="DY15" t="s">
        <v>97</v>
      </c>
      <c r="DZ15" t="s">
        <v>97</v>
      </c>
      <c r="EA15" t="s">
        <v>97</v>
      </c>
      <c r="EB15" t="s">
        <v>97</v>
      </c>
      <c r="EC15" t="s">
        <v>97</v>
      </c>
      <c r="ED15" t="s">
        <v>97</v>
      </c>
      <c r="EE15" t="s">
        <v>97</v>
      </c>
      <c r="EF15" t="s">
        <v>97</v>
      </c>
      <c r="EG15" t="s">
        <v>97</v>
      </c>
      <c r="EH15" t="s">
        <v>97</v>
      </c>
      <c r="EI15" t="s">
        <v>97</v>
      </c>
      <c r="EJ15" t="s">
        <v>97</v>
      </c>
      <c r="EK15" t="s">
        <v>97</v>
      </c>
      <c r="EL15" t="s">
        <v>97</v>
      </c>
      <c r="EM15" t="s">
        <v>97</v>
      </c>
      <c r="EN15" t="s">
        <v>97</v>
      </c>
      <c r="EO15" t="s">
        <v>97</v>
      </c>
      <c r="EP15" t="s">
        <v>97</v>
      </c>
      <c r="EQ15" t="s">
        <v>97</v>
      </c>
      <c r="ER15" t="s">
        <v>97</v>
      </c>
      <c r="ES15" t="s">
        <v>97</v>
      </c>
      <c r="ET15" t="s">
        <v>97</v>
      </c>
      <c r="EU15" t="s">
        <v>97</v>
      </c>
      <c r="EV15" t="s">
        <v>97</v>
      </c>
      <c r="EW15" t="s">
        <v>97</v>
      </c>
      <c r="EX15" t="s">
        <v>97</v>
      </c>
      <c r="EY15" t="s">
        <v>97</v>
      </c>
      <c r="EZ15" t="s">
        <v>97</v>
      </c>
      <c r="FA15" t="s">
        <v>97</v>
      </c>
      <c r="FB15" t="s">
        <v>97</v>
      </c>
      <c r="FC15" t="s">
        <v>97</v>
      </c>
      <c r="FD15" t="s">
        <v>97</v>
      </c>
      <c r="FE15" t="s">
        <v>97</v>
      </c>
      <c r="FF15" t="s">
        <v>97</v>
      </c>
      <c r="FG15" t="s">
        <v>97</v>
      </c>
      <c r="FH15" t="s">
        <v>97</v>
      </c>
      <c r="FI15" t="s">
        <v>97</v>
      </c>
      <c r="FJ15" t="s">
        <v>97</v>
      </c>
      <c r="FK15" t="s">
        <v>97</v>
      </c>
      <c r="FL15" t="s">
        <v>97</v>
      </c>
      <c r="FM15" t="s">
        <v>97</v>
      </c>
      <c r="FN15" t="s">
        <v>97</v>
      </c>
      <c r="FO15" t="s">
        <v>97</v>
      </c>
      <c r="FP15" t="s">
        <v>97</v>
      </c>
      <c r="FQ15" t="s">
        <v>97</v>
      </c>
      <c r="FR15" t="s">
        <v>97</v>
      </c>
      <c r="FS15" t="s">
        <v>97</v>
      </c>
      <c r="FT15" t="s">
        <v>97</v>
      </c>
      <c r="FU15" t="s">
        <v>97</v>
      </c>
      <c r="FV15" t="s">
        <v>97</v>
      </c>
      <c r="FW15" t="s">
        <v>97</v>
      </c>
      <c r="FX15" t="s">
        <v>97</v>
      </c>
      <c r="FY15" t="s">
        <v>97</v>
      </c>
      <c r="FZ15" t="s">
        <v>97</v>
      </c>
      <c r="GA15" t="s">
        <v>97</v>
      </c>
      <c r="GB15" t="s">
        <v>97</v>
      </c>
      <c r="GC15" t="s">
        <v>97</v>
      </c>
      <c r="GD15" t="s">
        <v>97</v>
      </c>
      <c r="GE15" t="s">
        <v>97</v>
      </c>
      <c r="GF15" t="s">
        <v>97</v>
      </c>
      <c r="GG15" t="s">
        <v>97</v>
      </c>
      <c r="GH15" t="s">
        <v>97</v>
      </c>
      <c r="GI15" t="s">
        <v>97</v>
      </c>
      <c r="GJ15" t="s">
        <v>97</v>
      </c>
      <c r="GK15" t="s">
        <v>97</v>
      </c>
      <c r="GL15" t="s">
        <v>97</v>
      </c>
      <c r="GM15" t="s">
        <v>97</v>
      </c>
      <c r="GN15" t="s">
        <v>97</v>
      </c>
      <c r="GO15" t="s">
        <v>97</v>
      </c>
      <c r="GP15" t="s">
        <v>97</v>
      </c>
      <c r="GQ15" t="s">
        <v>97</v>
      </c>
      <c r="GR15" t="s">
        <v>97</v>
      </c>
      <c r="GS15" t="s">
        <v>97</v>
      </c>
      <c r="GT15" t="s">
        <v>97</v>
      </c>
      <c r="GU15" t="s">
        <v>97</v>
      </c>
      <c r="GV15" t="s">
        <v>97</v>
      </c>
      <c r="GW15" t="s">
        <v>97</v>
      </c>
      <c r="GX15" t="s">
        <v>97</v>
      </c>
      <c r="GY15" t="s">
        <v>97</v>
      </c>
      <c r="GZ15" t="s">
        <v>97</v>
      </c>
      <c r="HA15" t="s">
        <v>97</v>
      </c>
      <c r="HB15" t="s">
        <v>97</v>
      </c>
      <c r="HC15" t="s">
        <v>97</v>
      </c>
      <c r="HD15" t="s">
        <v>97</v>
      </c>
      <c r="HE15" t="s">
        <v>97</v>
      </c>
      <c r="HF15" t="s">
        <v>97</v>
      </c>
      <c r="HG15" t="s">
        <v>97</v>
      </c>
      <c r="HH15" t="s">
        <v>97</v>
      </c>
      <c r="HI15" t="s">
        <v>97</v>
      </c>
      <c r="HJ15" t="s">
        <v>97</v>
      </c>
      <c r="HK15" t="s">
        <v>97</v>
      </c>
      <c r="HL15" t="s">
        <v>97</v>
      </c>
      <c r="HM15" t="s">
        <v>97</v>
      </c>
      <c r="HN15" t="s">
        <v>97</v>
      </c>
      <c r="HO15" t="s">
        <v>97</v>
      </c>
      <c r="HP15" t="s">
        <v>97</v>
      </c>
      <c r="HQ15" t="s">
        <v>97</v>
      </c>
      <c r="HR15" t="s">
        <v>97</v>
      </c>
      <c r="HS15" t="s">
        <v>97</v>
      </c>
      <c r="HT15" t="s">
        <v>97</v>
      </c>
      <c r="HU15" t="s">
        <v>97</v>
      </c>
      <c r="HV15" t="s">
        <v>97</v>
      </c>
      <c r="HW15" t="s">
        <v>97</v>
      </c>
      <c r="HX15" t="s">
        <v>97</v>
      </c>
      <c r="HY15" t="s">
        <v>97</v>
      </c>
      <c r="HZ15" t="s">
        <v>97</v>
      </c>
      <c r="IA15" t="s">
        <v>97</v>
      </c>
      <c r="IB15" t="s">
        <v>97</v>
      </c>
      <c r="IC15" t="s">
        <v>97</v>
      </c>
      <c r="ID15" t="s">
        <v>97</v>
      </c>
      <c r="IE15" t="s">
        <v>97</v>
      </c>
      <c r="IF15" t="s">
        <v>97</v>
      </c>
      <c r="IG15" t="s">
        <v>97</v>
      </c>
      <c r="IH15" t="s">
        <v>97</v>
      </c>
      <c r="II15" t="s">
        <v>97</v>
      </c>
      <c r="IJ15" t="s">
        <v>97</v>
      </c>
      <c r="IK15" t="s">
        <v>97</v>
      </c>
      <c r="IL15" t="s">
        <v>97</v>
      </c>
      <c r="IM15" t="s">
        <v>97</v>
      </c>
      <c r="IN15" t="s">
        <v>97</v>
      </c>
      <c r="IO15" t="s">
        <v>97</v>
      </c>
      <c r="IP15" t="s">
        <v>97</v>
      </c>
      <c r="IQ15" t="s">
        <v>97</v>
      </c>
      <c r="IR15" t="s">
        <v>97</v>
      </c>
      <c r="IS15" t="s">
        <v>97</v>
      </c>
      <c r="IT15" t="s">
        <v>97</v>
      </c>
      <c r="IU15" t="s">
        <v>97</v>
      </c>
      <c r="IV15" t="s">
        <v>97</v>
      </c>
      <c r="IW15" t="s">
        <v>97</v>
      </c>
      <c r="IX15" t="s">
        <v>97</v>
      </c>
      <c r="IY15" t="s">
        <v>97</v>
      </c>
      <c r="IZ15" t="s">
        <v>97</v>
      </c>
      <c r="JA15" t="s">
        <v>97</v>
      </c>
      <c r="JB15" t="s">
        <v>97</v>
      </c>
      <c r="JC15" t="s">
        <v>97</v>
      </c>
      <c r="JD15" t="s">
        <v>97</v>
      </c>
      <c r="JE15" t="s">
        <v>97</v>
      </c>
      <c r="JF15" t="s">
        <v>97</v>
      </c>
      <c r="JG15" t="s">
        <v>97</v>
      </c>
      <c r="JH15" t="s">
        <v>97</v>
      </c>
      <c r="JI15" t="s">
        <v>97</v>
      </c>
      <c r="JJ15" t="s">
        <v>97</v>
      </c>
      <c r="JK15" t="s">
        <v>97</v>
      </c>
      <c r="JL15" t="s">
        <v>97</v>
      </c>
      <c r="JM15" t="s">
        <v>97</v>
      </c>
      <c r="JN15" t="s">
        <v>97</v>
      </c>
      <c r="JO15" t="s">
        <v>97</v>
      </c>
      <c r="JP15" t="s">
        <v>97</v>
      </c>
      <c r="JQ15" t="s">
        <v>97</v>
      </c>
      <c r="JR15" t="s">
        <v>97</v>
      </c>
      <c r="JS15" t="s">
        <v>97</v>
      </c>
      <c r="JT15" t="s">
        <v>97</v>
      </c>
      <c r="JU15" t="s">
        <v>97</v>
      </c>
      <c r="JV15" t="s">
        <v>97</v>
      </c>
      <c r="JW15" t="s">
        <v>97</v>
      </c>
      <c r="JX15" t="s">
        <v>97</v>
      </c>
      <c r="JY15" t="s">
        <v>97</v>
      </c>
      <c r="JZ15" t="s">
        <v>97</v>
      </c>
      <c r="KA15" t="s">
        <v>97</v>
      </c>
      <c r="KB15" t="s">
        <v>97</v>
      </c>
      <c r="KC15" t="s">
        <v>97</v>
      </c>
      <c r="KD15" t="s">
        <v>97</v>
      </c>
      <c r="KE15" t="s">
        <v>97</v>
      </c>
      <c r="KF15" t="s">
        <v>97</v>
      </c>
      <c r="KG15" t="s">
        <v>97</v>
      </c>
      <c r="KH15" t="s">
        <v>97</v>
      </c>
      <c r="KI15" t="s">
        <v>97</v>
      </c>
      <c r="KJ15" t="s">
        <v>97</v>
      </c>
      <c r="KK15" t="s">
        <v>97</v>
      </c>
      <c r="KL15" t="s">
        <v>97</v>
      </c>
      <c r="KM15" t="s">
        <v>97</v>
      </c>
      <c r="KN15" t="s">
        <v>97</v>
      </c>
      <c r="KO15" t="s">
        <v>97</v>
      </c>
      <c r="KP15" t="s">
        <v>97</v>
      </c>
      <c r="KQ15" t="s">
        <v>97</v>
      </c>
      <c r="KR15" t="s">
        <v>97</v>
      </c>
      <c r="KS15" t="s">
        <v>97</v>
      </c>
      <c r="KT15" t="s">
        <v>97</v>
      </c>
      <c r="KU15" t="s">
        <v>97</v>
      </c>
      <c r="KV15" t="s">
        <v>97</v>
      </c>
      <c r="KZ15">
        <v>1</v>
      </c>
      <c r="OL15" t="s">
        <v>97</v>
      </c>
      <c r="OM15" t="s">
        <v>97</v>
      </c>
      <c r="ON15" t="s">
        <v>97</v>
      </c>
      <c r="OO15" t="s">
        <v>97</v>
      </c>
      <c r="OP15" t="s">
        <v>97</v>
      </c>
      <c r="OQ15" t="s">
        <v>97</v>
      </c>
      <c r="OR15" t="s">
        <v>97</v>
      </c>
      <c r="OS15" t="s">
        <v>97</v>
      </c>
      <c r="OT15" t="s">
        <v>97</v>
      </c>
      <c r="OU15" t="s">
        <v>97</v>
      </c>
      <c r="OV15" t="s">
        <v>97</v>
      </c>
      <c r="OW15" t="s">
        <v>97</v>
      </c>
      <c r="OX15" t="s">
        <v>97</v>
      </c>
      <c r="OY15" t="s">
        <v>97</v>
      </c>
      <c r="OZ15" t="s">
        <v>97</v>
      </c>
      <c r="PA15" t="s">
        <v>97</v>
      </c>
      <c r="PB15" t="s">
        <v>97</v>
      </c>
      <c r="PC15" t="s">
        <v>97</v>
      </c>
      <c r="PD15" t="s">
        <v>97</v>
      </c>
      <c r="PE15" t="s">
        <v>97</v>
      </c>
      <c r="PF15" t="s">
        <v>97</v>
      </c>
      <c r="PG15" t="s">
        <v>97</v>
      </c>
      <c r="PH15" t="s">
        <v>97</v>
      </c>
      <c r="PI15" t="s">
        <v>97</v>
      </c>
      <c r="PJ15" t="s">
        <v>97</v>
      </c>
      <c r="PK15" t="s">
        <v>97</v>
      </c>
      <c r="PL15" t="s">
        <v>97</v>
      </c>
      <c r="PM15" t="s">
        <v>97</v>
      </c>
      <c r="PN15" t="s">
        <v>97</v>
      </c>
      <c r="PO15" t="s">
        <v>97</v>
      </c>
      <c r="PP15" t="s">
        <v>97</v>
      </c>
      <c r="PQ15" t="s">
        <v>97</v>
      </c>
      <c r="PR15" t="s">
        <v>97</v>
      </c>
      <c r="PS15" t="s">
        <v>97</v>
      </c>
      <c r="PT15" t="s">
        <v>97</v>
      </c>
      <c r="PU15" t="s">
        <v>97</v>
      </c>
      <c r="PV15" t="s">
        <v>97</v>
      </c>
      <c r="PW15" t="s">
        <v>97</v>
      </c>
      <c r="PX15" t="s">
        <v>97</v>
      </c>
      <c r="PY15" t="s">
        <v>97</v>
      </c>
      <c r="PZ15" t="s">
        <v>97</v>
      </c>
      <c r="QA15" t="s">
        <v>97</v>
      </c>
      <c r="QB15" t="s">
        <v>97</v>
      </c>
      <c r="QC15" t="s">
        <v>97</v>
      </c>
      <c r="QD15" t="s">
        <v>97</v>
      </c>
      <c r="QE15" t="s">
        <v>97</v>
      </c>
      <c r="QF15" t="s">
        <v>97</v>
      </c>
      <c r="QG15" t="s">
        <v>97</v>
      </c>
      <c r="QH15" t="s">
        <v>97</v>
      </c>
      <c r="QI15" t="s">
        <v>97</v>
      </c>
      <c r="QJ15" t="s">
        <v>97</v>
      </c>
      <c r="QK15" t="s">
        <v>97</v>
      </c>
      <c r="QL15" t="s">
        <v>97</v>
      </c>
      <c r="QM15" t="s">
        <v>97</v>
      </c>
      <c r="QN15" t="s">
        <v>97</v>
      </c>
      <c r="QO15" t="s">
        <v>97</v>
      </c>
      <c r="QP15" t="s">
        <v>97</v>
      </c>
      <c r="QQ15" t="s">
        <v>97</v>
      </c>
      <c r="QR15" t="s">
        <v>97</v>
      </c>
      <c r="QS15" t="s">
        <v>97</v>
      </c>
      <c r="QT15" t="s">
        <v>97</v>
      </c>
      <c r="QU15" t="s">
        <v>97</v>
      </c>
      <c r="QV15" t="s">
        <v>97</v>
      </c>
      <c r="QW15" t="s">
        <v>97</v>
      </c>
      <c r="QX15" t="s">
        <v>97</v>
      </c>
      <c r="QY15" t="s">
        <v>97</v>
      </c>
      <c r="QZ15" t="s">
        <v>97</v>
      </c>
      <c r="RA15" t="s">
        <v>97</v>
      </c>
      <c r="RB15" t="s">
        <v>97</v>
      </c>
      <c r="RC15" t="s">
        <v>97</v>
      </c>
      <c r="RD15" t="s">
        <v>97</v>
      </c>
      <c r="RE15" t="s">
        <v>97</v>
      </c>
      <c r="RF15" t="s">
        <v>97</v>
      </c>
      <c r="RG15" t="s">
        <v>97</v>
      </c>
      <c r="RH15" t="s">
        <v>97</v>
      </c>
      <c r="RI15" t="s">
        <v>97</v>
      </c>
      <c r="RJ15" t="s">
        <v>97</v>
      </c>
      <c r="RK15" t="s">
        <v>97</v>
      </c>
      <c r="RL15" t="s">
        <v>97</v>
      </c>
      <c r="RM15" t="s">
        <v>97</v>
      </c>
      <c r="RN15" t="s">
        <v>97</v>
      </c>
      <c r="RO15" t="s">
        <v>97</v>
      </c>
      <c r="RP15" t="s">
        <v>97</v>
      </c>
      <c r="RQ15" t="s">
        <v>97</v>
      </c>
      <c r="RR15" t="s">
        <v>97</v>
      </c>
      <c r="RS15" t="s">
        <v>97</v>
      </c>
      <c r="RT15" t="s">
        <v>97</v>
      </c>
      <c r="RU15" t="s">
        <v>97</v>
      </c>
      <c r="RV15" t="s">
        <v>97</v>
      </c>
      <c r="RW15" t="s">
        <v>97</v>
      </c>
      <c r="RX15" t="s">
        <v>97</v>
      </c>
      <c r="RY15" t="s">
        <v>97</v>
      </c>
      <c r="RZ15" t="s">
        <v>97</v>
      </c>
      <c r="SA15" t="s">
        <v>97</v>
      </c>
      <c r="SB15" t="s">
        <v>97</v>
      </c>
      <c r="SC15" t="s">
        <v>97</v>
      </c>
      <c r="SD15" t="s">
        <v>97</v>
      </c>
      <c r="SE15" t="s">
        <v>97</v>
      </c>
      <c r="SF15" t="s">
        <v>97</v>
      </c>
      <c r="SG15" t="s">
        <v>97</v>
      </c>
      <c r="SH15" t="s">
        <v>97</v>
      </c>
      <c r="SI15" t="s">
        <v>97</v>
      </c>
      <c r="SJ15" t="s">
        <v>97</v>
      </c>
      <c r="SK15" t="s">
        <v>97</v>
      </c>
      <c r="SL15" t="s">
        <v>97</v>
      </c>
      <c r="SM15" t="s">
        <v>97</v>
      </c>
      <c r="SN15" t="s">
        <v>97</v>
      </c>
      <c r="SO15" t="s">
        <v>97</v>
      </c>
      <c r="SP15" t="s">
        <v>97</v>
      </c>
      <c r="SQ15" t="s">
        <v>97</v>
      </c>
      <c r="SR15" t="s">
        <v>97</v>
      </c>
      <c r="SS15" t="s">
        <v>97</v>
      </c>
      <c r="ST15" t="s">
        <v>97</v>
      </c>
      <c r="SU15" t="s">
        <v>97</v>
      </c>
      <c r="SV15" t="s">
        <v>97</v>
      </c>
      <c r="SW15" t="s">
        <v>97</v>
      </c>
      <c r="SX15" t="s">
        <v>97</v>
      </c>
      <c r="SY15" t="s">
        <v>97</v>
      </c>
      <c r="SZ15" t="s">
        <v>97</v>
      </c>
      <c r="TA15" t="s">
        <v>97</v>
      </c>
      <c r="TB15" t="s">
        <v>97</v>
      </c>
    </row>
    <row r="16" spans="1:522" x14ac:dyDescent="0.3">
      <c r="A16" s="33">
        <v>0.33333333333333331</v>
      </c>
      <c r="B16" s="33">
        <v>0.33333333333333331</v>
      </c>
      <c r="C16" s="34" t="s">
        <v>84</v>
      </c>
      <c r="D16" s="35">
        <v>12</v>
      </c>
      <c r="E16" s="36">
        <f t="shared" si="4"/>
        <v>1.2499999999999998</v>
      </c>
      <c r="F16" s="37">
        <f t="shared" si="0"/>
        <v>1.2499999999999998</v>
      </c>
      <c r="G16" s="37">
        <f t="shared" si="1"/>
        <v>29.999999999999993</v>
      </c>
      <c r="H16" s="37">
        <f t="shared" si="2"/>
        <v>4.2857142857142847</v>
      </c>
      <c r="I16" s="37"/>
      <c r="J16" s="38">
        <f t="shared" si="3"/>
        <v>6</v>
      </c>
      <c r="K16" s="39" t="s">
        <v>85</v>
      </c>
      <c r="L16" s="40" t="s">
        <v>118</v>
      </c>
      <c r="M16" s="40"/>
      <c r="N16" s="40"/>
      <c r="O16" s="41">
        <v>43606</v>
      </c>
      <c r="P16" s="40" t="s">
        <v>106</v>
      </c>
      <c r="Q16" s="40" t="s">
        <v>123</v>
      </c>
      <c r="R16" s="40"/>
      <c r="S16" s="42" t="s">
        <v>132</v>
      </c>
      <c r="T16" s="42" t="s">
        <v>123</v>
      </c>
      <c r="U16" s="43" t="s">
        <v>133</v>
      </c>
      <c r="V16" s="43">
        <v>2</v>
      </c>
      <c r="W16" s="43"/>
      <c r="X16" s="43">
        <v>2</v>
      </c>
      <c r="Y16" s="43" t="s">
        <v>134</v>
      </c>
      <c r="Z16" s="44"/>
      <c r="AA16" s="43"/>
      <c r="AB16" s="43" t="s">
        <v>135</v>
      </c>
      <c r="AC16" s="43"/>
      <c r="AD16" s="49">
        <v>35490</v>
      </c>
      <c r="AE16" s="43"/>
      <c r="AF16" s="43" t="s">
        <v>136</v>
      </c>
      <c r="AG16" s="36"/>
      <c r="AH16" s="36"/>
      <c r="AI16" t="s">
        <v>97</v>
      </c>
      <c r="AJ16" t="s">
        <v>97</v>
      </c>
      <c r="AK16" t="s">
        <v>97</v>
      </c>
      <c r="AL16" t="s">
        <v>97</v>
      </c>
      <c r="AM16" t="s">
        <v>97</v>
      </c>
      <c r="AN16" t="s">
        <v>97</v>
      </c>
      <c r="AO16" t="s">
        <v>97</v>
      </c>
      <c r="AP16" t="s">
        <v>97</v>
      </c>
      <c r="AQ16" t="s">
        <v>97</v>
      </c>
      <c r="AR16" t="s">
        <v>97</v>
      </c>
      <c r="AS16" t="s">
        <v>97</v>
      </c>
      <c r="AT16" t="s">
        <v>97</v>
      </c>
      <c r="AU16" t="s">
        <v>97</v>
      </c>
      <c r="AV16" t="s">
        <v>97</v>
      </c>
      <c r="AW16" t="s">
        <v>97</v>
      </c>
      <c r="AX16" t="s">
        <v>97</v>
      </c>
      <c r="AY16" t="s">
        <v>97</v>
      </c>
      <c r="AZ16" t="s">
        <v>97</v>
      </c>
      <c r="BA16" t="s">
        <v>97</v>
      </c>
      <c r="BB16" t="s">
        <v>97</v>
      </c>
      <c r="BC16" t="s">
        <v>97</v>
      </c>
      <c r="BD16" t="s">
        <v>97</v>
      </c>
      <c r="BE16" t="s">
        <v>97</v>
      </c>
      <c r="BF16" t="s">
        <v>97</v>
      </c>
      <c r="BG16" t="s">
        <v>97</v>
      </c>
      <c r="BH16" t="s">
        <v>97</v>
      </c>
      <c r="BI16" t="s">
        <v>97</v>
      </c>
      <c r="BJ16" t="s">
        <v>97</v>
      </c>
      <c r="BK16" t="s">
        <v>97</v>
      </c>
      <c r="BL16" t="s">
        <v>97</v>
      </c>
      <c r="BM16" t="s">
        <v>97</v>
      </c>
      <c r="BN16" t="s">
        <v>97</v>
      </c>
      <c r="BO16" t="s">
        <v>97</v>
      </c>
      <c r="BP16" t="s">
        <v>97</v>
      </c>
      <c r="BQ16" t="s">
        <v>97</v>
      </c>
      <c r="BR16" t="s">
        <v>97</v>
      </c>
      <c r="BS16" t="s">
        <v>97</v>
      </c>
      <c r="BT16" t="s">
        <v>97</v>
      </c>
      <c r="BU16" t="s">
        <v>97</v>
      </c>
      <c r="BV16" t="s">
        <v>97</v>
      </c>
      <c r="BW16" t="s">
        <v>97</v>
      </c>
      <c r="BX16" t="s">
        <v>97</v>
      </c>
      <c r="BY16" t="s">
        <v>97</v>
      </c>
      <c r="BZ16" t="s">
        <v>97</v>
      </c>
      <c r="CA16" t="s">
        <v>97</v>
      </c>
      <c r="CB16" t="s">
        <v>97</v>
      </c>
      <c r="CC16" t="s">
        <v>97</v>
      </c>
      <c r="CD16" t="s">
        <v>97</v>
      </c>
      <c r="CE16" t="s">
        <v>97</v>
      </c>
      <c r="CF16" t="s">
        <v>97</v>
      </c>
      <c r="CG16" t="s">
        <v>97</v>
      </c>
      <c r="CH16" t="s">
        <v>97</v>
      </c>
      <c r="CI16" t="s">
        <v>97</v>
      </c>
      <c r="CJ16" t="s">
        <v>97</v>
      </c>
      <c r="CK16" t="s">
        <v>97</v>
      </c>
      <c r="CL16" t="s">
        <v>97</v>
      </c>
      <c r="CM16" t="s">
        <v>97</v>
      </c>
      <c r="CN16" t="s">
        <v>97</v>
      </c>
      <c r="CO16" t="s">
        <v>97</v>
      </c>
      <c r="CP16" t="s">
        <v>97</v>
      </c>
      <c r="CQ16" t="s">
        <v>97</v>
      </c>
      <c r="CR16" t="s">
        <v>97</v>
      </c>
      <c r="CS16" t="s">
        <v>97</v>
      </c>
      <c r="CT16" t="s">
        <v>97</v>
      </c>
      <c r="CU16" t="s">
        <v>97</v>
      </c>
      <c r="CV16" t="s">
        <v>97</v>
      </c>
      <c r="CW16" t="s">
        <v>97</v>
      </c>
      <c r="CX16" t="s">
        <v>97</v>
      </c>
      <c r="CY16" t="s">
        <v>97</v>
      </c>
      <c r="CZ16" t="s">
        <v>97</v>
      </c>
      <c r="DA16" t="s">
        <v>97</v>
      </c>
      <c r="DB16" t="s">
        <v>97</v>
      </c>
      <c r="DC16" t="s">
        <v>97</v>
      </c>
      <c r="DD16" t="s">
        <v>97</v>
      </c>
      <c r="DE16" t="s">
        <v>97</v>
      </c>
      <c r="DF16" t="s">
        <v>97</v>
      </c>
      <c r="DG16" t="s">
        <v>97</v>
      </c>
      <c r="DH16" t="s">
        <v>97</v>
      </c>
      <c r="DI16" t="s">
        <v>97</v>
      </c>
      <c r="DJ16" t="s">
        <v>97</v>
      </c>
      <c r="DK16" t="s">
        <v>97</v>
      </c>
      <c r="DL16" t="s">
        <v>97</v>
      </c>
      <c r="DM16" t="s">
        <v>97</v>
      </c>
      <c r="DN16" t="s">
        <v>97</v>
      </c>
      <c r="DO16" t="s">
        <v>97</v>
      </c>
      <c r="DP16" t="s">
        <v>97</v>
      </c>
      <c r="DQ16" t="s">
        <v>97</v>
      </c>
      <c r="DR16" t="s">
        <v>97</v>
      </c>
      <c r="DS16" t="s">
        <v>97</v>
      </c>
      <c r="DT16" t="s">
        <v>97</v>
      </c>
      <c r="DU16" t="s">
        <v>97</v>
      </c>
      <c r="DV16" t="s">
        <v>97</v>
      </c>
      <c r="DW16" t="s">
        <v>97</v>
      </c>
      <c r="DX16" t="s">
        <v>97</v>
      </c>
      <c r="DY16" t="s">
        <v>97</v>
      </c>
      <c r="DZ16" t="s">
        <v>97</v>
      </c>
      <c r="EA16" t="s">
        <v>97</v>
      </c>
      <c r="EB16" t="s">
        <v>97</v>
      </c>
      <c r="EC16" t="s">
        <v>97</v>
      </c>
      <c r="ED16" t="s">
        <v>97</v>
      </c>
      <c r="EE16" t="s">
        <v>97</v>
      </c>
      <c r="EF16" t="s">
        <v>97</v>
      </c>
      <c r="EG16" t="s">
        <v>97</v>
      </c>
      <c r="EH16" t="s">
        <v>97</v>
      </c>
      <c r="EI16" t="s">
        <v>97</v>
      </c>
      <c r="EJ16" t="s">
        <v>97</v>
      </c>
      <c r="EK16" t="s">
        <v>97</v>
      </c>
      <c r="EL16" t="s">
        <v>97</v>
      </c>
      <c r="EM16" t="s">
        <v>97</v>
      </c>
      <c r="EN16" t="s">
        <v>97</v>
      </c>
      <c r="EO16" t="s">
        <v>97</v>
      </c>
      <c r="EP16" t="s">
        <v>97</v>
      </c>
      <c r="EQ16" t="s">
        <v>97</v>
      </c>
      <c r="ER16" t="s">
        <v>97</v>
      </c>
      <c r="ES16" t="s">
        <v>97</v>
      </c>
      <c r="ET16" t="s">
        <v>97</v>
      </c>
      <c r="EU16" t="s">
        <v>97</v>
      </c>
      <c r="EV16" t="s">
        <v>97</v>
      </c>
      <c r="EW16" t="s">
        <v>97</v>
      </c>
      <c r="EX16" t="s">
        <v>97</v>
      </c>
      <c r="EY16" t="s">
        <v>97</v>
      </c>
      <c r="EZ16" t="s">
        <v>97</v>
      </c>
      <c r="FA16" t="s">
        <v>97</v>
      </c>
      <c r="FB16" t="s">
        <v>97</v>
      </c>
      <c r="FC16" t="s">
        <v>97</v>
      </c>
      <c r="FD16" t="s">
        <v>97</v>
      </c>
      <c r="FE16" t="s">
        <v>97</v>
      </c>
      <c r="FF16" t="s">
        <v>97</v>
      </c>
      <c r="FG16" t="s">
        <v>97</v>
      </c>
      <c r="FH16" t="s">
        <v>97</v>
      </c>
      <c r="FI16" t="s">
        <v>97</v>
      </c>
      <c r="FJ16" t="s">
        <v>97</v>
      </c>
      <c r="FK16" t="s">
        <v>97</v>
      </c>
      <c r="FL16" t="s">
        <v>97</v>
      </c>
      <c r="FM16" t="s">
        <v>97</v>
      </c>
      <c r="FN16" t="s">
        <v>97</v>
      </c>
      <c r="FO16" t="s">
        <v>97</v>
      </c>
      <c r="FP16" t="s">
        <v>97</v>
      </c>
      <c r="FQ16" t="s">
        <v>97</v>
      </c>
      <c r="FR16" t="s">
        <v>97</v>
      </c>
      <c r="FS16" t="s">
        <v>97</v>
      </c>
      <c r="FT16" t="s">
        <v>97</v>
      </c>
      <c r="FU16" t="s">
        <v>97</v>
      </c>
      <c r="FV16" t="s">
        <v>97</v>
      </c>
      <c r="FW16" t="s">
        <v>97</v>
      </c>
      <c r="FX16" t="s">
        <v>97</v>
      </c>
      <c r="FY16" t="s">
        <v>97</v>
      </c>
      <c r="FZ16" t="s">
        <v>97</v>
      </c>
      <c r="GA16" t="s">
        <v>97</v>
      </c>
      <c r="GB16" t="s">
        <v>97</v>
      </c>
      <c r="GC16" t="s">
        <v>97</v>
      </c>
      <c r="GD16" t="s">
        <v>97</v>
      </c>
      <c r="GE16" t="s">
        <v>97</v>
      </c>
      <c r="GF16" t="s">
        <v>97</v>
      </c>
      <c r="GG16" t="s">
        <v>97</v>
      </c>
      <c r="GH16" t="s">
        <v>97</v>
      </c>
      <c r="GI16" t="s">
        <v>97</v>
      </c>
      <c r="GJ16" t="s">
        <v>97</v>
      </c>
      <c r="GK16" t="s">
        <v>97</v>
      </c>
      <c r="GL16" t="s">
        <v>97</v>
      </c>
      <c r="GM16" t="s">
        <v>97</v>
      </c>
      <c r="GN16" t="s">
        <v>97</v>
      </c>
      <c r="GO16" t="s">
        <v>97</v>
      </c>
      <c r="GP16" t="s">
        <v>97</v>
      </c>
      <c r="GQ16" t="s">
        <v>97</v>
      </c>
      <c r="GR16" t="s">
        <v>97</v>
      </c>
      <c r="GS16" t="s">
        <v>97</v>
      </c>
      <c r="GT16" t="s">
        <v>97</v>
      </c>
      <c r="GU16" t="s">
        <v>97</v>
      </c>
      <c r="GV16" t="s">
        <v>97</v>
      </c>
      <c r="GW16" t="s">
        <v>97</v>
      </c>
      <c r="GX16" t="s">
        <v>97</v>
      </c>
      <c r="GY16" t="s">
        <v>97</v>
      </c>
      <c r="GZ16" t="s">
        <v>97</v>
      </c>
      <c r="HA16" t="s">
        <v>97</v>
      </c>
      <c r="HB16" t="s">
        <v>97</v>
      </c>
      <c r="HC16" t="s">
        <v>97</v>
      </c>
      <c r="HD16" t="s">
        <v>97</v>
      </c>
      <c r="HE16" t="s">
        <v>97</v>
      </c>
      <c r="HF16" t="s">
        <v>97</v>
      </c>
      <c r="HG16" t="s">
        <v>97</v>
      </c>
      <c r="HH16" t="s">
        <v>97</v>
      </c>
      <c r="HI16" t="s">
        <v>97</v>
      </c>
      <c r="HJ16" t="s">
        <v>97</v>
      </c>
      <c r="HK16" t="s">
        <v>97</v>
      </c>
      <c r="HL16" t="s">
        <v>97</v>
      </c>
      <c r="HM16" t="s">
        <v>97</v>
      </c>
      <c r="HN16" t="s">
        <v>97</v>
      </c>
      <c r="HO16" t="s">
        <v>97</v>
      </c>
      <c r="HP16" t="s">
        <v>97</v>
      </c>
      <c r="HQ16" t="s">
        <v>97</v>
      </c>
      <c r="HR16" t="s">
        <v>97</v>
      </c>
      <c r="HS16" t="s">
        <v>97</v>
      </c>
      <c r="HT16" t="s">
        <v>97</v>
      </c>
      <c r="HU16" t="s">
        <v>97</v>
      </c>
      <c r="HV16" t="s">
        <v>97</v>
      </c>
      <c r="HW16" t="s">
        <v>97</v>
      </c>
      <c r="HX16" t="s">
        <v>97</v>
      </c>
      <c r="HY16" t="s">
        <v>97</v>
      </c>
      <c r="HZ16" t="s">
        <v>97</v>
      </c>
      <c r="IA16" t="s">
        <v>97</v>
      </c>
      <c r="IB16" t="s">
        <v>97</v>
      </c>
      <c r="IC16" t="s">
        <v>97</v>
      </c>
      <c r="ID16" t="s">
        <v>97</v>
      </c>
      <c r="IE16" t="s">
        <v>97</v>
      </c>
      <c r="IF16" t="s">
        <v>97</v>
      </c>
      <c r="IG16" t="s">
        <v>97</v>
      </c>
      <c r="IH16" t="s">
        <v>97</v>
      </c>
      <c r="II16" t="s">
        <v>97</v>
      </c>
      <c r="IJ16" t="s">
        <v>97</v>
      </c>
      <c r="IK16" t="s">
        <v>97</v>
      </c>
      <c r="IL16" t="s">
        <v>97</v>
      </c>
      <c r="IM16" t="s">
        <v>97</v>
      </c>
      <c r="IN16" t="s">
        <v>97</v>
      </c>
      <c r="IO16" t="s">
        <v>97</v>
      </c>
      <c r="IP16" t="s">
        <v>97</v>
      </c>
      <c r="IQ16" t="s">
        <v>97</v>
      </c>
      <c r="IR16" t="s">
        <v>97</v>
      </c>
      <c r="IS16" t="s">
        <v>97</v>
      </c>
      <c r="IT16" t="s">
        <v>97</v>
      </c>
      <c r="IU16" t="s">
        <v>97</v>
      </c>
      <c r="IV16" t="s">
        <v>97</v>
      </c>
      <c r="IW16" t="s">
        <v>97</v>
      </c>
      <c r="IX16" t="s">
        <v>97</v>
      </c>
      <c r="IY16" t="s">
        <v>97</v>
      </c>
      <c r="IZ16" t="s">
        <v>97</v>
      </c>
      <c r="JA16" t="s">
        <v>97</v>
      </c>
      <c r="JB16" t="s">
        <v>97</v>
      </c>
      <c r="JC16" t="s">
        <v>97</v>
      </c>
      <c r="JD16" t="s">
        <v>97</v>
      </c>
      <c r="JE16" t="s">
        <v>97</v>
      </c>
      <c r="JF16" t="s">
        <v>97</v>
      </c>
      <c r="JG16" t="s">
        <v>97</v>
      </c>
      <c r="JH16" t="s">
        <v>97</v>
      </c>
      <c r="JI16" t="s">
        <v>97</v>
      </c>
      <c r="JJ16" t="s">
        <v>97</v>
      </c>
      <c r="JK16" t="s">
        <v>97</v>
      </c>
      <c r="JL16" t="s">
        <v>97</v>
      </c>
      <c r="JM16" t="s">
        <v>97</v>
      </c>
      <c r="JN16" t="s">
        <v>97</v>
      </c>
      <c r="JO16" t="s">
        <v>97</v>
      </c>
      <c r="JP16" t="s">
        <v>97</v>
      </c>
      <c r="JQ16" t="s">
        <v>97</v>
      </c>
      <c r="JR16" t="s">
        <v>97</v>
      </c>
      <c r="JS16" t="s">
        <v>97</v>
      </c>
      <c r="JT16" t="s">
        <v>97</v>
      </c>
      <c r="JU16" t="s">
        <v>97</v>
      </c>
      <c r="JV16" t="s">
        <v>97</v>
      </c>
      <c r="JW16" t="s">
        <v>97</v>
      </c>
      <c r="JX16" t="s">
        <v>97</v>
      </c>
      <c r="JY16" t="s">
        <v>97</v>
      </c>
      <c r="JZ16" t="s">
        <v>97</v>
      </c>
      <c r="KA16" t="s">
        <v>97</v>
      </c>
      <c r="KB16" t="s">
        <v>97</v>
      </c>
      <c r="KC16" t="s">
        <v>97</v>
      </c>
      <c r="KD16" t="s">
        <v>97</v>
      </c>
      <c r="KE16" t="s">
        <v>97</v>
      </c>
      <c r="KF16" t="s">
        <v>97</v>
      </c>
      <c r="KG16" t="s">
        <v>97</v>
      </c>
      <c r="KH16" t="s">
        <v>97</v>
      </c>
      <c r="KI16" t="s">
        <v>97</v>
      </c>
      <c r="KJ16" t="s">
        <v>97</v>
      </c>
      <c r="KK16" t="s">
        <v>97</v>
      </c>
      <c r="KL16" t="s">
        <v>97</v>
      </c>
      <c r="KM16" t="s">
        <v>97</v>
      </c>
      <c r="KN16" t="s">
        <v>97</v>
      </c>
      <c r="KO16" t="s">
        <v>97</v>
      </c>
      <c r="KP16" t="s">
        <v>97</v>
      </c>
      <c r="KQ16" t="s">
        <v>97</v>
      </c>
      <c r="KR16" t="s">
        <v>97</v>
      </c>
      <c r="KS16" t="s">
        <v>97</v>
      </c>
      <c r="KT16" t="s">
        <v>97</v>
      </c>
      <c r="KU16" t="s">
        <v>97</v>
      </c>
      <c r="KV16" t="s">
        <v>97</v>
      </c>
      <c r="LA16">
        <v>1</v>
      </c>
      <c r="OL16" t="s">
        <v>97</v>
      </c>
      <c r="OM16" t="s">
        <v>97</v>
      </c>
      <c r="ON16" t="s">
        <v>97</v>
      </c>
      <c r="OO16" t="s">
        <v>97</v>
      </c>
      <c r="OP16" t="s">
        <v>97</v>
      </c>
      <c r="OQ16" t="s">
        <v>97</v>
      </c>
      <c r="OR16" t="s">
        <v>97</v>
      </c>
      <c r="OS16" t="s">
        <v>97</v>
      </c>
      <c r="OT16" t="s">
        <v>97</v>
      </c>
      <c r="OU16" t="s">
        <v>97</v>
      </c>
      <c r="OV16" t="s">
        <v>97</v>
      </c>
      <c r="OW16" t="s">
        <v>97</v>
      </c>
      <c r="OX16" t="s">
        <v>97</v>
      </c>
      <c r="OY16" t="s">
        <v>97</v>
      </c>
      <c r="OZ16" t="s">
        <v>97</v>
      </c>
      <c r="PA16" t="s">
        <v>97</v>
      </c>
      <c r="PB16" t="s">
        <v>97</v>
      </c>
      <c r="PC16" t="s">
        <v>97</v>
      </c>
      <c r="PD16" t="s">
        <v>97</v>
      </c>
      <c r="PE16" t="s">
        <v>97</v>
      </c>
      <c r="PF16" t="s">
        <v>97</v>
      </c>
      <c r="PG16" t="s">
        <v>97</v>
      </c>
      <c r="PH16" t="s">
        <v>97</v>
      </c>
      <c r="PI16" t="s">
        <v>97</v>
      </c>
      <c r="PJ16" t="s">
        <v>97</v>
      </c>
      <c r="PK16" t="s">
        <v>97</v>
      </c>
      <c r="PL16" t="s">
        <v>97</v>
      </c>
      <c r="PM16" t="s">
        <v>97</v>
      </c>
      <c r="PN16" t="s">
        <v>97</v>
      </c>
      <c r="PO16" t="s">
        <v>97</v>
      </c>
      <c r="PP16" t="s">
        <v>97</v>
      </c>
      <c r="PQ16" t="s">
        <v>97</v>
      </c>
      <c r="PR16" t="s">
        <v>97</v>
      </c>
      <c r="PS16" t="s">
        <v>97</v>
      </c>
      <c r="PT16" t="s">
        <v>97</v>
      </c>
      <c r="PU16" t="s">
        <v>97</v>
      </c>
      <c r="PV16" t="s">
        <v>97</v>
      </c>
      <c r="PW16" t="s">
        <v>97</v>
      </c>
      <c r="PX16" t="s">
        <v>97</v>
      </c>
      <c r="PY16" t="s">
        <v>97</v>
      </c>
      <c r="PZ16" t="s">
        <v>97</v>
      </c>
      <c r="QA16" t="s">
        <v>97</v>
      </c>
      <c r="QB16" t="s">
        <v>97</v>
      </c>
      <c r="QC16" t="s">
        <v>97</v>
      </c>
      <c r="QD16" t="s">
        <v>97</v>
      </c>
      <c r="QE16" t="s">
        <v>97</v>
      </c>
      <c r="QF16" t="s">
        <v>97</v>
      </c>
      <c r="QG16" t="s">
        <v>97</v>
      </c>
      <c r="QH16" t="s">
        <v>97</v>
      </c>
      <c r="QI16" t="s">
        <v>97</v>
      </c>
      <c r="QJ16" t="s">
        <v>97</v>
      </c>
      <c r="QK16" t="s">
        <v>97</v>
      </c>
      <c r="QL16" t="s">
        <v>97</v>
      </c>
      <c r="QM16" t="s">
        <v>97</v>
      </c>
      <c r="QN16" t="s">
        <v>97</v>
      </c>
      <c r="QO16" t="s">
        <v>97</v>
      </c>
      <c r="QP16" t="s">
        <v>97</v>
      </c>
      <c r="QQ16" t="s">
        <v>97</v>
      </c>
      <c r="QR16" t="s">
        <v>97</v>
      </c>
      <c r="QS16" t="s">
        <v>97</v>
      </c>
      <c r="QT16" t="s">
        <v>97</v>
      </c>
      <c r="QU16" t="s">
        <v>97</v>
      </c>
      <c r="QV16" t="s">
        <v>97</v>
      </c>
      <c r="QW16" t="s">
        <v>97</v>
      </c>
      <c r="QX16" t="s">
        <v>97</v>
      </c>
      <c r="QY16" t="s">
        <v>97</v>
      </c>
      <c r="QZ16" t="s">
        <v>97</v>
      </c>
      <c r="RA16" t="s">
        <v>97</v>
      </c>
      <c r="RB16" t="s">
        <v>97</v>
      </c>
      <c r="RC16" t="s">
        <v>97</v>
      </c>
      <c r="RD16" t="s">
        <v>97</v>
      </c>
      <c r="RE16" t="s">
        <v>97</v>
      </c>
      <c r="RF16" t="s">
        <v>97</v>
      </c>
      <c r="RG16" t="s">
        <v>97</v>
      </c>
      <c r="RH16" t="s">
        <v>97</v>
      </c>
      <c r="RI16" t="s">
        <v>97</v>
      </c>
      <c r="RJ16" t="s">
        <v>97</v>
      </c>
      <c r="RK16" t="s">
        <v>97</v>
      </c>
      <c r="RL16" t="s">
        <v>97</v>
      </c>
      <c r="RM16" t="s">
        <v>97</v>
      </c>
      <c r="RN16" t="s">
        <v>97</v>
      </c>
      <c r="RO16" t="s">
        <v>97</v>
      </c>
      <c r="RP16" t="s">
        <v>97</v>
      </c>
      <c r="RQ16" t="s">
        <v>97</v>
      </c>
      <c r="RR16" t="s">
        <v>97</v>
      </c>
      <c r="RS16" t="s">
        <v>97</v>
      </c>
      <c r="RT16" t="s">
        <v>97</v>
      </c>
      <c r="RU16" t="s">
        <v>97</v>
      </c>
      <c r="RV16" t="s">
        <v>97</v>
      </c>
      <c r="RW16" t="s">
        <v>97</v>
      </c>
      <c r="RX16" t="s">
        <v>97</v>
      </c>
      <c r="RY16" t="s">
        <v>97</v>
      </c>
      <c r="RZ16" t="s">
        <v>97</v>
      </c>
      <c r="SA16" t="s">
        <v>97</v>
      </c>
      <c r="SB16" t="s">
        <v>97</v>
      </c>
      <c r="SC16" t="s">
        <v>97</v>
      </c>
      <c r="SD16" t="s">
        <v>97</v>
      </c>
      <c r="SE16" t="s">
        <v>97</v>
      </c>
      <c r="SF16" t="s">
        <v>97</v>
      </c>
      <c r="SG16" t="s">
        <v>97</v>
      </c>
      <c r="SH16" t="s">
        <v>97</v>
      </c>
      <c r="SI16" t="s">
        <v>97</v>
      </c>
      <c r="SJ16" t="s">
        <v>97</v>
      </c>
      <c r="SK16" t="s">
        <v>97</v>
      </c>
      <c r="SL16" t="s">
        <v>97</v>
      </c>
      <c r="SM16" t="s">
        <v>97</v>
      </c>
      <c r="SN16" t="s">
        <v>97</v>
      </c>
      <c r="SO16" t="s">
        <v>97</v>
      </c>
      <c r="SP16" t="s">
        <v>97</v>
      </c>
      <c r="SQ16" t="s">
        <v>97</v>
      </c>
      <c r="SR16" t="s">
        <v>97</v>
      </c>
      <c r="SS16" t="s">
        <v>97</v>
      </c>
      <c r="ST16" t="s">
        <v>97</v>
      </c>
      <c r="SU16" t="s">
        <v>97</v>
      </c>
      <c r="SV16" t="s">
        <v>97</v>
      </c>
      <c r="SW16" t="s">
        <v>97</v>
      </c>
      <c r="SX16" t="s">
        <v>97</v>
      </c>
      <c r="SY16" t="s">
        <v>97</v>
      </c>
      <c r="SZ16" t="s">
        <v>97</v>
      </c>
      <c r="TA16" t="s">
        <v>97</v>
      </c>
      <c r="TB16" t="s">
        <v>97</v>
      </c>
    </row>
    <row r="17" spans="1:522" x14ac:dyDescent="0.3">
      <c r="A17" s="33">
        <v>8.3333333333333329E-2</v>
      </c>
      <c r="B17" s="33">
        <v>8.3333333333333329E-2</v>
      </c>
      <c r="C17" s="34" t="s">
        <v>84</v>
      </c>
      <c r="D17" s="35">
        <v>13</v>
      </c>
      <c r="E17" s="36">
        <f t="shared" si="4"/>
        <v>1.333333333333333</v>
      </c>
      <c r="F17" s="37">
        <f t="shared" si="0"/>
        <v>1.333333333333333</v>
      </c>
      <c r="G17" s="37">
        <f t="shared" si="1"/>
        <v>31.999999999999993</v>
      </c>
      <c r="H17" s="37">
        <f t="shared" si="2"/>
        <v>4.5714285714285703</v>
      </c>
      <c r="I17" s="37"/>
      <c r="J17" s="38">
        <f t="shared" si="3"/>
        <v>6</v>
      </c>
      <c r="K17" s="39" t="s">
        <v>85</v>
      </c>
      <c r="L17" s="40" t="s">
        <v>118</v>
      </c>
      <c r="M17" s="40"/>
      <c r="N17" s="40"/>
      <c r="O17" s="41">
        <v>43606</v>
      </c>
      <c r="P17" s="40" t="s">
        <v>106</v>
      </c>
      <c r="Q17" s="40" t="s">
        <v>123</v>
      </c>
      <c r="R17" s="40"/>
      <c r="S17" s="42" t="s">
        <v>137</v>
      </c>
      <c r="T17" s="42"/>
      <c r="U17" s="43"/>
      <c r="V17" s="43">
        <v>1</v>
      </c>
      <c r="W17" s="43"/>
      <c r="X17" s="43">
        <v>2</v>
      </c>
      <c r="Y17" s="43"/>
      <c r="Z17" s="44"/>
      <c r="AA17" s="43"/>
      <c r="AB17" s="43"/>
      <c r="AC17" s="43"/>
      <c r="AD17" s="43"/>
      <c r="AE17" s="43"/>
      <c r="AF17" s="43"/>
      <c r="AG17" s="36"/>
      <c r="AH17" s="36"/>
      <c r="AI17" t="s">
        <v>97</v>
      </c>
      <c r="AJ17" t="s">
        <v>97</v>
      </c>
      <c r="AK17" t="s">
        <v>97</v>
      </c>
      <c r="AL17" t="s">
        <v>97</v>
      </c>
      <c r="AM17" t="s">
        <v>97</v>
      </c>
      <c r="AN17" t="s">
        <v>97</v>
      </c>
      <c r="AO17" t="s">
        <v>97</v>
      </c>
      <c r="AP17" t="s">
        <v>97</v>
      </c>
      <c r="AQ17" t="s">
        <v>97</v>
      </c>
      <c r="AR17" t="s">
        <v>97</v>
      </c>
      <c r="AS17" t="s">
        <v>97</v>
      </c>
      <c r="AT17" t="s">
        <v>97</v>
      </c>
      <c r="AU17" t="s">
        <v>97</v>
      </c>
      <c r="AV17" t="s">
        <v>97</v>
      </c>
      <c r="AW17" t="s">
        <v>97</v>
      </c>
      <c r="AX17" t="s">
        <v>97</v>
      </c>
      <c r="AY17" t="s">
        <v>97</v>
      </c>
      <c r="AZ17" t="s">
        <v>97</v>
      </c>
      <c r="BA17" t="s">
        <v>97</v>
      </c>
      <c r="BB17" t="s">
        <v>97</v>
      </c>
      <c r="BC17" t="s">
        <v>97</v>
      </c>
      <c r="BD17" t="s">
        <v>97</v>
      </c>
      <c r="BE17" t="s">
        <v>97</v>
      </c>
      <c r="BF17" t="s">
        <v>97</v>
      </c>
      <c r="BG17" t="s">
        <v>97</v>
      </c>
      <c r="BH17" t="s">
        <v>97</v>
      </c>
      <c r="BI17" t="s">
        <v>97</v>
      </c>
      <c r="BJ17" t="s">
        <v>97</v>
      </c>
      <c r="BK17" t="s">
        <v>97</v>
      </c>
      <c r="BL17" t="s">
        <v>97</v>
      </c>
      <c r="BM17" t="s">
        <v>97</v>
      </c>
      <c r="BN17" t="s">
        <v>97</v>
      </c>
      <c r="BO17" t="s">
        <v>97</v>
      </c>
      <c r="BP17" t="s">
        <v>97</v>
      </c>
      <c r="BQ17" t="s">
        <v>97</v>
      </c>
      <c r="BR17" t="s">
        <v>97</v>
      </c>
      <c r="BS17" t="s">
        <v>97</v>
      </c>
      <c r="BT17" t="s">
        <v>97</v>
      </c>
      <c r="BU17" t="s">
        <v>97</v>
      </c>
      <c r="BV17" t="s">
        <v>97</v>
      </c>
      <c r="BW17" t="s">
        <v>97</v>
      </c>
      <c r="BX17" t="s">
        <v>97</v>
      </c>
      <c r="BY17" t="s">
        <v>97</v>
      </c>
      <c r="BZ17" t="s">
        <v>97</v>
      </c>
      <c r="CA17" t="s">
        <v>97</v>
      </c>
      <c r="CB17" t="s">
        <v>97</v>
      </c>
      <c r="CC17" t="s">
        <v>97</v>
      </c>
      <c r="CD17" t="s">
        <v>97</v>
      </c>
      <c r="CE17" t="s">
        <v>97</v>
      </c>
      <c r="CF17" t="s">
        <v>97</v>
      </c>
      <c r="CG17" t="s">
        <v>97</v>
      </c>
      <c r="CH17" t="s">
        <v>97</v>
      </c>
      <c r="CI17" t="s">
        <v>97</v>
      </c>
      <c r="CJ17" t="s">
        <v>97</v>
      </c>
      <c r="CK17" t="s">
        <v>97</v>
      </c>
      <c r="CL17" t="s">
        <v>97</v>
      </c>
      <c r="CM17" t="s">
        <v>97</v>
      </c>
      <c r="CN17" t="s">
        <v>97</v>
      </c>
      <c r="CO17" t="s">
        <v>97</v>
      </c>
      <c r="CP17" t="s">
        <v>97</v>
      </c>
      <c r="CQ17" t="s">
        <v>97</v>
      </c>
      <c r="CR17" t="s">
        <v>97</v>
      </c>
      <c r="CS17" t="s">
        <v>97</v>
      </c>
      <c r="CT17" t="s">
        <v>97</v>
      </c>
      <c r="CU17" t="s">
        <v>97</v>
      </c>
      <c r="CV17" t="s">
        <v>97</v>
      </c>
      <c r="CW17" t="s">
        <v>97</v>
      </c>
      <c r="CX17" t="s">
        <v>97</v>
      </c>
      <c r="CY17" t="s">
        <v>97</v>
      </c>
      <c r="CZ17" t="s">
        <v>97</v>
      </c>
      <c r="DA17" t="s">
        <v>97</v>
      </c>
      <c r="DB17" t="s">
        <v>97</v>
      </c>
      <c r="DC17" t="s">
        <v>97</v>
      </c>
      <c r="DD17" t="s">
        <v>97</v>
      </c>
      <c r="DE17" t="s">
        <v>97</v>
      </c>
      <c r="DF17" t="s">
        <v>97</v>
      </c>
      <c r="DG17" t="s">
        <v>97</v>
      </c>
      <c r="DH17" t="s">
        <v>97</v>
      </c>
      <c r="DI17" t="s">
        <v>97</v>
      </c>
      <c r="DJ17" t="s">
        <v>97</v>
      </c>
      <c r="DK17" t="s">
        <v>97</v>
      </c>
      <c r="DL17" t="s">
        <v>97</v>
      </c>
      <c r="DM17" t="s">
        <v>97</v>
      </c>
      <c r="DN17" t="s">
        <v>97</v>
      </c>
      <c r="DO17" t="s">
        <v>97</v>
      </c>
      <c r="DP17" t="s">
        <v>97</v>
      </c>
      <c r="DQ17" t="s">
        <v>97</v>
      </c>
      <c r="DR17" t="s">
        <v>97</v>
      </c>
      <c r="DS17" t="s">
        <v>97</v>
      </c>
      <c r="DT17" t="s">
        <v>97</v>
      </c>
      <c r="DU17" t="s">
        <v>97</v>
      </c>
      <c r="DV17" t="s">
        <v>97</v>
      </c>
      <c r="DW17" t="s">
        <v>97</v>
      </c>
      <c r="DX17" t="s">
        <v>97</v>
      </c>
      <c r="DY17" t="s">
        <v>97</v>
      </c>
      <c r="DZ17" t="s">
        <v>97</v>
      </c>
      <c r="EA17" t="s">
        <v>97</v>
      </c>
      <c r="EB17" t="s">
        <v>97</v>
      </c>
      <c r="EC17" t="s">
        <v>97</v>
      </c>
      <c r="ED17" t="s">
        <v>97</v>
      </c>
      <c r="EE17" t="s">
        <v>97</v>
      </c>
      <c r="EF17" t="s">
        <v>97</v>
      </c>
      <c r="EG17" t="s">
        <v>97</v>
      </c>
      <c r="EH17" t="s">
        <v>97</v>
      </c>
      <c r="EI17" t="s">
        <v>97</v>
      </c>
      <c r="EJ17" t="s">
        <v>97</v>
      </c>
      <c r="EK17" t="s">
        <v>97</v>
      </c>
      <c r="EL17" t="s">
        <v>97</v>
      </c>
      <c r="EM17" t="s">
        <v>97</v>
      </c>
      <c r="EN17" t="s">
        <v>97</v>
      </c>
      <c r="EO17" t="s">
        <v>97</v>
      </c>
      <c r="EP17" t="s">
        <v>97</v>
      </c>
      <c r="EQ17" t="s">
        <v>97</v>
      </c>
      <c r="ER17" t="s">
        <v>97</v>
      </c>
      <c r="ES17" t="s">
        <v>97</v>
      </c>
      <c r="ET17" t="s">
        <v>97</v>
      </c>
      <c r="EU17" t="s">
        <v>97</v>
      </c>
      <c r="EV17" t="s">
        <v>97</v>
      </c>
      <c r="EW17" t="s">
        <v>97</v>
      </c>
      <c r="EX17" t="s">
        <v>97</v>
      </c>
      <c r="EY17" t="s">
        <v>97</v>
      </c>
      <c r="EZ17" t="s">
        <v>97</v>
      </c>
      <c r="FA17" t="s">
        <v>97</v>
      </c>
      <c r="FB17" t="s">
        <v>97</v>
      </c>
      <c r="FC17" t="s">
        <v>97</v>
      </c>
      <c r="FD17" t="s">
        <v>97</v>
      </c>
      <c r="FE17" t="s">
        <v>97</v>
      </c>
      <c r="FF17" t="s">
        <v>97</v>
      </c>
      <c r="FG17" t="s">
        <v>97</v>
      </c>
      <c r="FH17" t="s">
        <v>97</v>
      </c>
      <c r="FI17" t="s">
        <v>97</v>
      </c>
      <c r="FJ17" t="s">
        <v>97</v>
      </c>
      <c r="FK17" t="s">
        <v>97</v>
      </c>
      <c r="FL17" t="s">
        <v>97</v>
      </c>
      <c r="FM17" t="s">
        <v>97</v>
      </c>
      <c r="FN17" t="s">
        <v>97</v>
      </c>
      <c r="FO17" t="s">
        <v>97</v>
      </c>
      <c r="FP17" t="s">
        <v>97</v>
      </c>
      <c r="FQ17" t="s">
        <v>97</v>
      </c>
      <c r="FR17" t="s">
        <v>97</v>
      </c>
      <c r="FS17" t="s">
        <v>97</v>
      </c>
      <c r="FT17" t="s">
        <v>97</v>
      </c>
      <c r="FU17" t="s">
        <v>97</v>
      </c>
      <c r="FV17" t="s">
        <v>97</v>
      </c>
      <c r="FW17" t="s">
        <v>97</v>
      </c>
      <c r="FX17" t="s">
        <v>97</v>
      </c>
      <c r="FY17" t="s">
        <v>97</v>
      </c>
      <c r="FZ17" t="s">
        <v>97</v>
      </c>
      <c r="GA17" t="s">
        <v>97</v>
      </c>
      <c r="GB17" t="s">
        <v>97</v>
      </c>
      <c r="GC17" t="s">
        <v>97</v>
      </c>
      <c r="GD17" t="s">
        <v>97</v>
      </c>
      <c r="GE17" t="s">
        <v>97</v>
      </c>
      <c r="GF17" t="s">
        <v>97</v>
      </c>
      <c r="GG17" t="s">
        <v>97</v>
      </c>
      <c r="GH17" t="s">
        <v>97</v>
      </c>
      <c r="GI17" t="s">
        <v>97</v>
      </c>
      <c r="GJ17" t="s">
        <v>97</v>
      </c>
      <c r="GK17" t="s">
        <v>97</v>
      </c>
      <c r="GL17" t="s">
        <v>97</v>
      </c>
      <c r="GM17" t="s">
        <v>97</v>
      </c>
      <c r="GN17" t="s">
        <v>97</v>
      </c>
      <c r="GO17" t="s">
        <v>97</v>
      </c>
      <c r="GP17" t="s">
        <v>97</v>
      </c>
      <c r="GQ17" t="s">
        <v>97</v>
      </c>
      <c r="GR17" t="s">
        <v>97</v>
      </c>
      <c r="GS17" t="s">
        <v>97</v>
      </c>
      <c r="GT17" t="s">
        <v>97</v>
      </c>
      <c r="GU17" t="s">
        <v>97</v>
      </c>
      <c r="GV17" t="s">
        <v>97</v>
      </c>
      <c r="GW17" t="s">
        <v>97</v>
      </c>
      <c r="GX17" t="s">
        <v>97</v>
      </c>
      <c r="GY17" t="s">
        <v>97</v>
      </c>
      <c r="GZ17" t="s">
        <v>97</v>
      </c>
      <c r="HA17" t="s">
        <v>97</v>
      </c>
      <c r="HB17" t="s">
        <v>97</v>
      </c>
      <c r="HC17" t="s">
        <v>97</v>
      </c>
      <c r="HD17" t="s">
        <v>97</v>
      </c>
      <c r="HE17" t="s">
        <v>97</v>
      </c>
      <c r="HF17" t="s">
        <v>97</v>
      </c>
      <c r="HG17" t="s">
        <v>97</v>
      </c>
      <c r="HH17" t="s">
        <v>97</v>
      </c>
      <c r="HI17" t="s">
        <v>97</v>
      </c>
      <c r="HJ17" t="s">
        <v>97</v>
      </c>
      <c r="HK17" t="s">
        <v>97</v>
      </c>
      <c r="HL17" t="s">
        <v>97</v>
      </c>
      <c r="HM17" t="s">
        <v>97</v>
      </c>
      <c r="HN17" t="s">
        <v>97</v>
      </c>
      <c r="HO17" t="s">
        <v>97</v>
      </c>
      <c r="HP17" t="s">
        <v>97</v>
      </c>
      <c r="HQ17" t="s">
        <v>97</v>
      </c>
      <c r="HR17" t="s">
        <v>97</v>
      </c>
      <c r="HS17" t="s">
        <v>97</v>
      </c>
      <c r="HT17" t="s">
        <v>97</v>
      </c>
      <c r="HU17" t="s">
        <v>97</v>
      </c>
      <c r="HV17" t="s">
        <v>97</v>
      </c>
      <c r="HW17" t="s">
        <v>97</v>
      </c>
      <c r="HX17" t="s">
        <v>97</v>
      </c>
      <c r="HY17" t="s">
        <v>97</v>
      </c>
      <c r="HZ17" t="s">
        <v>97</v>
      </c>
      <c r="IA17" t="s">
        <v>97</v>
      </c>
      <c r="IB17" t="s">
        <v>97</v>
      </c>
      <c r="IC17" t="s">
        <v>97</v>
      </c>
      <c r="ID17" t="s">
        <v>97</v>
      </c>
      <c r="IE17" t="s">
        <v>97</v>
      </c>
      <c r="IF17" t="s">
        <v>97</v>
      </c>
      <c r="IG17" t="s">
        <v>97</v>
      </c>
      <c r="IH17" t="s">
        <v>97</v>
      </c>
      <c r="II17" t="s">
        <v>97</v>
      </c>
      <c r="IJ17" t="s">
        <v>97</v>
      </c>
      <c r="IK17" t="s">
        <v>97</v>
      </c>
      <c r="IL17" t="s">
        <v>97</v>
      </c>
      <c r="IM17" t="s">
        <v>97</v>
      </c>
      <c r="IN17" t="s">
        <v>97</v>
      </c>
      <c r="IO17" t="s">
        <v>97</v>
      </c>
      <c r="IP17" t="s">
        <v>97</v>
      </c>
      <c r="IQ17" t="s">
        <v>97</v>
      </c>
      <c r="IR17" t="s">
        <v>97</v>
      </c>
      <c r="IS17" t="s">
        <v>97</v>
      </c>
      <c r="IT17" t="s">
        <v>97</v>
      </c>
      <c r="IU17" t="s">
        <v>97</v>
      </c>
      <c r="IV17" t="s">
        <v>97</v>
      </c>
      <c r="IW17" t="s">
        <v>97</v>
      </c>
      <c r="IX17" t="s">
        <v>97</v>
      </c>
      <c r="IY17" t="s">
        <v>97</v>
      </c>
      <c r="IZ17" t="s">
        <v>97</v>
      </c>
      <c r="JA17" t="s">
        <v>97</v>
      </c>
      <c r="JB17" t="s">
        <v>97</v>
      </c>
      <c r="JC17" t="s">
        <v>97</v>
      </c>
      <c r="JD17" t="s">
        <v>97</v>
      </c>
      <c r="JE17" t="s">
        <v>97</v>
      </c>
      <c r="JF17" t="s">
        <v>97</v>
      </c>
      <c r="JG17" t="s">
        <v>97</v>
      </c>
      <c r="JH17" t="s">
        <v>97</v>
      </c>
      <c r="JI17" t="s">
        <v>97</v>
      </c>
      <c r="JJ17" t="s">
        <v>97</v>
      </c>
      <c r="JK17" t="s">
        <v>97</v>
      </c>
      <c r="JL17" t="s">
        <v>97</v>
      </c>
      <c r="JM17" t="s">
        <v>97</v>
      </c>
      <c r="JN17" t="s">
        <v>97</v>
      </c>
      <c r="JO17" t="s">
        <v>97</v>
      </c>
      <c r="JP17" t="s">
        <v>97</v>
      </c>
      <c r="JQ17" t="s">
        <v>97</v>
      </c>
      <c r="JR17" t="s">
        <v>97</v>
      </c>
      <c r="JS17" t="s">
        <v>97</v>
      </c>
      <c r="JT17" t="s">
        <v>97</v>
      </c>
      <c r="JU17" t="s">
        <v>97</v>
      </c>
      <c r="JV17" t="s">
        <v>97</v>
      </c>
      <c r="JW17" t="s">
        <v>97</v>
      </c>
      <c r="JX17" t="s">
        <v>97</v>
      </c>
      <c r="JY17" t="s">
        <v>97</v>
      </c>
      <c r="JZ17" t="s">
        <v>97</v>
      </c>
      <c r="KA17" t="s">
        <v>97</v>
      </c>
      <c r="KB17" t="s">
        <v>97</v>
      </c>
      <c r="KC17" t="s">
        <v>97</v>
      </c>
      <c r="KD17" t="s">
        <v>97</v>
      </c>
      <c r="KE17" t="s">
        <v>97</v>
      </c>
      <c r="KF17" t="s">
        <v>97</v>
      </c>
      <c r="KG17" t="s">
        <v>97</v>
      </c>
      <c r="KH17" t="s">
        <v>97</v>
      </c>
      <c r="KI17" t="s">
        <v>97</v>
      </c>
      <c r="KJ17" t="s">
        <v>97</v>
      </c>
      <c r="KK17" t="s">
        <v>97</v>
      </c>
      <c r="KL17" t="s">
        <v>97</v>
      </c>
      <c r="KM17" t="s">
        <v>97</v>
      </c>
      <c r="KN17" t="s">
        <v>97</v>
      </c>
      <c r="KO17" t="s">
        <v>97</v>
      </c>
      <c r="KP17" t="s">
        <v>97</v>
      </c>
      <c r="KQ17" t="s">
        <v>97</v>
      </c>
      <c r="KR17" t="s">
        <v>97</v>
      </c>
      <c r="KS17" t="s">
        <v>97</v>
      </c>
      <c r="KT17" t="s">
        <v>97</v>
      </c>
      <c r="KU17" t="s">
        <v>97</v>
      </c>
      <c r="KV17" t="s">
        <v>97</v>
      </c>
      <c r="LA17">
        <v>1</v>
      </c>
      <c r="OL17" t="s">
        <v>97</v>
      </c>
      <c r="OM17" t="s">
        <v>97</v>
      </c>
      <c r="ON17" t="s">
        <v>97</v>
      </c>
      <c r="OO17" t="s">
        <v>97</v>
      </c>
      <c r="OP17" t="s">
        <v>97</v>
      </c>
      <c r="OQ17" t="s">
        <v>97</v>
      </c>
      <c r="OR17" t="s">
        <v>97</v>
      </c>
      <c r="OS17" t="s">
        <v>97</v>
      </c>
      <c r="OT17" t="s">
        <v>97</v>
      </c>
      <c r="OU17" t="s">
        <v>97</v>
      </c>
      <c r="OV17" t="s">
        <v>97</v>
      </c>
      <c r="OW17" t="s">
        <v>97</v>
      </c>
      <c r="OX17" t="s">
        <v>97</v>
      </c>
      <c r="OY17" t="s">
        <v>97</v>
      </c>
      <c r="OZ17" t="s">
        <v>97</v>
      </c>
      <c r="PA17" t="s">
        <v>97</v>
      </c>
      <c r="PB17" t="s">
        <v>97</v>
      </c>
      <c r="PC17" t="s">
        <v>97</v>
      </c>
      <c r="PD17" t="s">
        <v>97</v>
      </c>
      <c r="PE17" t="s">
        <v>97</v>
      </c>
      <c r="PF17" t="s">
        <v>97</v>
      </c>
      <c r="PG17" t="s">
        <v>97</v>
      </c>
      <c r="PH17" t="s">
        <v>97</v>
      </c>
      <c r="PI17" t="s">
        <v>97</v>
      </c>
      <c r="PJ17" t="s">
        <v>97</v>
      </c>
      <c r="PK17" t="s">
        <v>97</v>
      </c>
      <c r="PL17" t="s">
        <v>97</v>
      </c>
      <c r="PM17" t="s">
        <v>97</v>
      </c>
      <c r="PN17" t="s">
        <v>97</v>
      </c>
      <c r="PO17" t="s">
        <v>97</v>
      </c>
      <c r="PP17" t="s">
        <v>97</v>
      </c>
      <c r="PQ17" t="s">
        <v>97</v>
      </c>
      <c r="PR17" t="s">
        <v>97</v>
      </c>
      <c r="PS17" t="s">
        <v>97</v>
      </c>
      <c r="PT17" t="s">
        <v>97</v>
      </c>
      <c r="PU17" t="s">
        <v>97</v>
      </c>
      <c r="PV17" t="s">
        <v>97</v>
      </c>
      <c r="PW17" t="s">
        <v>97</v>
      </c>
      <c r="PX17" t="s">
        <v>97</v>
      </c>
      <c r="PY17" t="s">
        <v>97</v>
      </c>
      <c r="PZ17" t="s">
        <v>97</v>
      </c>
      <c r="QA17" t="s">
        <v>97</v>
      </c>
      <c r="QB17" t="s">
        <v>97</v>
      </c>
      <c r="QC17" t="s">
        <v>97</v>
      </c>
      <c r="QD17" t="s">
        <v>97</v>
      </c>
      <c r="QE17" t="s">
        <v>97</v>
      </c>
      <c r="QF17" t="s">
        <v>97</v>
      </c>
      <c r="QG17" t="s">
        <v>97</v>
      </c>
      <c r="QH17" t="s">
        <v>97</v>
      </c>
      <c r="QI17" t="s">
        <v>97</v>
      </c>
      <c r="QJ17" t="s">
        <v>97</v>
      </c>
      <c r="QK17" t="s">
        <v>97</v>
      </c>
      <c r="QL17" t="s">
        <v>97</v>
      </c>
      <c r="QM17" t="s">
        <v>97</v>
      </c>
      <c r="QN17" t="s">
        <v>97</v>
      </c>
      <c r="QO17" t="s">
        <v>97</v>
      </c>
      <c r="QP17" t="s">
        <v>97</v>
      </c>
      <c r="QQ17" t="s">
        <v>97</v>
      </c>
      <c r="QR17" t="s">
        <v>97</v>
      </c>
      <c r="QS17" t="s">
        <v>97</v>
      </c>
      <c r="QT17" t="s">
        <v>97</v>
      </c>
      <c r="QU17" t="s">
        <v>97</v>
      </c>
      <c r="QV17" t="s">
        <v>97</v>
      </c>
      <c r="QW17" t="s">
        <v>97</v>
      </c>
      <c r="QX17" t="s">
        <v>97</v>
      </c>
      <c r="QY17" t="s">
        <v>97</v>
      </c>
      <c r="QZ17" t="s">
        <v>97</v>
      </c>
      <c r="RA17" t="s">
        <v>97</v>
      </c>
      <c r="RB17" t="s">
        <v>97</v>
      </c>
      <c r="RC17" t="s">
        <v>97</v>
      </c>
      <c r="RD17" t="s">
        <v>97</v>
      </c>
      <c r="RE17" t="s">
        <v>97</v>
      </c>
      <c r="RF17" t="s">
        <v>97</v>
      </c>
      <c r="RG17" t="s">
        <v>97</v>
      </c>
      <c r="RH17" t="s">
        <v>97</v>
      </c>
      <c r="RI17" t="s">
        <v>97</v>
      </c>
      <c r="RJ17" t="s">
        <v>97</v>
      </c>
      <c r="RK17" t="s">
        <v>97</v>
      </c>
      <c r="RL17" t="s">
        <v>97</v>
      </c>
      <c r="RM17" t="s">
        <v>97</v>
      </c>
      <c r="RN17" t="s">
        <v>97</v>
      </c>
      <c r="RO17" t="s">
        <v>97</v>
      </c>
      <c r="RP17" t="s">
        <v>97</v>
      </c>
      <c r="RQ17" t="s">
        <v>97</v>
      </c>
      <c r="RR17" t="s">
        <v>97</v>
      </c>
      <c r="RS17" t="s">
        <v>97</v>
      </c>
      <c r="RT17" t="s">
        <v>97</v>
      </c>
      <c r="RU17" t="s">
        <v>97</v>
      </c>
      <c r="RV17" t="s">
        <v>97</v>
      </c>
      <c r="RW17" t="s">
        <v>97</v>
      </c>
      <c r="RX17" t="s">
        <v>97</v>
      </c>
      <c r="RY17" t="s">
        <v>97</v>
      </c>
      <c r="RZ17" t="s">
        <v>97</v>
      </c>
      <c r="SA17" t="s">
        <v>97</v>
      </c>
      <c r="SB17" t="s">
        <v>97</v>
      </c>
      <c r="SC17" t="s">
        <v>97</v>
      </c>
      <c r="SD17" t="s">
        <v>97</v>
      </c>
      <c r="SE17" t="s">
        <v>97</v>
      </c>
      <c r="SF17" t="s">
        <v>97</v>
      </c>
      <c r="SG17" t="s">
        <v>97</v>
      </c>
      <c r="SH17" t="s">
        <v>97</v>
      </c>
      <c r="SI17" t="s">
        <v>97</v>
      </c>
      <c r="SJ17" t="s">
        <v>97</v>
      </c>
      <c r="SK17" t="s">
        <v>97</v>
      </c>
      <c r="SL17" t="s">
        <v>97</v>
      </c>
      <c r="SM17" t="s">
        <v>97</v>
      </c>
      <c r="SN17" t="s">
        <v>97</v>
      </c>
      <c r="SO17" t="s">
        <v>97</v>
      </c>
      <c r="SP17" t="s">
        <v>97</v>
      </c>
      <c r="SQ17" t="s">
        <v>97</v>
      </c>
      <c r="SR17" t="s">
        <v>97</v>
      </c>
      <c r="SS17" t="s">
        <v>97</v>
      </c>
      <c r="ST17" t="s">
        <v>97</v>
      </c>
      <c r="SU17" t="s">
        <v>97</v>
      </c>
      <c r="SV17" t="s">
        <v>97</v>
      </c>
      <c r="SW17" t="s">
        <v>97</v>
      </c>
      <c r="SX17" t="s">
        <v>97</v>
      </c>
      <c r="SY17" t="s">
        <v>97</v>
      </c>
      <c r="SZ17" t="s">
        <v>97</v>
      </c>
      <c r="TA17" t="s">
        <v>97</v>
      </c>
      <c r="TB17" t="s">
        <v>97</v>
      </c>
    </row>
    <row r="18" spans="1:522" x14ac:dyDescent="0.3">
      <c r="A18" s="33">
        <v>4.1666666666666664E-2</v>
      </c>
      <c r="B18" s="33">
        <v>4.1666666666666664E-2</v>
      </c>
      <c r="C18" s="34" t="s">
        <v>84</v>
      </c>
      <c r="D18" s="35">
        <v>14</v>
      </c>
      <c r="E18" s="36">
        <f t="shared" si="4"/>
        <v>1.3749999999999998</v>
      </c>
      <c r="F18" s="37">
        <f t="shared" si="0"/>
        <v>1.3749999999999998</v>
      </c>
      <c r="G18" s="37">
        <f t="shared" si="1"/>
        <v>32.999999999999993</v>
      </c>
      <c r="H18" s="37">
        <f t="shared" si="2"/>
        <v>4.7142857142857135</v>
      </c>
      <c r="I18" s="37"/>
      <c r="J18" s="38">
        <f t="shared" si="3"/>
        <v>6</v>
      </c>
      <c r="K18" s="39" t="s">
        <v>85</v>
      </c>
      <c r="L18" s="40" t="s">
        <v>138</v>
      </c>
      <c r="M18" s="40"/>
      <c r="N18" s="40"/>
      <c r="O18" s="41"/>
      <c r="P18" s="40" t="s">
        <v>106</v>
      </c>
      <c r="Q18" s="40" t="s">
        <v>107</v>
      </c>
      <c r="R18" s="40"/>
      <c r="S18" s="42" t="s">
        <v>108</v>
      </c>
      <c r="T18" s="42" t="s">
        <v>107</v>
      </c>
      <c r="U18" s="43"/>
      <c r="V18" s="43">
        <v>1</v>
      </c>
      <c r="W18" s="43"/>
      <c r="X18" s="43">
        <v>2</v>
      </c>
      <c r="Y18" s="43"/>
      <c r="Z18" s="44"/>
      <c r="AA18" s="43"/>
      <c r="AB18" s="43"/>
      <c r="AC18" s="43"/>
      <c r="AD18" s="43">
        <v>1997</v>
      </c>
      <c r="AE18" s="43"/>
      <c r="AF18" s="43" t="s">
        <v>139</v>
      </c>
      <c r="AG18" s="36"/>
      <c r="AH18" s="36"/>
      <c r="AI18" t="s">
        <v>97</v>
      </c>
      <c r="AJ18" t="s">
        <v>97</v>
      </c>
      <c r="AK18" t="s">
        <v>97</v>
      </c>
      <c r="AL18" t="s">
        <v>97</v>
      </c>
      <c r="AM18" t="s">
        <v>97</v>
      </c>
      <c r="AN18" t="s">
        <v>97</v>
      </c>
      <c r="AO18" t="s">
        <v>97</v>
      </c>
      <c r="AP18" t="s">
        <v>97</v>
      </c>
      <c r="AQ18" t="s">
        <v>97</v>
      </c>
      <c r="AR18" t="s">
        <v>97</v>
      </c>
      <c r="AS18" t="s">
        <v>97</v>
      </c>
      <c r="AT18" t="s">
        <v>97</v>
      </c>
      <c r="AU18" t="s">
        <v>97</v>
      </c>
      <c r="AV18" t="s">
        <v>97</v>
      </c>
      <c r="AW18" t="s">
        <v>97</v>
      </c>
      <c r="AX18" t="s">
        <v>97</v>
      </c>
      <c r="AY18" t="s">
        <v>97</v>
      </c>
      <c r="AZ18" t="s">
        <v>97</v>
      </c>
      <c r="BA18" t="s">
        <v>97</v>
      </c>
      <c r="BB18" t="s">
        <v>97</v>
      </c>
      <c r="BC18" t="s">
        <v>97</v>
      </c>
      <c r="BD18" t="s">
        <v>97</v>
      </c>
      <c r="BE18" t="s">
        <v>97</v>
      </c>
      <c r="BF18" t="s">
        <v>97</v>
      </c>
      <c r="BG18" t="s">
        <v>97</v>
      </c>
      <c r="BH18" t="s">
        <v>97</v>
      </c>
      <c r="BI18" t="s">
        <v>97</v>
      </c>
      <c r="BJ18" t="s">
        <v>97</v>
      </c>
      <c r="BK18" t="s">
        <v>97</v>
      </c>
      <c r="BL18" t="s">
        <v>97</v>
      </c>
      <c r="BM18" t="s">
        <v>97</v>
      </c>
      <c r="BN18" t="s">
        <v>97</v>
      </c>
      <c r="BO18" t="s">
        <v>97</v>
      </c>
      <c r="BP18" t="s">
        <v>97</v>
      </c>
      <c r="BQ18" t="s">
        <v>97</v>
      </c>
      <c r="BR18" t="s">
        <v>97</v>
      </c>
      <c r="BS18" t="s">
        <v>97</v>
      </c>
      <c r="BT18" t="s">
        <v>97</v>
      </c>
      <c r="BU18" t="s">
        <v>97</v>
      </c>
      <c r="BV18" t="s">
        <v>97</v>
      </c>
      <c r="BW18" t="s">
        <v>97</v>
      </c>
      <c r="BX18" t="s">
        <v>97</v>
      </c>
      <c r="BY18" t="s">
        <v>97</v>
      </c>
      <c r="BZ18" t="s">
        <v>97</v>
      </c>
      <c r="CA18" t="s">
        <v>97</v>
      </c>
      <c r="CB18" t="s">
        <v>97</v>
      </c>
      <c r="CC18" t="s">
        <v>97</v>
      </c>
      <c r="CD18" t="s">
        <v>97</v>
      </c>
      <c r="CE18" t="s">
        <v>97</v>
      </c>
      <c r="CF18" t="s">
        <v>97</v>
      </c>
      <c r="CG18" t="s">
        <v>97</v>
      </c>
      <c r="CH18" t="s">
        <v>97</v>
      </c>
      <c r="CI18" t="s">
        <v>97</v>
      </c>
      <c r="CJ18" t="s">
        <v>97</v>
      </c>
      <c r="CK18" t="s">
        <v>97</v>
      </c>
      <c r="CL18" t="s">
        <v>97</v>
      </c>
      <c r="CM18" t="s">
        <v>97</v>
      </c>
      <c r="CN18" t="s">
        <v>97</v>
      </c>
      <c r="CO18" t="s">
        <v>97</v>
      </c>
      <c r="CP18" t="s">
        <v>97</v>
      </c>
      <c r="CQ18" t="s">
        <v>97</v>
      </c>
      <c r="CR18" t="s">
        <v>97</v>
      </c>
      <c r="CS18" t="s">
        <v>97</v>
      </c>
      <c r="CT18" t="s">
        <v>97</v>
      </c>
      <c r="CU18" t="s">
        <v>97</v>
      </c>
      <c r="CV18" t="s">
        <v>97</v>
      </c>
      <c r="CW18" t="s">
        <v>97</v>
      </c>
      <c r="CX18" t="s">
        <v>97</v>
      </c>
      <c r="CY18" t="s">
        <v>97</v>
      </c>
      <c r="CZ18" t="s">
        <v>97</v>
      </c>
      <c r="DA18" t="s">
        <v>97</v>
      </c>
      <c r="DB18" t="s">
        <v>97</v>
      </c>
      <c r="DC18" t="s">
        <v>97</v>
      </c>
      <c r="DD18" t="s">
        <v>97</v>
      </c>
      <c r="DE18" t="s">
        <v>97</v>
      </c>
      <c r="DF18" t="s">
        <v>97</v>
      </c>
      <c r="DG18" t="s">
        <v>97</v>
      </c>
      <c r="DH18" t="s">
        <v>97</v>
      </c>
      <c r="DI18" t="s">
        <v>97</v>
      </c>
      <c r="DJ18" t="s">
        <v>97</v>
      </c>
      <c r="DK18" t="s">
        <v>97</v>
      </c>
      <c r="DL18" t="s">
        <v>97</v>
      </c>
      <c r="DM18" t="s">
        <v>97</v>
      </c>
      <c r="DN18" t="s">
        <v>97</v>
      </c>
      <c r="DO18" t="s">
        <v>97</v>
      </c>
      <c r="DP18" t="s">
        <v>97</v>
      </c>
      <c r="DQ18" t="s">
        <v>97</v>
      </c>
      <c r="DR18" t="s">
        <v>97</v>
      </c>
      <c r="DS18" t="s">
        <v>97</v>
      </c>
      <c r="DT18" t="s">
        <v>97</v>
      </c>
      <c r="DU18" t="s">
        <v>97</v>
      </c>
      <c r="DV18" t="s">
        <v>97</v>
      </c>
      <c r="DW18" t="s">
        <v>97</v>
      </c>
      <c r="DX18" t="s">
        <v>97</v>
      </c>
      <c r="DY18" t="s">
        <v>97</v>
      </c>
      <c r="DZ18" t="s">
        <v>97</v>
      </c>
      <c r="EA18" t="s">
        <v>97</v>
      </c>
      <c r="EB18" t="s">
        <v>97</v>
      </c>
      <c r="EC18" t="s">
        <v>97</v>
      </c>
      <c r="ED18" t="s">
        <v>97</v>
      </c>
      <c r="EE18" t="s">
        <v>97</v>
      </c>
      <c r="EF18" t="s">
        <v>97</v>
      </c>
      <c r="EG18" t="s">
        <v>97</v>
      </c>
      <c r="EH18" t="s">
        <v>97</v>
      </c>
      <c r="EI18" t="s">
        <v>97</v>
      </c>
      <c r="EJ18" t="s">
        <v>97</v>
      </c>
      <c r="EK18" t="s">
        <v>97</v>
      </c>
      <c r="EL18" t="s">
        <v>97</v>
      </c>
      <c r="EM18" t="s">
        <v>97</v>
      </c>
      <c r="EN18" t="s">
        <v>97</v>
      </c>
      <c r="EO18" t="s">
        <v>97</v>
      </c>
      <c r="EP18" t="s">
        <v>97</v>
      </c>
      <c r="EQ18" t="s">
        <v>97</v>
      </c>
      <c r="ER18" t="s">
        <v>97</v>
      </c>
      <c r="ES18" t="s">
        <v>97</v>
      </c>
      <c r="ET18" t="s">
        <v>97</v>
      </c>
      <c r="EU18" t="s">
        <v>97</v>
      </c>
      <c r="EV18" t="s">
        <v>97</v>
      </c>
      <c r="EW18" t="s">
        <v>97</v>
      </c>
      <c r="EX18" t="s">
        <v>97</v>
      </c>
      <c r="EY18" t="s">
        <v>97</v>
      </c>
      <c r="EZ18" t="s">
        <v>97</v>
      </c>
      <c r="FA18" t="s">
        <v>97</v>
      </c>
      <c r="FB18" t="s">
        <v>97</v>
      </c>
      <c r="FC18" t="s">
        <v>97</v>
      </c>
      <c r="FD18" t="s">
        <v>97</v>
      </c>
      <c r="FE18" t="s">
        <v>97</v>
      </c>
      <c r="FF18" t="s">
        <v>97</v>
      </c>
      <c r="FG18" t="s">
        <v>97</v>
      </c>
      <c r="FH18" t="s">
        <v>97</v>
      </c>
      <c r="FI18" t="s">
        <v>97</v>
      </c>
      <c r="FJ18" t="s">
        <v>97</v>
      </c>
      <c r="FK18" t="s">
        <v>97</v>
      </c>
      <c r="FL18" t="s">
        <v>97</v>
      </c>
      <c r="FM18" t="s">
        <v>97</v>
      </c>
      <c r="FN18" t="s">
        <v>97</v>
      </c>
      <c r="FO18" t="s">
        <v>97</v>
      </c>
      <c r="FP18" t="s">
        <v>97</v>
      </c>
      <c r="FQ18" t="s">
        <v>97</v>
      </c>
      <c r="FR18" t="s">
        <v>97</v>
      </c>
      <c r="FS18" t="s">
        <v>97</v>
      </c>
      <c r="FT18" t="s">
        <v>97</v>
      </c>
      <c r="FU18" t="s">
        <v>97</v>
      </c>
      <c r="FV18" t="s">
        <v>97</v>
      </c>
      <c r="FW18" t="s">
        <v>97</v>
      </c>
      <c r="FX18" t="s">
        <v>97</v>
      </c>
      <c r="FY18" t="s">
        <v>97</v>
      </c>
      <c r="FZ18" t="s">
        <v>97</v>
      </c>
      <c r="GA18" t="s">
        <v>97</v>
      </c>
      <c r="GB18" t="s">
        <v>97</v>
      </c>
      <c r="GC18" t="s">
        <v>97</v>
      </c>
      <c r="GD18" t="s">
        <v>97</v>
      </c>
      <c r="GE18" t="s">
        <v>97</v>
      </c>
      <c r="GF18" t="s">
        <v>97</v>
      </c>
      <c r="GG18" t="s">
        <v>97</v>
      </c>
      <c r="GH18" t="s">
        <v>97</v>
      </c>
      <c r="GI18" t="s">
        <v>97</v>
      </c>
      <c r="GJ18" t="s">
        <v>97</v>
      </c>
      <c r="GK18" t="s">
        <v>97</v>
      </c>
      <c r="GL18" t="s">
        <v>97</v>
      </c>
      <c r="GM18" t="s">
        <v>97</v>
      </c>
      <c r="GN18" t="s">
        <v>97</v>
      </c>
      <c r="GO18" t="s">
        <v>97</v>
      </c>
      <c r="GP18" t="s">
        <v>97</v>
      </c>
      <c r="GQ18" t="s">
        <v>97</v>
      </c>
      <c r="GR18" t="s">
        <v>97</v>
      </c>
      <c r="GS18" t="s">
        <v>97</v>
      </c>
      <c r="GT18" t="s">
        <v>97</v>
      </c>
      <c r="GU18" t="s">
        <v>97</v>
      </c>
      <c r="GV18" t="s">
        <v>97</v>
      </c>
      <c r="GW18" t="s">
        <v>97</v>
      </c>
      <c r="GX18" t="s">
        <v>97</v>
      </c>
      <c r="GY18" t="s">
        <v>97</v>
      </c>
      <c r="GZ18" t="s">
        <v>97</v>
      </c>
      <c r="HA18" t="s">
        <v>97</v>
      </c>
      <c r="HB18" t="s">
        <v>97</v>
      </c>
      <c r="HC18" t="s">
        <v>97</v>
      </c>
      <c r="HD18" t="s">
        <v>97</v>
      </c>
      <c r="HE18" t="s">
        <v>97</v>
      </c>
      <c r="HF18" t="s">
        <v>97</v>
      </c>
      <c r="HG18" t="s">
        <v>97</v>
      </c>
      <c r="HH18" t="s">
        <v>97</v>
      </c>
      <c r="HI18" t="s">
        <v>97</v>
      </c>
      <c r="HJ18" t="s">
        <v>97</v>
      </c>
      <c r="HK18" t="s">
        <v>97</v>
      </c>
      <c r="HL18" t="s">
        <v>97</v>
      </c>
      <c r="HM18" t="s">
        <v>97</v>
      </c>
      <c r="HN18" t="s">
        <v>97</v>
      </c>
      <c r="HO18" t="s">
        <v>97</v>
      </c>
      <c r="HP18" t="s">
        <v>97</v>
      </c>
      <c r="HQ18" t="s">
        <v>97</v>
      </c>
      <c r="HR18" t="s">
        <v>97</v>
      </c>
      <c r="HS18" t="s">
        <v>97</v>
      </c>
      <c r="HT18" t="s">
        <v>97</v>
      </c>
      <c r="HU18" t="s">
        <v>97</v>
      </c>
      <c r="HV18" t="s">
        <v>97</v>
      </c>
      <c r="HW18" t="s">
        <v>97</v>
      </c>
      <c r="HX18" t="s">
        <v>97</v>
      </c>
      <c r="HY18" t="s">
        <v>97</v>
      </c>
      <c r="HZ18" t="s">
        <v>97</v>
      </c>
      <c r="IA18" t="s">
        <v>97</v>
      </c>
      <c r="IB18" t="s">
        <v>97</v>
      </c>
      <c r="IC18" t="s">
        <v>97</v>
      </c>
      <c r="ID18" t="s">
        <v>97</v>
      </c>
      <c r="IE18" t="s">
        <v>97</v>
      </c>
      <c r="IF18" t="s">
        <v>97</v>
      </c>
      <c r="IG18" t="s">
        <v>97</v>
      </c>
      <c r="IH18" t="s">
        <v>97</v>
      </c>
      <c r="II18" t="s">
        <v>97</v>
      </c>
      <c r="IJ18" t="s">
        <v>97</v>
      </c>
      <c r="IK18" t="s">
        <v>97</v>
      </c>
      <c r="IL18" t="s">
        <v>97</v>
      </c>
      <c r="IM18" t="s">
        <v>97</v>
      </c>
      <c r="IN18" t="s">
        <v>97</v>
      </c>
      <c r="IO18" t="s">
        <v>97</v>
      </c>
      <c r="IP18" t="s">
        <v>97</v>
      </c>
      <c r="IQ18" t="s">
        <v>97</v>
      </c>
      <c r="IR18" t="s">
        <v>97</v>
      </c>
      <c r="IS18" t="s">
        <v>97</v>
      </c>
      <c r="IT18" t="s">
        <v>97</v>
      </c>
      <c r="IU18" t="s">
        <v>97</v>
      </c>
      <c r="IV18" t="s">
        <v>97</v>
      </c>
      <c r="IW18" t="s">
        <v>97</v>
      </c>
      <c r="IX18" t="s">
        <v>97</v>
      </c>
      <c r="IY18" t="s">
        <v>97</v>
      </c>
      <c r="IZ18" t="s">
        <v>97</v>
      </c>
      <c r="JA18" t="s">
        <v>97</v>
      </c>
      <c r="JB18" t="s">
        <v>97</v>
      </c>
      <c r="JC18" t="s">
        <v>97</v>
      </c>
      <c r="JD18" t="s">
        <v>97</v>
      </c>
      <c r="JE18" t="s">
        <v>97</v>
      </c>
      <c r="JF18" t="s">
        <v>97</v>
      </c>
      <c r="JG18" t="s">
        <v>97</v>
      </c>
      <c r="JH18" t="s">
        <v>97</v>
      </c>
      <c r="JI18" t="s">
        <v>97</v>
      </c>
      <c r="JJ18" t="s">
        <v>97</v>
      </c>
      <c r="JK18" t="s">
        <v>97</v>
      </c>
      <c r="JL18" t="s">
        <v>97</v>
      </c>
      <c r="JM18" t="s">
        <v>97</v>
      </c>
      <c r="JN18" t="s">
        <v>97</v>
      </c>
      <c r="JO18" t="s">
        <v>97</v>
      </c>
      <c r="JP18" t="s">
        <v>97</v>
      </c>
      <c r="JQ18" t="s">
        <v>97</v>
      </c>
      <c r="JR18" t="s">
        <v>97</v>
      </c>
      <c r="JS18" t="s">
        <v>97</v>
      </c>
      <c r="JT18" t="s">
        <v>97</v>
      </c>
      <c r="JU18" t="s">
        <v>97</v>
      </c>
      <c r="JV18" t="s">
        <v>97</v>
      </c>
      <c r="JW18" t="s">
        <v>97</v>
      </c>
      <c r="JX18" t="s">
        <v>97</v>
      </c>
      <c r="JY18" t="s">
        <v>97</v>
      </c>
      <c r="JZ18" t="s">
        <v>97</v>
      </c>
      <c r="KA18" t="s">
        <v>97</v>
      </c>
      <c r="KB18" t="s">
        <v>97</v>
      </c>
      <c r="KC18" t="s">
        <v>97</v>
      </c>
      <c r="KD18" t="s">
        <v>97</v>
      </c>
      <c r="KE18" t="s">
        <v>97</v>
      </c>
      <c r="KF18" t="s">
        <v>97</v>
      </c>
      <c r="KG18" t="s">
        <v>97</v>
      </c>
      <c r="KH18" t="s">
        <v>97</v>
      </c>
      <c r="KI18" t="s">
        <v>97</v>
      </c>
      <c r="KJ18" t="s">
        <v>97</v>
      </c>
      <c r="KK18" t="s">
        <v>97</v>
      </c>
      <c r="KL18" t="s">
        <v>97</v>
      </c>
      <c r="KM18" t="s">
        <v>97</v>
      </c>
      <c r="KN18" t="s">
        <v>97</v>
      </c>
      <c r="KO18" t="s">
        <v>97</v>
      </c>
      <c r="KP18" t="s">
        <v>97</v>
      </c>
      <c r="KQ18" t="s">
        <v>97</v>
      </c>
      <c r="KR18" t="s">
        <v>97</v>
      </c>
      <c r="KS18" t="s">
        <v>97</v>
      </c>
      <c r="KT18" t="s">
        <v>97</v>
      </c>
      <c r="KU18" t="s">
        <v>97</v>
      </c>
      <c r="KV18" t="s">
        <v>97</v>
      </c>
      <c r="LA18">
        <v>1</v>
      </c>
      <c r="OL18" t="s">
        <v>97</v>
      </c>
      <c r="OM18" t="s">
        <v>97</v>
      </c>
      <c r="ON18" t="s">
        <v>97</v>
      </c>
      <c r="OO18" t="s">
        <v>97</v>
      </c>
      <c r="OP18" t="s">
        <v>97</v>
      </c>
      <c r="OQ18" t="s">
        <v>97</v>
      </c>
      <c r="OR18" t="s">
        <v>97</v>
      </c>
      <c r="OS18" t="s">
        <v>97</v>
      </c>
      <c r="OT18" t="s">
        <v>97</v>
      </c>
      <c r="OU18" t="s">
        <v>97</v>
      </c>
      <c r="OV18" t="s">
        <v>97</v>
      </c>
      <c r="OW18" t="s">
        <v>97</v>
      </c>
      <c r="OX18" t="s">
        <v>97</v>
      </c>
      <c r="OY18" t="s">
        <v>97</v>
      </c>
      <c r="OZ18" t="s">
        <v>97</v>
      </c>
      <c r="PA18" t="s">
        <v>97</v>
      </c>
      <c r="PB18" t="s">
        <v>97</v>
      </c>
      <c r="PC18" t="s">
        <v>97</v>
      </c>
      <c r="PD18" t="s">
        <v>97</v>
      </c>
      <c r="PE18" t="s">
        <v>97</v>
      </c>
      <c r="PF18" t="s">
        <v>97</v>
      </c>
      <c r="PG18" t="s">
        <v>97</v>
      </c>
      <c r="PH18" t="s">
        <v>97</v>
      </c>
      <c r="PI18" t="s">
        <v>97</v>
      </c>
      <c r="PJ18" t="s">
        <v>97</v>
      </c>
      <c r="PK18" t="s">
        <v>97</v>
      </c>
      <c r="PL18" t="s">
        <v>97</v>
      </c>
      <c r="PM18" t="s">
        <v>97</v>
      </c>
      <c r="PN18" t="s">
        <v>97</v>
      </c>
      <c r="PO18" t="s">
        <v>97</v>
      </c>
      <c r="PP18" t="s">
        <v>97</v>
      </c>
      <c r="PQ18" t="s">
        <v>97</v>
      </c>
      <c r="PR18" t="s">
        <v>97</v>
      </c>
      <c r="PS18" t="s">
        <v>97</v>
      </c>
      <c r="PT18" t="s">
        <v>97</v>
      </c>
      <c r="PU18" t="s">
        <v>97</v>
      </c>
      <c r="PV18" t="s">
        <v>97</v>
      </c>
      <c r="PW18" t="s">
        <v>97</v>
      </c>
      <c r="PX18" t="s">
        <v>97</v>
      </c>
      <c r="PY18" t="s">
        <v>97</v>
      </c>
      <c r="PZ18" t="s">
        <v>97</v>
      </c>
      <c r="QA18" t="s">
        <v>97</v>
      </c>
      <c r="QB18" t="s">
        <v>97</v>
      </c>
      <c r="QC18" t="s">
        <v>97</v>
      </c>
      <c r="QD18" t="s">
        <v>97</v>
      </c>
      <c r="QE18" t="s">
        <v>97</v>
      </c>
      <c r="QF18" t="s">
        <v>97</v>
      </c>
      <c r="QG18" t="s">
        <v>97</v>
      </c>
      <c r="QH18" t="s">
        <v>97</v>
      </c>
      <c r="QI18" t="s">
        <v>97</v>
      </c>
      <c r="QJ18" t="s">
        <v>97</v>
      </c>
      <c r="QK18" t="s">
        <v>97</v>
      </c>
      <c r="QL18" t="s">
        <v>97</v>
      </c>
      <c r="QM18" t="s">
        <v>97</v>
      </c>
      <c r="QN18" t="s">
        <v>97</v>
      </c>
      <c r="QO18" t="s">
        <v>97</v>
      </c>
      <c r="QP18" t="s">
        <v>97</v>
      </c>
      <c r="QQ18" t="s">
        <v>97</v>
      </c>
      <c r="QR18" t="s">
        <v>97</v>
      </c>
      <c r="QS18" t="s">
        <v>97</v>
      </c>
      <c r="QT18" t="s">
        <v>97</v>
      </c>
      <c r="QU18" t="s">
        <v>97</v>
      </c>
      <c r="QV18" t="s">
        <v>97</v>
      </c>
      <c r="QW18" t="s">
        <v>97</v>
      </c>
      <c r="QX18" t="s">
        <v>97</v>
      </c>
      <c r="QY18" t="s">
        <v>97</v>
      </c>
      <c r="QZ18" t="s">
        <v>97</v>
      </c>
      <c r="RA18" t="s">
        <v>97</v>
      </c>
      <c r="RB18" t="s">
        <v>97</v>
      </c>
      <c r="RC18" t="s">
        <v>97</v>
      </c>
      <c r="RD18" t="s">
        <v>97</v>
      </c>
      <c r="RE18" t="s">
        <v>97</v>
      </c>
      <c r="RF18" t="s">
        <v>97</v>
      </c>
      <c r="RG18" t="s">
        <v>97</v>
      </c>
      <c r="RH18" t="s">
        <v>97</v>
      </c>
      <c r="RI18" t="s">
        <v>97</v>
      </c>
      <c r="RJ18" t="s">
        <v>97</v>
      </c>
      <c r="RK18" t="s">
        <v>97</v>
      </c>
      <c r="RL18" t="s">
        <v>97</v>
      </c>
      <c r="RM18" t="s">
        <v>97</v>
      </c>
      <c r="RN18" t="s">
        <v>97</v>
      </c>
      <c r="RO18" t="s">
        <v>97</v>
      </c>
      <c r="RP18" t="s">
        <v>97</v>
      </c>
      <c r="RQ18" t="s">
        <v>97</v>
      </c>
      <c r="RR18" t="s">
        <v>97</v>
      </c>
      <c r="RS18" t="s">
        <v>97</v>
      </c>
      <c r="RT18" t="s">
        <v>97</v>
      </c>
      <c r="RU18" t="s">
        <v>97</v>
      </c>
      <c r="RV18" t="s">
        <v>97</v>
      </c>
      <c r="RW18" t="s">
        <v>97</v>
      </c>
      <c r="RX18" t="s">
        <v>97</v>
      </c>
      <c r="RY18" t="s">
        <v>97</v>
      </c>
      <c r="RZ18" t="s">
        <v>97</v>
      </c>
      <c r="SA18" t="s">
        <v>97</v>
      </c>
      <c r="SB18" t="s">
        <v>97</v>
      </c>
      <c r="SC18" t="s">
        <v>97</v>
      </c>
      <c r="SD18" t="s">
        <v>97</v>
      </c>
      <c r="SE18" t="s">
        <v>97</v>
      </c>
      <c r="SF18" t="s">
        <v>97</v>
      </c>
      <c r="SG18" t="s">
        <v>97</v>
      </c>
      <c r="SH18" t="s">
        <v>97</v>
      </c>
      <c r="SI18" t="s">
        <v>97</v>
      </c>
      <c r="SJ18" t="s">
        <v>97</v>
      </c>
      <c r="SK18" t="s">
        <v>97</v>
      </c>
      <c r="SL18" t="s">
        <v>97</v>
      </c>
      <c r="SM18" t="s">
        <v>97</v>
      </c>
      <c r="SN18" t="s">
        <v>97</v>
      </c>
      <c r="SO18" t="s">
        <v>97</v>
      </c>
      <c r="SP18" t="s">
        <v>97</v>
      </c>
      <c r="SQ18" t="s">
        <v>97</v>
      </c>
      <c r="SR18" t="s">
        <v>97</v>
      </c>
      <c r="SS18" t="s">
        <v>97</v>
      </c>
      <c r="ST18" t="s">
        <v>97</v>
      </c>
      <c r="SU18" t="s">
        <v>97</v>
      </c>
      <c r="SV18" t="s">
        <v>97</v>
      </c>
      <c r="SW18" t="s">
        <v>97</v>
      </c>
      <c r="SX18" t="s">
        <v>97</v>
      </c>
      <c r="SY18" t="s">
        <v>97</v>
      </c>
      <c r="SZ18" t="s">
        <v>97</v>
      </c>
      <c r="TA18" t="s">
        <v>97</v>
      </c>
      <c r="TB18" t="s">
        <v>97</v>
      </c>
    </row>
    <row r="19" spans="1:522" x14ac:dyDescent="0.3">
      <c r="A19" s="33">
        <v>4.1666666666666664E-2</v>
      </c>
      <c r="B19" s="33">
        <v>4.1666666666666664E-2</v>
      </c>
      <c r="C19" s="34" t="s">
        <v>84</v>
      </c>
      <c r="D19" s="35">
        <v>15</v>
      </c>
      <c r="E19" s="36">
        <f t="shared" si="4"/>
        <v>1.4166666666666665</v>
      </c>
      <c r="F19" s="37">
        <f t="shared" si="0"/>
        <v>1.4166666666666665</v>
      </c>
      <c r="G19" s="37">
        <f t="shared" si="1"/>
        <v>34</v>
      </c>
      <c r="H19" s="37">
        <f t="shared" si="2"/>
        <v>4.8571428571428568</v>
      </c>
      <c r="I19" s="37"/>
      <c r="J19" s="38">
        <f t="shared" si="3"/>
        <v>6</v>
      </c>
      <c r="K19" s="39" t="s">
        <v>85</v>
      </c>
      <c r="L19" s="40" t="s">
        <v>118</v>
      </c>
      <c r="M19" s="40" t="s">
        <v>140</v>
      </c>
      <c r="N19" s="40"/>
      <c r="O19" s="41">
        <v>42972</v>
      </c>
      <c r="P19" s="40" t="s">
        <v>87</v>
      </c>
      <c r="Q19" s="40" t="s">
        <v>141</v>
      </c>
      <c r="R19" s="40"/>
      <c r="S19" s="42" t="s">
        <v>142</v>
      </c>
      <c r="T19" s="42"/>
      <c r="U19" s="43" t="s">
        <v>143</v>
      </c>
      <c r="V19" s="43">
        <v>2</v>
      </c>
      <c r="W19" s="43"/>
      <c r="X19" s="43">
        <v>2</v>
      </c>
      <c r="Y19" s="43"/>
      <c r="Z19" s="44" t="s">
        <v>144</v>
      </c>
      <c r="AA19" s="43"/>
      <c r="AB19" s="43"/>
      <c r="AC19" s="43"/>
      <c r="AD19" s="43"/>
      <c r="AE19" s="43"/>
      <c r="AF19" s="43"/>
      <c r="AH19" s="36"/>
      <c r="AI19" t="s">
        <v>97</v>
      </c>
      <c r="AJ19" t="s">
        <v>97</v>
      </c>
      <c r="AK19" t="s">
        <v>97</v>
      </c>
      <c r="AL19" t="s">
        <v>97</v>
      </c>
      <c r="AM19" t="s">
        <v>97</v>
      </c>
      <c r="AN19" t="s">
        <v>97</v>
      </c>
      <c r="AO19" t="s">
        <v>97</v>
      </c>
      <c r="AP19" t="s">
        <v>97</v>
      </c>
      <c r="AQ19" t="s">
        <v>97</v>
      </c>
      <c r="AR19" t="s">
        <v>97</v>
      </c>
      <c r="AS19" t="s">
        <v>97</v>
      </c>
      <c r="AT19" t="s">
        <v>97</v>
      </c>
      <c r="AU19" t="s">
        <v>97</v>
      </c>
      <c r="AV19" t="s">
        <v>97</v>
      </c>
      <c r="AW19" t="s">
        <v>97</v>
      </c>
      <c r="AX19" t="s">
        <v>97</v>
      </c>
      <c r="AY19" t="s">
        <v>97</v>
      </c>
      <c r="AZ19" t="s">
        <v>97</v>
      </c>
      <c r="BA19" t="s">
        <v>97</v>
      </c>
      <c r="BB19" t="s">
        <v>97</v>
      </c>
      <c r="BC19" t="s">
        <v>97</v>
      </c>
      <c r="BD19" t="s">
        <v>97</v>
      </c>
      <c r="BE19" t="s">
        <v>97</v>
      </c>
      <c r="BF19" t="s">
        <v>97</v>
      </c>
      <c r="BG19" t="s">
        <v>97</v>
      </c>
      <c r="BH19" t="s">
        <v>97</v>
      </c>
      <c r="BI19" t="s">
        <v>97</v>
      </c>
      <c r="BJ19" t="s">
        <v>97</v>
      </c>
      <c r="BK19" t="s">
        <v>97</v>
      </c>
      <c r="BL19" t="s">
        <v>97</v>
      </c>
      <c r="BM19" t="s">
        <v>97</v>
      </c>
      <c r="BN19" t="s">
        <v>97</v>
      </c>
      <c r="BO19" t="s">
        <v>97</v>
      </c>
      <c r="BP19" t="s">
        <v>97</v>
      </c>
      <c r="BQ19" t="s">
        <v>97</v>
      </c>
      <c r="BR19" t="s">
        <v>97</v>
      </c>
      <c r="BS19" t="s">
        <v>97</v>
      </c>
      <c r="BT19" t="s">
        <v>97</v>
      </c>
      <c r="BU19" t="s">
        <v>97</v>
      </c>
      <c r="BV19" t="s">
        <v>97</v>
      </c>
      <c r="BW19" t="s">
        <v>97</v>
      </c>
      <c r="BX19" t="s">
        <v>97</v>
      </c>
      <c r="BY19" t="s">
        <v>97</v>
      </c>
      <c r="BZ19" t="s">
        <v>97</v>
      </c>
      <c r="CA19" t="s">
        <v>97</v>
      </c>
      <c r="CB19" t="s">
        <v>97</v>
      </c>
      <c r="CC19" t="s">
        <v>97</v>
      </c>
      <c r="CD19" t="s">
        <v>97</v>
      </c>
      <c r="CE19" t="s">
        <v>97</v>
      </c>
      <c r="CF19" t="s">
        <v>97</v>
      </c>
      <c r="CG19" t="s">
        <v>97</v>
      </c>
      <c r="CH19" t="s">
        <v>97</v>
      </c>
      <c r="CI19" t="s">
        <v>97</v>
      </c>
      <c r="CJ19" t="s">
        <v>97</v>
      </c>
      <c r="CK19" t="s">
        <v>97</v>
      </c>
      <c r="CL19" t="s">
        <v>97</v>
      </c>
      <c r="CM19" t="s">
        <v>97</v>
      </c>
      <c r="CN19" t="s">
        <v>97</v>
      </c>
      <c r="CO19" t="s">
        <v>97</v>
      </c>
      <c r="CP19" t="s">
        <v>97</v>
      </c>
      <c r="CQ19" t="s">
        <v>97</v>
      </c>
      <c r="CR19" t="s">
        <v>97</v>
      </c>
      <c r="CS19" t="s">
        <v>97</v>
      </c>
      <c r="CT19" t="s">
        <v>97</v>
      </c>
      <c r="CU19" t="s">
        <v>97</v>
      </c>
      <c r="CV19" t="s">
        <v>97</v>
      </c>
      <c r="CW19" t="s">
        <v>97</v>
      </c>
      <c r="CX19" t="s">
        <v>97</v>
      </c>
      <c r="CY19" t="s">
        <v>97</v>
      </c>
      <c r="CZ19" t="s">
        <v>97</v>
      </c>
      <c r="DA19" t="s">
        <v>97</v>
      </c>
      <c r="DB19" t="s">
        <v>97</v>
      </c>
      <c r="DC19" t="s">
        <v>97</v>
      </c>
      <c r="DD19" t="s">
        <v>97</v>
      </c>
      <c r="DE19" t="s">
        <v>97</v>
      </c>
      <c r="DF19" t="s">
        <v>97</v>
      </c>
      <c r="DG19" t="s">
        <v>97</v>
      </c>
      <c r="DH19" t="s">
        <v>97</v>
      </c>
      <c r="DI19" t="s">
        <v>97</v>
      </c>
      <c r="DJ19" t="s">
        <v>97</v>
      </c>
      <c r="DK19" t="s">
        <v>97</v>
      </c>
      <c r="DL19" t="s">
        <v>97</v>
      </c>
      <c r="DM19" t="s">
        <v>97</v>
      </c>
      <c r="DN19" t="s">
        <v>97</v>
      </c>
      <c r="DO19" t="s">
        <v>97</v>
      </c>
      <c r="DP19" t="s">
        <v>97</v>
      </c>
      <c r="DQ19" t="s">
        <v>97</v>
      </c>
      <c r="DR19" t="s">
        <v>97</v>
      </c>
      <c r="DS19" t="s">
        <v>97</v>
      </c>
      <c r="DT19" t="s">
        <v>97</v>
      </c>
      <c r="DU19" t="s">
        <v>97</v>
      </c>
      <c r="DV19" t="s">
        <v>97</v>
      </c>
      <c r="DW19" t="s">
        <v>97</v>
      </c>
      <c r="DX19" t="s">
        <v>97</v>
      </c>
      <c r="DY19" t="s">
        <v>97</v>
      </c>
      <c r="DZ19" t="s">
        <v>97</v>
      </c>
      <c r="EA19" t="s">
        <v>97</v>
      </c>
      <c r="EB19" t="s">
        <v>97</v>
      </c>
      <c r="EC19" t="s">
        <v>97</v>
      </c>
      <c r="ED19" t="s">
        <v>97</v>
      </c>
      <c r="EE19" t="s">
        <v>97</v>
      </c>
      <c r="EF19" t="s">
        <v>97</v>
      </c>
      <c r="EG19" t="s">
        <v>97</v>
      </c>
      <c r="EH19" t="s">
        <v>97</v>
      </c>
      <c r="EI19" t="s">
        <v>97</v>
      </c>
      <c r="EJ19" t="s">
        <v>97</v>
      </c>
      <c r="EK19" t="s">
        <v>97</v>
      </c>
      <c r="EL19" t="s">
        <v>97</v>
      </c>
      <c r="EM19" t="s">
        <v>97</v>
      </c>
      <c r="EN19" t="s">
        <v>97</v>
      </c>
      <c r="EO19" t="s">
        <v>97</v>
      </c>
      <c r="EP19" t="s">
        <v>97</v>
      </c>
      <c r="EQ19" t="s">
        <v>97</v>
      </c>
      <c r="ER19" t="s">
        <v>97</v>
      </c>
      <c r="ES19" t="s">
        <v>97</v>
      </c>
      <c r="ET19" t="s">
        <v>97</v>
      </c>
      <c r="EU19" t="s">
        <v>97</v>
      </c>
      <c r="EV19" t="s">
        <v>97</v>
      </c>
      <c r="EW19" t="s">
        <v>97</v>
      </c>
      <c r="EX19" t="s">
        <v>97</v>
      </c>
      <c r="EY19" t="s">
        <v>97</v>
      </c>
      <c r="EZ19" t="s">
        <v>97</v>
      </c>
      <c r="FA19" t="s">
        <v>97</v>
      </c>
      <c r="FB19" t="s">
        <v>97</v>
      </c>
      <c r="FC19" t="s">
        <v>97</v>
      </c>
      <c r="FD19" t="s">
        <v>97</v>
      </c>
      <c r="FE19" t="s">
        <v>97</v>
      </c>
      <c r="FF19" t="s">
        <v>97</v>
      </c>
      <c r="FG19" t="s">
        <v>97</v>
      </c>
      <c r="FH19" t="s">
        <v>97</v>
      </c>
      <c r="FI19" t="s">
        <v>97</v>
      </c>
      <c r="FJ19" t="s">
        <v>97</v>
      </c>
      <c r="FK19" t="s">
        <v>97</v>
      </c>
      <c r="FL19" t="s">
        <v>97</v>
      </c>
      <c r="FM19" t="s">
        <v>97</v>
      </c>
      <c r="FN19" t="s">
        <v>97</v>
      </c>
      <c r="FO19" t="s">
        <v>97</v>
      </c>
      <c r="FP19" t="s">
        <v>97</v>
      </c>
      <c r="FQ19" t="s">
        <v>97</v>
      </c>
      <c r="FR19" t="s">
        <v>97</v>
      </c>
      <c r="FS19" t="s">
        <v>97</v>
      </c>
      <c r="FT19" t="s">
        <v>97</v>
      </c>
      <c r="FU19" t="s">
        <v>97</v>
      </c>
      <c r="FV19" t="s">
        <v>97</v>
      </c>
      <c r="FW19" t="s">
        <v>97</v>
      </c>
      <c r="FX19" t="s">
        <v>97</v>
      </c>
      <c r="FY19" t="s">
        <v>97</v>
      </c>
      <c r="FZ19" t="s">
        <v>97</v>
      </c>
      <c r="GA19" t="s">
        <v>97</v>
      </c>
      <c r="GB19" t="s">
        <v>97</v>
      </c>
      <c r="GC19" t="s">
        <v>97</v>
      </c>
      <c r="GD19" t="s">
        <v>97</v>
      </c>
      <c r="GE19" t="s">
        <v>97</v>
      </c>
      <c r="GF19" t="s">
        <v>97</v>
      </c>
      <c r="GG19" t="s">
        <v>97</v>
      </c>
      <c r="GH19" t="s">
        <v>97</v>
      </c>
      <c r="GI19" t="s">
        <v>97</v>
      </c>
      <c r="GJ19" t="s">
        <v>97</v>
      </c>
      <c r="GK19" t="s">
        <v>97</v>
      </c>
      <c r="GL19" t="s">
        <v>97</v>
      </c>
      <c r="GM19" t="s">
        <v>97</v>
      </c>
      <c r="GN19" t="s">
        <v>97</v>
      </c>
      <c r="GO19" t="s">
        <v>97</v>
      </c>
      <c r="GP19" t="s">
        <v>97</v>
      </c>
      <c r="GQ19" t="s">
        <v>97</v>
      </c>
      <c r="GR19" t="s">
        <v>97</v>
      </c>
      <c r="GS19" t="s">
        <v>97</v>
      </c>
      <c r="GT19" t="s">
        <v>97</v>
      </c>
      <c r="GU19" t="s">
        <v>97</v>
      </c>
      <c r="GV19" t="s">
        <v>97</v>
      </c>
      <c r="GW19" t="s">
        <v>97</v>
      </c>
      <c r="GX19" t="s">
        <v>97</v>
      </c>
      <c r="GY19" t="s">
        <v>97</v>
      </c>
      <c r="GZ19" t="s">
        <v>97</v>
      </c>
      <c r="HA19" t="s">
        <v>97</v>
      </c>
      <c r="HB19" t="s">
        <v>97</v>
      </c>
      <c r="HC19" t="s">
        <v>97</v>
      </c>
      <c r="HD19" t="s">
        <v>97</v>
      </c>
      <c r="HE19" t="s">
        <v>97</v>
      </c>
      <c r="HF19" t="s">
        <v>97</v>
      </c>
      <c r="HG19" t="s">
        <v>97</v>
      </c>
      <c r="HH19" t="s">
        <v>97</v>
      </c>
      <c r="HI19" t="s">
        <v>97</v>
      </c>
      <c r="HJ19" t="s">
        <v>97</v>
      </c>
      <c r="HK19" t="s">
        <v>97</v>
      </c>
      <c r="HL19" t="s">
        <v>97</v>
      </c>
      <c r="HM19" t="s">
        <v>97</v>
      </c>
      <c r="HN19" t="s">
        <v>97</v>
      </c>
      <c r="HO19" t="s">
        <v>97</v>
      </c>
      <c r="HP19" t="s">
        <v>97</v>
      </c>
      <c r="HQ19" t="s">
        <v>97</v>
      </c>
      <c r="HR19" t="s">
        <v>97</v>
      </c>
      <c r="HS19" t="s">
        <v>97</v>
      </c>
      <c r="HT19" t="s">
        <v>97</v>
      </c>
      <c r="HU19" t="s">
        <v>97</v>
      </c>
      <c r="HV19" t="s">
        <v>97</v>
      </c>
      <c r="HW19" t="s">
        <v>97</v>
      </c>
      <c r="HX19" t="s">
        <v>97</v>
      </c>
      <c r="HY19" t="s">
        <v>97</v>
      </c>
      <c r="HZ19" t="s">
        <v>97</v>
      </c>
      <c r="IA19" t="s">
        <v>97</v>
      </c>
      <c r="IB19" t="s">
        <v>97</v>
      </c>
      <c r="IC19" t="s">
        <v>97</v>
      </c>
      <c r="ID19" t="s">
        <v>97</v>
      </c>
      <c r="IE19" t="s">
        <v>97</v>
      </c>
      <c r="IF19" t="s">
        <v>97</v>
      </c>
      <c r="IG19" t="s">
        <v>97</v>
      </c>
      <c r="IH19" t="s">
        <v>97</v>
      </c>
      <c r="II19" t="s">
        <v>97</v>
      </c>
      <c r="IJ19" t="s">
        <v>97</v>
      </c>
      <c r="IK19" t="s">
        <v>97</v>
      </c>
      <c r="IL19" t="s">
        <v>97</v>
      </c>
      <c r="IM19" t="s">
        <v>97</v>
      </c>
      <c r="IN19" t="s">
        <v>97</v>
      </c>
      <c r="IO19" t="s">
        <v>97</v>
      </c>
      <c r="IP19" t="s">
        <v>97</v>
      </c>
      <c r="IQ19" t="s">
        <v>97</v>
      </c>
      <c r="IR19" t="s">
        <v>97</v>
      </c>
      <c r="IS19" t="s">
        <v>97</v>
      </c>
      <c r="IT19" t="s">
        <v>97</v>
      </c>
      <c r="IU19" t="s">
        <v>97</v>
      </c>
      <c r="IV19" t="s">
        <v>97</v>
      </c>
      <c r="IW19" t="s">
        <v>97</v>
      </c>
      <c r="IX19" t="s">
        <v>97</v>
      </c>
      <c r="IY19" t="s">
        <v>97</v>
      </c>
      <c r="IZ19" t="s">
        <v>97</v>
      </c>
      <c r="JA19" t="s">
        <v>97</v>
      </c>
      <c r="JB19" t="s">
        <v>97</v>
      </c>
      <c r="JC19" t="s">
        <v>97</v>
      </c>
      <c r="JD19" t="s">
        <v>97</v>
      </c>
      <c r="JE19" t="s">
        <v>97</v>
      </c>
      <c r="JF19" t="s">
        <v>97</v>
      </c>
      <c r="JG19" t="s">
        <v>97</v>
      </c>
      <c r="JH19" t="s">
        <v>97</v>
      </c>
      <c r="JI19" t="s">
        <v>97</v>
      </c>
      <c r="JJ19" t="s">
        <v>97</v>
      </c>
      <c r="JK19" t="s">
        <v>97</v>
      </c>
      <c r="JL19" t="s">
        <v>97</v>
      </c>
      <c r="JM19" t="s">
        <v>97</v>
      </c>
      <c r="JN19" t="s">
        <v>97</v>
      </c>
      <c r="JO19" t="s">
        <v>97</v>
      </c>
      <c r="JP19" t="s">
        <v>97</v>
      </c>
      <c r="JQ19" t="s">
        <v>97</v>
      </c>
      <c r="JR19" t="s">
        <v>97</v>
      </c>
      <c r="JS19" t="s">
        <v>97</v>
      </c>
      <c r="JT19" t="s">
        <v>97</v>
      </c>
      <c r="JU19" t="s">
        <v>97</v>
      </c>
      <c r="JV19" t="s">
        <v>97</v>
      </c>
      <c r="JW19" t="s">
        <v>97</v>
      </c>
      <c r="JX19" t="s">
        <v>97</v>
      </c>
      <c r="JY19" t="s">
        <v>97</v>
      </c>
      <c r="JZ19" t="s">
        <v>97</v>
      </c>
      <c r="KA19" t="s">
        <v>97</v>
      </c>
      <c r="KB19" t="s">
        <v>97</v>
      </c>
      <c r="KC19" t="s">
        <v>97</v>
      </c>
      <c r="KD19" t="s">
        <v>97</v>
      </c>
      <c r="KE19" t="s">
        <v>97</v>
      </c>
      <c r="KF19" t="s">
        <v>97</v>
      </c>
      <c r="KG19" t="s">
        <v>97</v>
      </c>
      <c r="KH19" t="s">
        <v>97</v>
      </c>
      <c r="KI19" t="s">
        <v>97</v>
      </c>
      <c r="KJ19" t="s">
        <v>97</v>
      </c>
      <c r="KK19" t="s">
        <v>97</v>
      </c>
      <c r="KL19" t="s">
        <v>97</v>
      </c>
      <c r="KM19" t="s">
        <v>97</v>
      </c>
      <c r="KN19" t="s">
        <v>97</v>
      </c>
      <c r="KO19" t="s">
        <v>97</v>
      </c>
      <c r="KP19" t="s">
        <v>97</v>
      </c>
      <c r="KQ19" t="s">
        <v>97</v>
      </c>
      <c r="KR19" t="s">
        <v>97</v>
      </c>
      <c r="KS19" t="s">
        <v>97</v>
      </c>
      <c r="KT19" t="s">
        <v>97</v>
      </c>
      <c r="KU19" t="s">
        <v>97</v>
      </c>
      <c r="KV19" t="s">
        <v>97</v>
      </c>
      <c r="LA19">
        <v>1</v>
      </c>
      <c r="OL19" t="s">
        <v>97</v>
      </c>
      <c r="OM19" t="s">
        <v>97</v>
      </c>
      <c r="ON19" t="s">
        <v>97</v>
      </c>
      <c r="OO19" t="s">
        <v>97</v>
      </c>
      <c r="OP19" t="s">
        <v>97</v>
      </c>
      <c r="OQ19" t="s">
        <v>97</v>
      </c>
      <c r="OR19" t="s">
        <v>97</v>
      </c>
      <c r="OS19" t="s">
        <v>97</v>
      </c>
      <c r="OT19" t="s">
        <v>97</v>
      </c>
      <c r="OU19" t="s">
        <v>97</v>
      </c>
      <c r="OV19" t="s">
        <v>97</v>
      </c>
      <c r="OW19" t="s">
        <v>97</v>
      </c>
      <c r="OX19" t="s">
        <v>97</v>
      </c>
      <c r="OY19" t="s">
        <v>97</v>
      </c>
      <c r="OZ19" t="s">
        <v>97</v>
      </c>
      <c r="PA19" t="s">
        <v>97</v>
      </c>
      <c r="PB19" t="s">
        <v>97</v>
      </c>
      <c r="PC19" t="s">
        <v>97</v>
      </c>
      <c r="PD19" t="s">
        <v>97</v>
      </c>
      <c r="PE19" t="s">
        <v>97</v>
      </c>
      <c r="PF19" t="s">
        <v>97</v>
      </c>
      <c r="PG19" t="s">
        <v>97</v>
      </c>
      <c r="PH19" t="s">
        <v>97</v>
      </c>
      <c r="PI19" t="s">
        <v>97</v>
      </c>
      <c r="PJ19" t="s">
        <v>97</v>
      </c>
      <c r="PK19" t="s">
        <v>97</v>
      </c>
      <c r="PL19" t="s">
        <v>97</v>
      </c>
      <c r="PM19" t="s">
        <v>97</v>
      </c>
      <c r="PN19" t="s">
        <v>97</v>
      </c>
      <c r="PO19" t="s">
        <v>97</v>
      </c>
      <c r="PP19" t="s">
        <v>97</v>
      </c>
      <c r="PQ19" t="s">
        <v>97</v>
      </c>
      <c r="PR19" t="s">
        <v>97</v>
      </c>
      <c r="PS19" t="s">
        <v>97</v>
      </c>
      <c r="PT19" t="s">
        <v>97</v>
      </c>
      <c r="PU19" t="s">
        <v>97</v>
      </c>
      <c r="PV19" t="s">
        <v>97</v>
      </c>
      <c r="PW19" t="s">
        <v>97</v>
      </c>
      <c r="PX19" t="s">
        <v>97</v>
      </c>
      <c r="PY19" t="s">
        <v>97</v>
      </c>
      <c r="PZ19" t="s">
        <v>97</v>
      </c>
      <c r="QA19" t="s">
        <v>97</v>
      </c>
      <c r="QB19" t="s">
        <v>97</v>
      </c>
      <c r="QC19" t="s">
        <v>97</v>
      </c>
      <c r="QD19" t="s">
        <v>97</v>
      </c>
      <c r="QE19" t="s">
        <v>97</v>
      </c>
      <c r="QF19" t="s">
        <v>97</v>
      </c>
      <c r="QG19" t="s">
        <v>97</v>
      </c>
      <c r="QH19" t="s">
        <v>97</v>
      </c>
      <c r="QI19" t="s">
        <v>97</v>
      </c>
      <c r="QJ19" t="s">
        <v>97</v>
      </c>
      <c r="QK19" t="s">
        <v>97</v>
      </c>
      <c r="QL19" t="s">
        <v>97</v>
      </c>
      <c r="QM19" t="s">
        <v>97</v>
      </c>
      <c r="QN19" t="s">
        <v>97</v>
      </c>
      <c r="QO19" t="s">
        <v>97</v>
      </c>
      <c r="QP19" t="s">
        <v>97</v>
      </c>
      <c r="QQ19" t="s">
        <v>97</v>
      </c>
      <c r="QR19" t="s">
        <v>97</v>
      </c>
      <c r="QS19" t="s">
        <v>97</v>
      </c>
      <c r="QT19" t="s">
        <v>97</v>
      </c>
      <c r="QU19" t="s">
        <v>97</v>
      </c>
      <c r="QV19" t="s">
        <v>97</v>
      </c>
      <c r="QW19" t="s">
        <v>97</v>
      </c>
      <c r="QX19" t="s">
        <v>97</v>
      </c>
      <c r="QY19" t="s">
        <v>97</v>
      </c>
      <c r="QZ19" t="s">
        <v>97</v>
      </c>
      <c r="RA19" t="s">
        <v>97</v>
      </c>
      <c r="RB19" t="s">
        <v>97</v>
      </c>
      <c r="RC19" t="s">
        <v>97</v>
      </c>
      <c r="RD19" t="s">
        <v>97</v>
      </c>
      <c r="RE19" t="s">
        <v>97</v>
      </c>
      <c r="RF19" t="s">
        <v>97</v>
      </c>
      <c r="RG19" t="s">
        <v>97</v>
      </c>
      <c r="RH19" t="s">
        <v>97</v>
      </c>
      <c r="RI19" t="s">
        <v>97</v>
      </c>
      <c r="RJ19" t="s">
        <v>97</v>
      </c>
      <c r="RK19" t="s">
        <v>97</v>
      </c>
      <c r="RL19" t="s">
        <v>97</v>
      </c>
      <c r="RM19" t="s">
        <v>97</v>
      </c>
      <c r="RN19" t="s">
        <v>97</v>
      </c>
      <c r="RO19" t="s">
        <v>97</v>
      </c>
      <c r="RP19" t="s">
        <v>97</v>
      </c>
      <c r="RQ19" t="s">
        <v>97</v>
      </c>
      <c r="RR19" t="s">
        <v>97</v>
      </c>
      <c r="RS19" t="s">
        <v>97</v>
      </c>
      <c r="RT19" t="s">
        <v>97</v>
      </c>
      <c r="RU19" t="s">
        <v>97</v>
      </c>
      <c r="RV19" t="s">
        <v>97</v>
      </c>
      <c r="RW19" t="s">
        <v>97</v>
      </c>
      <c r="RX19" t="s">
        <v>97</v>
      </c>
      <c r="RY19" t="s">
        <v>97</v>
      </c>
      <c r="RZ19" t="s">
        <v>97</v>
      </c>
      <c r="SA19" t="s">
        <v>97</v>
      </c>
      <c r="SB19" t="s">
        <v>97</v>
      </c>
      <c r="SC19" t="s">
        <v>97</v>
      </c>
      <c r="SD19" t="s">
        <v>97</v>
      </c>
      <c r="SE19" t="s">
        <v>97</v>
      </c>
      <c r="SF19" t="s">
        <v>97</v>
      </c>
      <c r="SG19" t="s">
        <v>97</v>
      </c>
      <c r="SH19" t="s">
        <v>97</v>
      </c>
      <c r="SI19" t="s">
        <v>97</v>
      </c>
      <c r="SJ19" t="s">
        <v>97</v>
      </c>
      <c r="SK19" t="s">
        <v>97</v>
      </c>
      <c r="SL19" t="s">
        <v>97</v>
      </c>
      <c r="SM19" t="s">
        <v>97</v>
      </c>
      <c r="SN19" t="s">
        <v>97</v>
      </c>
      <c r="SO19" t="s">
        <v>97</v>
      </c>
      <c r="SP19" t="s">
        <v>97</v>
      </c>
      <c r="SQ19" t="s">
        <v>97</v>
      </c>
      <c r="SR19" t="s">
        <v>97</v>
      </c>
      <c r="SS19" t="s">
        <v>97</v>
      </c>
      <c r="ST19" t="s">
        <v>97</v>
      </c>
      <c r="SU19" t="s">
        <v>97</v>
      </c>
      <c r="SV19" t="s">
        <v>97</v>
      </c>
      <c r="SW19" t="s">
        <v>97</v>
      </c>
      <c r="SX19" t="s">
        <v>97</v>
      </c>
      <c r="SY19" t="s">
        <v>97</v>
      </c>
      <c r="SZ19" t="s">
        <v>97</v>
      </c>
      <c r="TA19" t="s">
        <v>97</v>
      </c>
      <c r="TB19" t="s">
        <v>97</v>
      </c>
    </row>
    <row r="20" spans="1:522" x14ac:dyDescent="0.3">
      <c r="A20" s="33">
        <v>4.1666666666666664E-2</v>
      </c>
      <c r="B20" s="33">
        <v>4.1666666666666664E-2</v>
      </c>
      <c r="C20" s="34" t="s">
        <v>84</v>
      </c>
      <c r="D20" s="35">
        <v>16</v>
      </c>
      <c r="E20" s="36">
        <f t="shared" si="4"/>
        <v>1.4583333333333333</v>
      </c>
      <c r="F20" s="37">
        <f t="shared" si="0"/>
        <v>1.4583333333333333</v>
      </c>
      <c r="G20" s="37">
        <f t="shared" si="1"/>
        <v>35</v>
      </c>
      <c r="H20" s="37">
        <f t="shared" si="2"/>
        <v>5</v>
      </c>
      <c r="I20" s="37"/>
      <c r="J20" s="38">
        <f t="shared" si="3"/>
        <v>6</v>
      </c>
      <c r="K20" s="39" t="s">
        <v>85</v>
      </c>
      <c r="L20" s="40" t="s">
        <v>118</v>
      </c>
      <c r="M20" s="40" t="s">
        <v>140</v>
      </c>
      <c r="N20" s="40"/>
      <c r="O20" s="41">
        <v>42972</v>
      </c>
      <c r="P20" s="40" t="s">
        <v>87</v>
      </c>
      <c r="Q20" s="40" t="s">
        <v>141</v>
      </c>
      <c r="R20" s="40"/>
      <c r="S20" s="42" t="s">
        <v>145</v>
      </c>
      <c r="T20" s="42"/>
      <c r="U20" s="43" t="s">
        <v>146</v>
      </c>
      <c r="V20" s="43">
        <v>1</v>
      </c>
      <c r="W20" s="43"/>
      <c r="X20" s="43">
        <v>2</v>
      </c>
      <c r="Y20" s="43" t="s">
        <v>147</v>
      </c>
      <c r="Z20" s="44" t="s">
        <v>148</v>
      </c>
      <c r="AA20" s="43"/>
      <c r="AB20" s="43"/>
      <c r="AC20" s="43"/>
      <c r="AD20" s="43"/>
      <c r="AE20" s="43"/>
      <c r="AF20" s="43"/>
      <c r="AH20" s="36"/>
      <c r="AI20" t="s">
        <v>97</v>
      </c>
      <c r="AJ20" t="s">
        <v>97</v>
      </c>
      <c r="AK20" t="s">
        <v>97</v>
      </c>
      <c r="AL20" t="s">
        <v>97</v>
      </c>
      <c r="AM20" t="s">
        <v>97</v>
      </c>
      <c r="AN20" t="s">
        <v>97</v>
      </c>
      <c r="AO20" t="s">
        <v>97</v>
      </c>
      <c r="AP20" t="s">
        <v>97</v>
      </c>
      <c r="AQ20" t="s">
        <v>97</v>
      </c>
      <c r="AR20" t="s">
        <v>97</v>
      </c>
      <c r="AS20" t="s">
        <v>97</v>
      </c>
      <c r="AT20" t="s">
        <v>97</v>
      </c>
      <c r="AU20" t="s">
        <v>97</v>
      </c>
      <c r="AV20" t="s">
        <v>97</v>
      </c>
      <c r="AW20" t="s">
        <v>97</v>
      </c>
      <c r="AX20" t="s">
        <v>97</v>
      </c>
      <c r="AY20" t="s">
        <v>97</v>
      </c>
      <c r="AZ20" t="s">
        <v>97</v>
      </c>
      <c r="BA20" t="s">
        <v>97</v>
      </c>
      <c r="BB20" t="s">
        <v>97</v>
      </c>
      <c r="BC20" t="s">
        <v>97</v>
      </c>
      <c r="BD20" t="s">
        <v>97</v>
      </c>
      <c r="BE20" t="s">
        <v>97</v>
      </c>
      <c r="BF20" t="s">
        <v>97</v>
      </c>
      <c r="BG20" t="s">
        <v>97</v>
      </c>
      <c r="BH20" t="s">
        <v>97</v>
      </c>
      <c r="BI20" t="s">
        <v>97</v>
      </c>
      <c r="BJ20" t="s">
        <v>97</v>
      </c>
      <c r="BK20" t="s">
        <v>97</v>
      </c>
      <c r="BL20" t="s">
        <v>97</v>
      </c>
      <c r="BM20" t="s">
        <v>97</v>
      </c>
      <c r="BN20" t="s">
        <v>97</v>
      </c>
      <c r="BO20" t="s">
        <v>97</v>
      </c>
      <c r="BP20" t="s">
        <v>97</v>
      </c>
      <c r="BQ20" t="s">
        <v>97</v>
      </c>
      <c r="BR20" t="s">
        <v>97</v>
      </c>
      <c r="BS20" t="s">
        <v>97</v>
      </c>
      <c r="BT20" t="s">
        <v>97</v>
      </c>
      <c r="BU20" t="s">
        <v>97</v>
      </c>
      <c r="BV20" t="s">
        <v>97</v>
      </c>
      <c r="BW20" t="s">
        <v>97</v>
      </c>
      <c r="BX20" t="s">
        <v>97</v>
      </c>
      <c r="BY20" t="s">
        <v>97</v>
      </c>
      <c r="BZ20" t="s">
        <v>97</v>
      </c>
      <c r="CA20" t="s">
        <v>97</v>
      </c>
      <c r="CB20" t="s">
        <v>97</v>
      </c>
      <c r="CC20" t="s">
        <v>97</v>
      </c>
      <c r="CD20" t="s">
        <v>97</v>
      </c>
      <c r="CE20" t="s">
        <v>97</v>
      </c>
      <c r="CF20" t="s">
        <v>97</v>
      </c>
      <c r="CG20" t="s">
        <v>97</v>
      </c>
      <c r="CH20" t="s">
        <v>97</v>
      </c>
      <c r="CI20" t="s">
        <v>97</v>
      </c>
      <c r="CJ20" t="s">
        <v>97</v>
      </c>
      <c r="CK20" t="s">
        <v>97</v>
      </c>
      <c r="CL20" t="s">
        <v>97</v>
      </c>
      <c r="CM20" t="s">
        <v>97</v>
      </c>
      <c r="CN20" t="s">
        <v>97</v>
      </c>
      <c r="CO20" t="s">
        <v>97</v>
      </c>
      <c r="CP20" t="s">
        <v>97</v>
      </c>
      <c r="CQ20" t="s">
        <v>97</v>
      </c>
      <c r="CR20" t="s">
        <v>97</v>
      </c>
      <c r="CS20" t="s">
        <v>97</v>
      </c>
      <c r="CT20" t="s">
        <v>97</v>
      </c>
      <c r="CU20" t="s">
        <v>97</v>
      </c>
      <c r="CV20" t="s">
        <v>97</v>
      </c>
      <c r="CW20" t="s">
        <v>97</v>
      </c>
      <c r="CX20" t="s">
        <v>97</v>
      </c>
      <c r="CY20" t="s">
        <v>97</v>
      </c>
      <c r="CZ20" t="s">
        <v>97</v>
      </c>
      <c r="DA20" t="s">
        <v>97</v>
      </c>
      <c r="DB20" t="s">
        <v>97</v>
      </c>
      <c r="DC20" t="s">
        <v>97</v>
      </c>
      <c r="DD20" t="s">
        <v>97</v>
      </c>
      <c r="DE20" t="s">
        <v>97</v>
      </c>
      <c r="DF20" t="s">
        <v>97</v>
      </c>
      <c r="DG20" t="s">
        <v>97</v>
      </c>
      <c r="DH20" t="s">
        <v>97</v>
      </c>
      <c r="DI20" t="s">
        <v>97</v>
      </c>
      <c r="DJ20" t="s">
        <v>97</v>
      </c>
      <c r="DK20" t="s">
        <v>97</v>
      </c>
      <c r="DL20" t="s">
        <v>97</v>
      </c>
      <c r="DM20" t="s">
        <v>97</v>
      </c>
      <c r="DN20" t="s">
        <v>97</v>
      </c>
      <c r="DO20" t="s">
        <v>97</v>
      </c>
      <c r="DP20" t="s">
        <v>97</v>
      </c>
      <c r="DQ20" t="s">
        <v>97</v>
      </c>
      <c r="DR20" t="s">
        <v>97</v>
      </c>
      <c r="DS20" t="s">
        <v>97</v>
      </c>
      <c r="DT20" t="s">
        <v>97</v>
      </c>
      <c r="DU20" t="s">
        <v>97</v>
      </c>
      <c r="DV20" t="s">
        <v>97</v>
      </c>
      <c r="DW20" t="s">
        <v>97</v>
      </c>
      <c r="DX20" t="s">
        <v>97</v>
      </c>
      <c r="DY20" t="s">
        <v>97</v>
      </c>
      <c r="DZ20" t="s">
        <v>97</v>
      </c>
      <c r="EA20" t="s">
        <v>97</v>
      </c>
      <c r="EB20" t="s">
        <v>97</v>
      </c>
      <c r="EC20" t="s">
        <v>97</v>
      </c>
      <c r="ED20" t="s">
        <v>97</v>
      </c>
      <c r="EE20" t="s">
        <v>97</v>
      </c>
      <c r="EF20" t="s">
        <v>97</v>
      </c>
      <c r="EG20" t="s">
        <v>97</v>
      </c>
      <c r="EH20" t="s">
        <v>97</v>
      </c>
      <c r="EI20" t="s">
        <v>97</v>
      </c>
      <c r="EJ20" t="s">
        <v>97</v>
      </c>
      <c r="EK20" t="s">
        <v>97</v>
      </c>
      <c r="EL20" t="s">
        <v>97</v>
      </c>
      <c r="EM20" t="s">
        <v>97</v>
      </c>
      <c r="EN20" t="s">
        <v>97</v>
      </c>
      <c r="EO20" t="s">
        <v>97</v>
      </c>
      <c r="EP20" t="s">
        <v>97</v>
      </c>
      <c r="EQ20" t="s">
        <v>97</v>
      </c>
      <c r="ER20" t="s">
        <v>97</v>
      </c>
      <c r="ES20" t="s">
        <v>97</v>
      </c>
      <c r="ET20" t="s">
        <v>97</v>
      </c>
      <c r="EU20" t="s">
        <v>97</v>
      </c>
      <c r="EV20" t="s">
        <v>97</v>
      </c>
      <c r="EW20" t="s">
        <v>97</v>
      </c>
      <c r="EX20" t="s">
        <v>97</v>
      </c>
      <c r="EY20" t="s">
        <v>97</v>
      </c>
      <c r="EZ20" t="s">
        <v>97</v>
      </c>
      <c r="FA20" t="s">
        <v>97</v>
      </c>
      <c r="FB20" t="s">
        <v>97</v>
      </c>
      <c r="FC20" t="s">
        <v>97</v>
      </c>
      <c r="FD20" t="s">
        <v>97</v>
      </c>
      <c r="FE20" t="s">
        <v>97</v>
      </c>
      <c r="FF20" t="s">
        <v>97</v>
      </c>
      <c r="FG20" t="s">
        <v>97</v>
      </c>
      <c r="FH20" t="s">
        <v>97</v>
      </c>
      <c r="FI20" t="s">
        <v>97</v>
      </c>
      <c r="FJ20" t="s">
        <v>97</v>
      </c>
      <c r="FK20" t="s">
        <v>97</v>
      </c>
      <c r="FL20" t="s">
        <v>97</v>
      </c>
      <c r="FM20" t="s">
        <v>97</v>
      </c>
      <c r="FN20" t="s">
        <v>97</v>
      </c>
      <c r="FO20" t="s">
        <v>97</v>
      </c>
      <c r="FP20" t="s">
        <v>97</v>
      </c>
      <c r="FQ20" t="s">
        <v>97</v>
      </c>
      <c r="FR20" t="s">
        <v>97</v>
      </c>
      <c r="FS20" t="s">
        <v>97</v>
      </c>
      <c r="FT20" t="s">
        <v>97</v>
      </c>
      <c r="FU20" t="s">
        <v>97</v>
      </c>
      <c r="FV20" t="s">
        <v>97</v>
      </c>
      <c r="FW20" t="s">
        <v>97</v>
      </c>
      <c r="FX20" t="s">
        <v>97</v>
      </c>
      <c r="FY20" t="s">
        <v>97</v>
      </c>
      <c r="FZ20" t="s">
        <v>97</v>
      </c>
      <c r="GA20" t="s">
        <v>97</v>
      </c>
      <c r="GB20" t="s">
        <v>97</v>
      </c>
      <c r="GC20" t="s">
        <v>97</v>
      </c>
      <c r="GD20" t="s">
        <v>97</v>
      </c>
      <c r="GE20" t="s">
        <v>97</v>
      </c>
      <c r="GF20" t="s">
        <v>97</v>
      </c>
      <c r="GG20" t="s">
        <v>97</v>
      </c>
      <c r="GH20" t="s">
        <v>97</v>
      </c>
      <c r="GI20" t="s">
        <v>97</v>
      </c>
      <c r="GJ20" t="s">
        <v>97</v>
      </c>
      <c r="GK20" t="s">
        <v>97</v>
      </c>
      <c r="GL20" t="s">
        <v>97</v>
      </c>
      <c r="GM20" t="s">
        <v>97</v>
      </c>
      <c r="GN20" t="s">
        <v>97</v>
      </c>
      <c r="GO20" t="s">
        <v>97</v>
      </c>
      <c r="GP20" t="s">
        <v>97</v>
      </c>
      <c r="GQ20" t="s">
        <v>97</v>
      </c>
      <c r="GR20" t="s">
        <v>97</v>
      </c>
      <c r="GS20" t="s">
        <v>97</v>
      </c>
      <c r="GT20" t="s">
        <v>97</v>
      </c>
      <c r="GU20" t="s">
        <v>97</v>
      </c>
      <c r="GV20" t="s">
        <v>97</v>
      </c>
      <c r="GW20" t="s">
        <v>97</v>
      </c>
      <c r="GX20" t="s">
        <v>97</v>
      </c>
      <c r="GY20" t="s">
        <v>97</v>
      </c>
      <c r="GZ20" t="s">
        <v>97</v>
      </c>
      <c r="HA20" t="s">
        <v>97</v>
      </c>
      <c r="HB20" t="s">
        <v>97</v>
      </c>
      <c r="HC20" t="s">
        <v>97</v>
      </c>
      <c r="HD20" t="s">
        <v>97</v>
      </c>
      <c r="HE20" t="s">
        <v>97</v>
      </c>
      <c r="HF20" t="s">
        <v>97</v>
      </c>
      <c r="HG20" t="s">
        <v>97</v>
      </c>
      <c r="HH20" t="s">
        <v>97</v>
      </c>
      <c r="HI20" t="s">
        <v>97</v>
      </c>
      <c r="HJ20" t="s">
        <v>97</v>
      </c>
      <c r="HK20" t="s">
        <v>97</v>
      </c>
      <c r="HL20" t="s">
        <v>97</v>
      </c>
      <c r="HM20" t="s">
        <v>97</v>
      </c>
      <c r="HN20" t="s">
        <v>97</v>
      </c>
      <c r="HO20" t="s">
        <v>97</v>
      </c>
      <c r="HP20" t="s">
        <v>97</v>
      </c>
      <c r="HQ20" t="s">
        <v>97</v>
      </c>
      <c r="HR20" t="s">
        <v>97</v>
      </c>
      <c r="HS20" t="s">
        <v>97</v>
      </c>
      <c r="HT20" t="s">
        <v>97</v>
      </c>
      <c r="HU20" t="s">
        <v>97</v>
      </c>
      <c r="HV20" t="s">
        <v>97</v>
      </c>
      <c r="HW20" t="s">
        <v>97</v>
      </c>
      <c r="HX20" t="s">
        <v>97</v>
      </c>
      <c r="HY20" t="s">
        <v>97</v>
      </c>
      <c r="HZ20" t="s">
        <v>97</v>
      </c>
      <c r="IA20" t="s">
        <v>97</v>
      </c>
      <c r="IB20" t="s">
        <v>97</v>
      </c>
      <c r="IC20" t="s">
        <v>97</v>
      </c>
      <c r="ID20" t="s">
        <v>97</v>
      </c>
      <c r="IE20" t="s">
        <v>97</v>
      </c>
      <c r="IF20" t="s">
        <v>97</v>
      </c>
      <c r="IG20" t="s">
        <v>97</v>
      </c>
      <c r="IH20" t="s">
        <v>97</v>
      </c>
      <c r="II20" t="s">
        <v>97</v>
      </c>
      <c r="IJ20" t="s">
        <v>97</v>
      </c>
      <c r="IK20" t="s">
        <v>97</v>
      </c>
      <c r="IL20" t="s">
        <v>97</v>
      </c>
      <c r="IM20" t="s">
        <v>97</v>
      </c>
      <c r="IN20" t="s">
        <v>97</v>
      </c>
      <c r="IO20" t="s">
        <v>97</v>
      </c>
      <c r="IP20" t="s">
        <v>97</v>
      </c>
      <c r="IQ20" t="s">
        <v>97</v>
      </c>
      <c r="IR20" t="s">
        <v>97</v>
      </c>
      <c r="IS20" t="s">
        <v>97</v>
      </c>
      <c r="IT20" t="s">
        <v>97</v>
      </c>
      <c r="IU20" t="s">
        <v>97</v>
      </c>
      <c r="IV20" t="s">
        <v>97</v>
      </c>
      <c r="IW20" t="s">
        <v>97</v>
      </c>
      <c r="IX20" t="s">
        <v>97</v>
      </c>
      <c r="IY20" t="s">
        <v>97</v>
      </c>
      <c r="IZ20" t="s">
        <v>97</v>
      </c>
      <c r="JA20" t="s">
        <v>97</v>
      </c>
      <c r="JB20" t="s">
        <v>97</v>
      </c>
      <c r="JC20" t="s">
        <v>97</v>
      </c>
      <c r="JD20" t="s">
        <v>97</v>
      </c>
      <c r="JE20" t="s">
        <v>97</v>
      </c>
      <c r="JF20" t="s">
        <v>97</v>
      </c>
      <c r="JG20" t="s">
        <v>97</v>
      </c>
      <c r="JH20" t="s">
        <v>97</v>
      </c>
      <c r="JI20" t="s">
        <v>97</v>
      </c>
      <c r="JJ20" t="s">
        <v>97</v>
      </c>
      <c r="JK20" t="s">
        <v>97</v>
      </c>
      <c r="JL20" t="s">
        <v>97</v>
      </c>
      <c r="JM20" t="s">
        <v>97</v>
      </c>
      <c r="JN20" t="s">
        <v>97</v>
      </c>
      <c r="JO20" t="s">
        <v>97</v>
      </c>
      <c r="JP20" t="s">
        <v>97</v>
      </c>
      <c r="JQ20" t="s">
        <v>97</v>
      </c>
      <c r="JR20" t="s">
        <v>97</v>
      </c>
      <c r="JS20" t="s">
        <v>97</v>
      </c>
      <c r="JT20" t="s">
        <v>97</v>
      </c>
      <c r="JU20" t="s">
        <v>97</v>
      </c>
      <c r="JV20" t="s">
        <v>97</v>
      </c>
      <c r="JW20" t="s">
        <v>97</v>
      </c>
      <c r="JX20" t="s">
        <v>97</v>
      </c>
      <c r="JY20" t="s">
        <v>97</v>
      </c>
      <c r="JZ20" t="s">
        <v>97</v>
      </c>
      <c r="KA20" t="s">
        <v>97</v>
      </c>
      <c r="KB20" t="s">
        <v>97</v>
      </c>
      <c r="KC20" t="s">
        <v>97</v>
      </c>
      <c r="KD20" t="s">
        <v>97</v>
      </c>
      <c r="KE20" t="s">
        <v>97</v>
      </c>
      <c r="KF20" t="s">
        <v>97</v>
      </c>
      <c r="KG20" t="s">
        <v>97</v>
      </c>
      <c r="KH20" t="s">
        <v>97</v>
      </c>
      <c r="KI20" t="s">
        <v>97</v>
      </c>
      <c r="KJ20" t="s">
        <v>97</v>
      </c>
      <c r="KK20" t="s">
        <v>97</v>
      </c>
      <c r="KL20" t="s">
        <v>97</v>
      </c>
      <c r="KM20" t="s">
        <v>97</v>
      </c>
      <c r="KN20" t="s">
        <v>97</v>
      </c>
      <c r="KO20" t="s">
        <v>97</v>
      </c>
      <c r="KP20" t="s">
        <v>97</v>
      </c>
      <c r="KQ20" t="s">
        <v>97</v>
      </c>
      <c r="KR20" t="s">
        <v>97</v>
      </c>
      <c r="KS20" t="s">
        <v>97</v>
      </c>
      <c r="KT20" t="s">
        <v>97</v>
      </c>
      <c r="KU20" t="s">
        <v>97</v>
      </c>
      <c r="KV20" t="s">
        <v>97</v>
      </c>
      <c r="LA20">
        <v>1</v>
      </c>
      <c r="OL20" t="s">
        <v>97</v>
      </c>
      <c r="OM20" t="s">
        <v>97</v>
      </c>
      <c r="ON20" t="s">
        <v>97</v>
      </c>
      <c r="OO20" t="s">
        <v>97</v>
      </c>
      <c r="OP20" t="s">
        <v>97</v>
      </c>
      <c r="OQ20" t="s">
        <v>97</v>
      </c>
      <c r="OR20" t="s">
        <v>97</v>
      </c>
      <c r="OS20" t="s">
        <v>97</v>
      </c>
      <c r="OT20" t="s">
        <v>97</v>
      </c>
      <c r="OU20" t="s">
        <v>97</v>
      </c>
      <c r="OV20" t="s">
        <v>97</v>
      </c>
      <c r="OW20" t="s">
        <v>97</v>
      </c>
      <c r="OX20" t="s">
        <v>97</v>
      </c>
      <c r="OY20" t="s">
        <v>97</v>
      </c>
      <c r="OZ20" t="s">
        <v>97</v>
      </c>
      <c r="PA20" t="s">
        <v>97</v>
      </c>
      <c r="PB20" t="s">
        <v>97</v>
      </c>
      <c r="PC20" t="s">
        <v>97</v>
      </c>
      <c r="PD20" t="s">
        <v>97</v>
      </c>
      <c r="PE20" t="s">
        <v>97</v>
      </c>
      <c r="PF20" t="s">
        <v>97</v>
      </c>
      <c r="PG20" t="s">
        <v>97</v>
      </c>
      <c r="PH20" t="s">
        <v>97</v>
      </c>
      <c r="PI20" t="s">
        <v>97</v>
      </c>
      <c r="PJ20" t="s">
        <v>97</v>
      </c>
      <c r="PK20" t="s">
        <v>97</v>
      </c>
      <c r="PL20" t="s">
        <v>97</v>
      </c>
      <c r="PM20" t="s">
        <v>97</v>
      </c>
      <c r="PN20" t="s">
        <v>97</v>
      </c>
      <c r="PO20" t="s">
        <v>97</v>
      </c>
      <c r="PP20" t="s">
        <v>97</v>
      </c>
      <c r="PQ20" t="s">
        <v>97</v>
      </c>
      <c r="PR20" t="s">
        <v>97</v>
      </c>
      <c r="PS20" t="s">
        <v>97</v>
      </c>
      <c r="PT20" t="s">
        <v>97</v>
      </c>
      <c r="PU20" t="s">
        <v>97</v>
      </c>
      <c r="PV20" t="s">
        <v>97</v>
      </c>
      <c r="PW20" t="s">
        <v>97</v>
      </c>
      <c r="PX20" t="s">
        <v>97</v>
      </c>
      <c r="PY20" t="s">
        <v>97</v>
      </c>
      <c r="PZ20" t="s">
        <v>97</v>
      </c>
      <c r="QA20" t="s">
        <v>97</v>
      </c>
      <c r="QB20" t="s">
        <v>97</v>
      </c>
      <c r="QC20" t="s">
        <v>97</v>
      </c>
      <c r="QD20" t="s">
        <v>97</v>
      </c>
      <c r="QE20" t="s">
        <v>97</v>
      </c>
      <c r="QF20" t="s">
        <v>97</v>
      </c>
      <c r="QG20" t="s">
        <v>97</v>
      </c>
      <c r="QH20" t="s">
        <v>97</v>
      </c>
      <c r="QI20" t="s">
        <v>97</v>
      </c>
      <c r="QJ20" t="s">
        <v>97</v>
      </c>
      <c r="QK20" t="s">
        <v>97</v>
      </c>
      <c r="QL20" t="s">
        <v>97</v>
      </c>
      <c r="QM20" t="s">
        <v>97</v>
      </c>
      <c r="QN20" t="s">
        <v>97</v>
      </c>
      <c r="QO20" t="s">
        <v>97</v>
      </c>
      <c r="QP20" t="s">
        <v>97</v>
      </c>
      <c r="QQ20" t="s">
        <v>97</v>
      </c>
      <c r="QR20" t="s">
        <v>97</v>
      </c>
      <c r="QS20" t="s">
        <v>97</v>
      </c>
      <c r="QT20" t="s">
        <v>97</v>
      </c>
      <c r="QU20" t="s">
        <v>97</v>
      </c>
      <c r="QV20" t="s">
        <v>97</v>
      </c>
      <c r="QW20" t="s">
        <v>97</v>
      </c>
      <c r="QX20" t="s">
        <v>97</v>
      </c>
      <c r="QY20" t="s">
        <v>97</v>
      </c>
      <c r="QZ20" t="s">
        <v>97</v>
      </c>
      <c r="RA20" t="s">
        <v>97</v>
      </c>
      <c r="RB20" t="s">
        <v>97</v>
      </c>
      <c r="RC20" t="s">
        <v>97</v>
      </c>
      <c r="RD20" t="s">
        <v>97</v>
      </c>
      <c r="RE20" t="s">
        <v>97</v>
      </c>
      <c r="RF20" t="s">
        <v>97</v>
      </c>
      <c r="RG20" t="s">
        <v>97</v>
      </c>
      <c r="RH20" t="s">
        <v>97</v>
      </c>
      <c r="RI20" t="s">
        <v>97</v>
      </c>
      <c r="RJ20" t="s">
        <v>97</v>
      </c>
      <c r="RK20" t="s">
        <v>97</v>
      </c>
      <c r="RL20" t="s">
        <v>97</v>
      </c>
      <c r="RM20" t="s">
        <v>97</v>
      </c>
      <c r="RN20" t="s">
        <v>97</v>
      </c>
      <c r="RO20" t="s">
        <v>97</v>
      </c>
      <c r="RP20" t="s">
        <v>97</v>
      </c>
      <c r="RQ20" t="s">
        <v>97</v>
      </c>
      <c r="RR20" t="s">
        <v>97</v>
      </c>
      <c r="RS20" t="s">
        <v>97</v>
      </c>
      <c r="RT20" t="s">
        <v>97</v>
      </c>
      <c r="RU20" t="s">
        <v>97</v>
      </c>
      <c r="RV20" t="s">
        <v>97</v>
      </c>
      <c r="RW20" t="s">
        <v>97</v>
      </c>
      <c r="RX20" t="s">
        <v>97</v>
      </c>
      <c r="RY20" t="s">
        <v>97</v>
      </c>
      <c r="RZ20" t="s">
        <v>97</v>
      </c>
      <c r="SA20" t="s">
        <v>97</v>
      </c>
      <c r="SB20" t="s">
        <v>97</v>
      </c>
      <c r="SC20" t="s">
        <v>97</v>
      </c>
      <c r="SD20" t="s">
        <v>97</v>
      </c>
      <c r="SE20" t="s">
        <v>97</v>
      </c>
      <c r="SF20" t="s">
        <v>97</v>
      </c>
      <c r="SG20" t="s">
        <v>97</v>
      </c>
      <c r="SH20" t="s">
        <v>97</v>
      </c>
      <c r="SI20" t="s">
        <v>97</v>
      </c>
      <c r="SJ20" t="s">
        <v>97</v>
      </c>
      <c r="SK20" t="s">
        <v>97</v>
      </c>
      <c r="SL20" t="s">
        <v>97</v>
      </c>
      <c r="SM20" t="s">
        <v>97</v>
      </c>
      <c r="SN20" t="s">
        <v>97</v>
      </c>
      <c r="SO20" t="s">
        <v>97</v>
      </c>
      <c r="SP20" t="s">
        <v>97</v>
      </c>
      <c r="SQ20" t="s">
        <v>97</v>
      </c>
      <c r="SR20" t="s">
        <v>97</v>
      </c>
      <c r="SS20" t="s">
        <v>97</v>
      </c>
      <c r="ST20" t="s">
        <v>97</v>
      </c>
      <c r="SU20" t="s">
        <v>97</v>
      </c>
      <c r="SV20" t="s">
        <v>97</v>
      </c>
      <c r="SW20" t="s">
        <v>97</v>
      </c>
      <c r="SX20" t="s">
        <v>97</v>
      </c>
      <c r="SY20" t="s">
        <v>97</v>
      </c>
      <c r="SZ20" t="s">
        <v>97</v>
      </c>
      <c r="TA20" t="s">
        <v>97</v>
      </c>
      <c r="TB20" t="s">
        <v>97</v>
      </c>
    </row>
    <row r="21" spans="1:522" x14ac:dyDescent="0.3">
      <c r="A21" s="33">
        <v>4.1666666666666664E-2</v>
      </c>
      <c r="B21" s="33">
        <v>4.1666666666666664E-2</v>
      </c>
      <c r="C21" s="34" t="s">
        <v>84</v>
      </c>
      <c r="D21" s="35">
        <v>17</v>
      </c>
      <c r="E21" s="36">
        <f t="shared" si="4"/>
        <v>1.5</v>
      </c>
      <c r="F21" s="37">
        <f t="shared" si="0"/>
        <v>1.5</v>
      </c>
      <c r="G21" s="37">
        <f t="shared" si="1"/>
        <v>36</v>
      </c>
      <c r="H21" s="37">
        <f>MOD(INT(G21/7),5) +  G21/7 - INT(G21/7)</f>
        <v>0.14285714285714324</v>
      </c>
      <c r="I21" s="37"/>
      <c r="J21" s="38">
        <f t="shared" si="3"/>
        <v>2</v>
      </c>
      <c r="K21" s="39" t="s">
        <v>85</v>
      </c>
      <c r="L21" s="40" t="s">
        <v>118</v>
      </c>
      <c r="M21" s="40" t="s">
        <v>140</v>
      </c>
      <c r="N21" s="40"/>
      <c r="O21" s="41">
        <v>42972</v>
      </c>
      <c r="P21" s="40" t="s">
        <v>87</v>
      </c>
      <c r="Q21" s="40" t="s">
        <v>141</v>
      </c>
      <c r="R21" s="40"/>
      <c r="S21" s="42" t="s">
        <v>145</v>
      </c>
      <c r="T21" s="42"/>
      <c r="U21" s="43" t="s">
        <v>146</v>
      </c>
      <c r="V21" s="43">
        <v>1</v>
      </c>
      <c r="W21" s="43"/>
      <c r="X21" s="43">
        <v>2</v>
      </c>
      <c r="Y21" s="43" t="s">
        <v>149</v>
      </c>
      <c r="Z21" s="44" t="s">
        <v>150</v>
      </c>
      <c r="AA21" s="43"/>
      <c r="AB21" s="43"/>
      <c r="AC21" s="43"/>
      <c r="AD21" s="43"/>
      <c r="AE21" s="43"/>
      <c r="AF21" s="43"/>
      <c r="AH21" s="36"/>
      <c r="AI21" t="s">
        <v>97</v>
      </c>
      <c r="AJ21" t="s">
        <v>97</v>
      </c>
      <c r="AK21" t="s">
        <v>97</v>
      </c>
      <c r="AL21" t="s">
        <v>97</v>
      </c>
      <c r="AM21" t="s">
        <v>97</v>
      </c>
      <c r="AN21" t="s">
        <v>97</v>
      </c>
      <c r="AO21" t="s">
        <v>97</v>
      </c>
      <c r="AP21" t="s">
        <v>97</v>
      </c>
      <c r="AQ21" t="s">
        <v>97</v>
      </c>
      <c r="AR21" t="s">
        <v>97</v>
      </c>
      <c r="AS21" t="s">
        <v>97</v>
      </c>
      <c r="AT21" t="s">
        <v>97</v>
      </c>
      <c r="AU21" t="s">
        <v>97</v>
      </c>
      <c r="AV21" t="s">
        <v>97</v>
      </c>
      <c r="AW21" t="s">
        <v>97</v>
      </c>
      <c r="AX21" t="s">
        <v>97</v>
      </c>
      <c r="AY21" t="s">
        <v>97</v>
      </c>
      <c r="AZ21" t="s">
        <v>97</v>
      </c>
      <c r="BA21" t="s">
        <v>97</v>
      </c>
      <c r="BB21" t="s">
        <v>97</v>
      </c>
      <c r="BC21" t="s">
        <v>97</v>
      </c>
      <c r="BD21" t="s">
        <v>97</v>
      </c>
      <c r="BE21" t="s">
        <v>97</v>
      </c>
      <c r="BF21" t="s">
        <v>97</v>
      </c>
      <c r="BG21" t="s">
        <v>97</v>
      </c>
      <c r="BH21" t="s">
        <v>97</v>
      </c>
      <c r="BI21" t="s">
        <v>97</v>
      </c>
      <c r="BJ21" t="s">
        <v>97</v>
      </c>
      <c r="BK21" t="s">
        <v>97</v>
      </c>
      <c r="BL21" t="s">
        <v>97</v>
      </c>
      <c r="BM21" t="s">
        <v>97</v>
      </c>
      <c r="BN21" t="s">
        <v>97</v>
      </c>
      <c r="BO21" t="s">
        <v>97</v>
      </c>
      <c r="BP21" t="s">
        <v>97</v>
      </c>
      <c r="BQ21" t="s">
        <v>97</v>
      </c>
      <c r="BR21" t="s">
        <v>97</v>
      </c>
      <c r="BS21" t="s">
        <v>97</v>
      </c>
      <c r="BT21" t="s">
        <v>97</v>
      </c>
      <c r="BU21" t="s">
        <v>97</v>
      </c>
      <c r="BV21" t="s">
        <v>97</v>
      </c>
      <c r="BW21" t="s">
        <v>97</v>
      </c>
      <c r="BX21" t="s">
        <v>97</v>
      </c>
      <c r="BY21" t="s">
        <v>97</v>
      </c>
      <c r="BZ21" t="s">
        <v>97</v>
      </c>
      <c r="CA21" t="s">
        <v>97</v>
      </c>
      <c r="CB21" t="s">
        <v>97</v>
      </c>
      <c r="CC21" t="s">
        <v>97</v>
      </c>
      <c r="CD21" t="s">
        <v>97</v>
      </c>
      <c r="CE21" t="s">
        <v>97</v>
      </c>
      <c r="CF21" t="s">
        <v>97</v>
      </c>
      <c r="CG21" t="s">
        <v>97</v>
      </c>
      <c r="CH21" t="s">
        <v>97</v>
      </c>
      <c r="CI21" t="s">
        <v>97</v>
      </c>
      <c r="CJ21" t="s">
        <v>97</v>
      </c>
      <c r="CK21" t="s">
        <v>97</v>
      </c>
      <c r="CL21" t="s">
        <v>97</v>
      </c>
      <c r="CM21" t="s">
        <v>97</v>
      </c>
      <c r="CN21" t="s">
        <v>97</v>
      </c>
      <c r="CO21" t="s">
        <v>97</v>
      </c>
      <c r="CP21" t="s">
        <v>97</v>
      </c>
      <c r="CQ21" t="s">
        <v>97</v>
      </c>
      <c r="CR21" t="s">
        <v>97</v>
      </c>
      <c r="CS21" t="s">
        <v>97</v>
      </c>
      <c r="CT21" t="s">
        <v>97</v>
      </c>
      <c r="CU21" t="s">
        <v>97</v>
      </c>
      <c r="CV21" t="s">
        <v>97</v>
      </c>
      <c r="CW21" t="s">
        <v>97</v>
      </c>
      <c r="CX21" t="s">
        <v>97</v>
      </c>
      <c r="CY21" t="s">
        <v>97</v>
      </c>
      <c r="CZ21" t="s">
        <v>97</v>
      </c>
      <c r="DA21" t="s">
        <v>97</v>
      </c>
      <c r="DB21" t="s">
        <v>97</v>
      </c>
      <c r="DC21" t="s">
        <v>97</v>
      </c>
      <c r="DD21" t="s">
        <v>97</v>
      </c>
      <c r="DE21" t="s">
        <v>97</v>
      </c>
      <c r="DF21" t="s">
        <v>97</v>
      </c>
      <c r="DG21" t="s">
        <v>97</v>
      </c>
      <c r="DH21" t="s">
        <v>97</v>
      </c>
      <c r="DI21" t="s">
        <v>97</v>
      </c>
      <c r="DJ21" t="s">
        <v>97</v>
      </c>
      <c r="DK21" t="s">
        <v>97</v>
      </c>
      <c r="DL21" t="s">
        <v>97</v>
      </c>
      <c r="DM21" t="s">
        <v>97</v>
      </c>
      <c r="DN21" t="s">
        <v>97</v>
      </c>
      <c r="DO21" t="s">
        <v>97</v>
      </c>
      <c r="DP21" t="s">
        <v>97</v>
      </c>
      <c r="DQ21" t="s">
        <v>97</v>
      </c>
      <c r="DR21" t="s">
        <v>97</v>
      </c>
      <c r="DS21" t="s">
        <v>97</v>
      </c>
      <c r="DT21" t="s">
        <v>97</v>
      </c>
      <c r="DU21" t="s">
        <v>97</v>
      </c>
      <c r="DV21" t="s">
        <v>97</v>
      </c>
      <c r="DW21" t="s">
        <v>97</v>
      </c>
      <c r="DX21" t="s">
        <v>97</v>
      </c>
      <c r="DY21" t="s">
        <v>97</v>
      </c>
      <c r="DZ21" t="s">
        <v>97</v>
      </c>
      <c r="EA21" t="s">
        <v>97</v>
      </c>
      <c r="EB21" t="s">
        <v>97</v>
      </c>
      <c r="EC21" t="s">
        <v>97</v>
      </c>
      <c r="ED21" t="s">
        <v>97</v>
      </c>
      <c r="EE21" t="s">
        <v>97</v>
      </c>
      <c r="EF21" t="s">
        <v>97</v>
      </c>
      <c r="EG21" t="s">
        <v>97</v>
      </c>
      <c r="EH21" t="s">
        <v>97</v>
      </c>
      <c r="EI21" t="s">
        <v>97</v>
      </c>
      <c r="EJ21" t="s">
        <v>97</v>
      </c>
      <c r="EK21" t="s">
        <v>97</v>
      </c>
      <c r="EL21" t="s">
        <v>97</v>
      </c>
      <c r="EM21" t="s">
        <v>97</v>
      </c>
      <c r="EN21" t="s">
        <v>97</v>
      </c>
      <c r="EO21" t="s">
        <v>97</v>
      </c>
      <c r="EP21" t="s">
        <v>97</v>
      </c>
      <c r="EQ21" t="s">
        <v>97</v>
      </c>
      <c r="ER21" t="s">
        <v>97</v>
      </c>
      <c r="ES21" t="s">
        <v>97</v>
      </c>
      <c r="ET21" t="s">
        <v>97</v>
      </c>
      <c r="EU21" t="s">
        <v>97</v>
      </c>
      <c r="EV21" t="s">
        <v>97</v>
      </c>
      <c r="EW21" t="s">
        <v>97</v>
      </c>
      <c r="EX21" t="s">
        <v>97</v>
      </c>
      <c r="EY21" t="s">
        <v>97</v>
      </c>
      <c r="EZ21" t="s">
        <v>97</v>
      </c>
      <c r="FA21" t="s">
        <v>97</v>
      </c>
      <c r="FB21" t="s">
        <v>97</v>
      </c>
      <c r="FC21" t="s">
        <v>97</v>
      </c>
      <c r="FD21" t="s">
        <v>97</v>
      </c>
      <c r="FE21" t="s">
        <v>97</v>
      </c>
      <c r="FF21" t="s">
        <v>97</v>
      </c>
      <c r="FG21" t="s">
        <v>97</v>
      </c>
      <c r="FH21" t="s">
        <v>97</v>
      </c>
      <c r="FI21" t="s">
        <v>97</v>
      </c>
      <c r="FJ21" t="s">
        <v>97</v>
      </c>
      <c r="FK21" t="s">
        <v>97</v>
      </c>
      <c r="FL21" t="s">
        <v>97</v>
      </c>
      <c r="FM21" t="s">
        <v>97</v>
      </c>
      <c r="FN21" t="s">
        <v>97</v>
      </c>
      <c r="FO21" t="s">
        <v>97</v>
      </c>
      <c r="FP21" t="s">
        <v>97</v>
      </c>
      <c r="FQ21" t="s">
        <v>97</v>
      </c>
      <c r="FR21" t="s">
        <v>97</v>
      </c>
      <c r="FS21" t="s">
        <v>97</v>
      </c>
      <c r="FT21" t="s">
        <v>97</v>
      </c>
      <c r="FU21" t="s">
        <v>97</v>
      </c>
      <c r="FV21" t="s">
        <v>97</v>
      </c>
      <c r="FW21" t="s">
        <v>97</v>
      </c>
      <c r="FX21" t="s">
        <v>97</v>
      </c>
      <c r="FY21" t="s">
        <v>97</v>
      </c>
      <c r="FZ21" t="s">
        <v>97</v>
      </c>
      <c r="GA21" t="s">
        <v>97</v>
      </c>
      <c r="GB21" t="s">
        <v>97</v>
      </c>
      <c r="GC21" t="s">
        <v>97</v>
      </c>
      <c r="GD21" t="s">
        <v>97</v>
      </c>
      <c r="GE21" t="s">
        <v>97</v>
      </c>
      <c r="GF21" t="s">
        <v>97</v>
      </c>
      <c r="GG21" t="s">
        <v>97</v>
      </c>
      <c r="GH21" t="s">
        <v>97</v>
      </c>
      <c r="GI21" t="s">
        <v>97</v>
      </c>
      <c r="GJ21" t="s">
        <v>97</v>
      </c>
      <c r="GK21" t="s">
        <v>97</v>
      </c>
      <c r="GL21" t="s">
        <v>97</v>
      </c>
      <c r="GM21" t="s">
        <v>97</v>
      </c>
      <c r="GN21" t="s">
        <v>97</v>
      </c>
      <c r="GO21" t="s">
        <v>97</v>
      </c>
      <c r="GP21" t="s">
        <v>97</v>
      </c>
      <c r="GQ21" t="s">
        <v>97</v>
      </c>
      <c r="GR21" t="s">
        <v>97</v>
      </c>
      <c r="GS21" t="s">
        <v>97</v>
      </c>
      <c r="GT21" t="s">
        <v>97</v>
      </c>
      <c r="GU21" t="s">
        <v>97</v>
      </c>
      <c r="GV21" t="s">
        <v>97</v>
      </c>
      <c r="GW21" t="s">
        <v>97</v>
      </c>
      <c r="GX21" t="s">
        <v>97</v>
      </c>
      <c r="GY21" t="s">
        <v>97</v>
      </c>
      <c r="GZ21" t="s">
        <v>97</v>
      </c>
      <c r="HA21" t="s">
        <v>97</v>
      </c>
      <c r="HB21" t="s">
        <v>97</v>
      </c>
      <c r="HC21" t="s">
        <v>97</v>
      </c>
      <c r="HD21" t="s">
        <v>97</v>
      </c>
      <c r="HE21" t="s">
        <v>97</v>
      </c>
      <c r="HF21" t="s">
        <v>97</v>
      </c>
      <c r="HG21" t="s">
        <v>97</v>
      </c>
      <c r="HH21" t="s">
        <v>97</v>
      </c>
      <c r="HI21" t="s">
        <v>97</v>
      </c>
      <c r="HJ21" t="s">
        <v>97</v>
      </c>
      <c r="HK21" t="s">
        <v>97</v>
      </c>
      <c r="HL21" t="s">
        <v>97</v>
      </c>
      <c r="HM21" t="s">
        <v>97</v>
      </c>
      <c r="HN21" t="s">
        <v>97</v>
      </c>
      <c r="HO21" t="s">
        <v>97</v>
      </c>
      <c r="HP21" t="s">
        <v>97</v>
      </c>
      <c r="HQ21" t="s">
        <v>97</v>
      </c>
      <c r="HR21" t="s">
        <v>97</v>
      </c>
      <c r="HS21" t="s">
        <v>97</v>
      </c>
      <c r="HT21" t="s">
        <v>97</v>
      </c>
      <c r="HU21" t="s">
        <v>97</v>
      </c>
      <c r="HV21" t="s">
        <v>97</v>
      </c>
      <c r="HW21" t="s">
        <v>97</v>
      </c>
      <c r="HX21" t="s">
        <v>97</v>
      </c>
      <c r="HY21" t="s">
        <v>97</v>
      </c>
      <c r="HZ21" t="s">
        <v>97</v>
      </c>
      <c r="IA21" t="s">
        <v>97</v>
      </c>
      <c r="IB21" t="s">
        <v>97</v>
      </c>
      <c r="IC21" t="s">
        <v>97</v>
      </c>
      <c r="ID21" t="s">
        <v>97</v>
      </c>
      <c r="IE21" t="s">
        <v>97</v>
      </c>
      <c r="IF21" t="s">
        <v>97</v>
      </c>
      <c r="IG21" t="s">
        <v>97</v>
      </c>
      <c r="IH21" t="s">
        <v>97</v>
      </c>
      <c r="II21" t="s">
        <v>97</v>
      </c>
      <c r="IJ21" t="s">
        <v>97</v>
      </c>
      <c r="IK21" t="s">
        <v>97</v>
      </c>
      <c r="IL21" t="s">
        <v>97</v>
      </c>
      <c r="IM21" t="s">
        <v>97</v>
      </c>
      <c r="IN21" t="s">
        <v>97</v>
      </c>
      <c r="IO21" t="s">
        <v>97</v>
      </c>
      <c r="IP21" t="s">
        <v>97</v>
      </c>
      <c r="IQ21" t="s">
        <v>97</v>
      </c>
      <c r="IR21" t="s">
        <v>97</v>
      </c>
      <c r="IS21" t="s">
        <v>97</v>
      </c>
      <c r="IT21" t="s">
        <v>97</v>
      </c>
      <c r="IU21" t="s">
        <v>97</v>
      </c>
      <c r="IV21" t="s">
        <v>97</v>
      </c>
      <c r="IW21" t="s">
        <v>97</v>
      </c>
      <c r="IX21" t="s">
        <v>97</v>
      </c>
      <c r="IY21" t="s">
        <v>97</v>
      </c>
      <c r="IZ21" t="s">
        <v>97</v>
      </c>
      <c r="JA21" t="s">
        <v>97</v>
      </c>
      <c r="JB21" t="s">
        <v>97</v>
      </c>
      <c r="JC21" t="s">
        <v>97</v>
      </c>
      <c r="JD21" t="s">
        <v>97</v>
      </c>
      <c r="JE21" t="s">
        <v>97</v>
      </c>
      <c r="JF21" t="s">
        <v>97</v>
      </c>
      <c r="JG21" t="s">
        <v>97</v>
      </c>
      <c r="JH21" t="s">
        <v>97</v>
      </c>
      <c r="JI21" t="s">
        <v>97</v>
      </c>
      <c r="JJ21" t="s">
        <v>97</v>
      </c>
      <c r="JK21" t="s">
        <v>97</v>
      </c>
      <c r="JL21" t="s">
        <v>97</v>
      </c>
      <c r="JM21" t="s">
        <v>97</v>
      </c>
      <c r="JN21" t="s">
        <v>97</v>
      </c>
      <c r="JO21" t="s">
        <v>97</v>
      </c>
      <c r="JP21" t="s">
        <v>97</v>
      </c>
      <c r="JQ21" t="s">
        <v>97</v>
      </c>
      <c r="JR21" t="s">
        <v>97</v>
      </c>
      <c r="JS21" t="s">
        <v>97</v>
      </c>
      <c r="JT21" t="s">
        <v>97</v>
      </c>
      <c r="JU21" t="s">
        <v>97</v>
      </c>
      <c r="JV21" t="s">
        <v>97</v>
      </c>
      <c r="JW21" t="s">
        <v>97</v>
      </c>
      <c r="JX21" t="s">
        <v>97</v>
      </c>
      <c r="JY21" t="s">
        <v>97</v>
      </c>
      <c r="JZ21" t="s">
        <v>97</v>
      </c>
      <c r="KA21" t="s">
        <v>97</v>
      </c>
      <c r="KB21" t="s">
        <v>97</v>
      </c>
      <c r="KC21" t="s">
        <v>97</v>
      </c>
      <c r="KD21" t="s">
        <v>97</v>
      </c>
      <c r="KE21" t="s">
        <v>97</v>
      </c>
      <c r="KF21" t="s">
        <v>97</v>
      </c>
      <c r="KG21" t="s">
        <v>97</v>
      </c>
      <c r="KH21" t="s">
        <v>97</v>
      </c>
      <c r="KI21" t="s">
        <v>97</v>
      </c>
      <c r="KJ21" t="s">
        <v>97</v>
      </c>
      <c r="KK21" t="s">
        <v>97</v>
      </c>
      <c r="KL21" t="s">
        <v>97</v>
      </c>
      <c r="KM21" t="s">
        <v>97</v>
      </c>
      <c r="KN21" t="s">
        <v>97</v>
      </c>
      <c r="KO21" t="s">
        <v>97</v>
      </c>
      <c r="KP21" t="s">
        <v>97</v>
      </c>
      <c r="KQ21" t="s">
        <v>97</v>
      </c>
      <c r="KR21" t="s">
        <v>97</v>
      </c>
      <c r="KS21" t="s">
        <v>97</v>
      </c>
      <c r="KT21" t="s">
        <v>97</v>
      </c>
      <c r="KU21" t="s">
        <v>97</v>
      </c>
      <c r="KV21" t="s">
        <v>97</v>
      </c>
      <c r="LD21">
        <v>1</v>
      </c>
      <c r="OL21" t="s">
        <v>97</v>
      </c>
      <c r="OM21" t="s">
        <v>97</v>
      </c>
      <c r="ON21" t="s">
        <v>97</v>
      </c>
      <c r="OO21" t="s">
        <v>97</v>
      </c>
      <c r="OP21" t="s">
        <v>97</v>
      </c>
      <c r="OQ21" t="s">
        <v>97</v>
      </c>
      <c r="OR21" t="s">
        <v>97</v>
      </c>
      <c r="OS21" t="s">
        <v>97</v>
      </c>
      <c r="OT21" t="s">
        <v>97</v>
      </c>
      <c r="OU21" t="s">
        <v>97</v>
      </c>
      <c r="OV21" t="s">
        <v>97</v>
      </c>
      <c r="OW21" t="s">
        <v>97</v>
      </c>
      <c r="OX21" t="s">
        <v>97</v>
      </c>
      <c r="OY21" t="s">
        <v>97</v>
      </c>
      <c r="OZ21" t="s">
        <v>97</v>
      </c>
      <c r="PA21" t="s">
        <v>97</v>
      </c>
      <c r="PB21" t="s">
        <v>97</v>
      </c>
      <c r="PC21" t="s">
        <v>97</v>
      </c>
      <c r="PD21" t="s">
        <v>97</v>
      </c>
      <c r="PE21" t="s">
        <v>97</v>
      </c>
      <c r="PF21" t="s">
        <v>97</v>
      </c>
      <c r="PG21" t="s">
        <v>97</v>
      </c>
      <c r="PH21" t="s">
        <v>97</v>
      </c>
      <c r="PI21" t="s">
        <v>97</v>
      </c>
      <c r="PJ21" t="s">
        <v>97</v>
      </c>
      <c r="PK21" t="s">
        <v>97</v>
      </c>
      <c r="PL21" t="s">
        <v>97</v>
      </c>
      <c r="PM21" t="s">
        <v>97</v>
      </c>
      <c r="PN21" t="s">
        <v>97</v>
      </c>
      <c r="PO21" t="s">
        <v>97</v>
      </c>
      <c r="PP21" t="s">
        <v>97</v>
      </c>
      <c r="PQ21" t="s">
        <v>97</v>
      </c>
      <c r="PR21" t="s">
        <v>97</v>
      </c>
      <c r="PS21" t="s">
        <v>97</v>
      </c>
      <c r="PT21" t="s">
        <v>97</v>
      </c>
      <c r="PU21" t="s">
        <v>97</v>
      </c>
      <c r="PV21" t="s">
        <v>97</v>
      </c>
      <c r="PW21" t="s">
        <v>97</v>
      </c>
      <c r="PX21" t="s">
        <v>97</v>
      </c>
      <c r="PY21" t="s">
        <v>97</v>
      </c>
      <c r="PZ21" t="s">
        <v>97</v>
      </c>
      <c r="QA21" t="s">
        <v>97</v>
      </c>
      <c r="QB21" t="s">
        <v>97</v>
      </c>
      <c r="QC21" t="s">
        <v>97</v>
      </c>
      <c r="QD21" t="s">
        <v>97</v>
      </c>
      <c r="QE21" t="s">
        <v>97</v>
      </c>
      <c r="QF21" t="s">
        <v>97</v>
      </c>
      <c r="QG21" t="s">
        <v>97</v>
      </c>
      <c r="QH21" t="s">
        <v>97</v>
      </c>
      <c r="QI21" t="s">
        <v>97</v>
      </c>
      <c r="QJ21" t="s">
        <v>97</v>
      </c>
      <c r="QK21" t="s">
        <v>97</v>
      </c>
      <c r="QL21" t="s">
        <v>97</v>
      </c>
      <c r="QM21" t="s">
        <v>97</v>
      </c>
      <c r="QN21" t="s">
        <v>97</v>
      </c>
      <c r="QO21" t="s">
        <v>97</v>
      </c>
      <c r="QP21" t="s">
        <v>97</v>
      </c>
      <c r="QQ21" t="s">
        <v>97</v>
      </c>
      <c r="QR21" t="s">
        <v>97</v>
      </c>
      <c r="QS21" t="s">
        <v>97</v>
      </c>
      <c r="QT21" t="s">
        <v>97</v>
      </c>
      <c r="QU21" t="s">
        <v>97</v>
      </c>
      <c r="QV21" t="s">
        <v>97</v>
      </c>
      <c r="QW21" t="s">
        <v>97</v>
      </c>
      <c r="QX21" t="s">
        <v>97</v>
      </c>
      <c r="QY21" t="s">
        <v>97</v>
      </c>
      <c r="QZ21" t="s">
        <v>97</v>
      </c>
      <c r="RA21" t="s">
        <v>97</v>
      </c>
      <c r="RB21" t="s">
        <v>97</v>
      </c>
      <c r="RC21" t="s">
        <v>97</v>
      </c>
      <c r="RD21" t="s">
        <v>97</v>
      </c>
      <c r="RE21" t="s">
        <v>97</v>
      </c>
      <c r="RF21" t="s">
        <v>97</v>
      </c>
      <c r="RG21" t="s">
        <v>97</v>
      </c>
      <c r="RH21" t="s">
        <v>97</v>
      </c>
      <c r="RI21" t="s">
        <v>97</v>
      </c>
      <c r="RJ21" t="s">
        <v>97</v>
      </c>
      <c r="RK21" t="s">
        <v>97</v>
      </c>
      <c r="RL21" t="s">
        <v>97</v>
      </c>
      <c r="RM21" t="s">
        <v>97</v>
      </c>
      <c r="RN21" t="s">
        <v>97</v>
      </c>
      <c r="RO21" t="s">
        <v>97</v>
      </c>
      <c r="RP21" t="s">
        <v>97</v>
      </c>
      <c r="RQ21" t="s">
        <v>97</v>
      </c>
      <c r="RR21" t="s">
        <v>97</v>
      </c>
      <c r="RS21" t="s">
        <v>97</v>
      </c>
      <c r="RT21" t="s">
        <v>97</v>
      </c>
      <c r="RU21" t="s">
        <v>97</v>
      </c>
      <c r="RV21" t="s">
        <v>97</v>
      </c>
      <c r="RW21" t="s">
        <v>97</v>
      </c>
      <c r="RX21" t="s">
        <v>97</v>
      </c>
      <c r="RY21" t="s">
        <v>97</v>
      </c>
      <c r="RZ21" t="s">
        <v>97</v>
      </c>
      <c r="SA21" t="s">
        <v>97</v>
      </c>
      <c r="SB21" t="s">
        <v>97</v>
      </c>
      <c r="SC21" t="s">
        <v>97</v>
      </c>
      <c r="SD21" t="s">
        <v>97</v>
      </c>
      <c r="SE21" t="s">
        <v>97</v>
      </c>
      <c r="SF21" t="s">
        <v>97</v>
      </c>
      <c r="SG21" t="s">
        <v>97</v>
      </c>
      <c r="SH21" t="s">
        <v>97</v>
      </c>
      <c r="SI21" t="s">
        <v>97</v>
      </c>
      <c r="SJ21" t="s">
        <v>97</v>
      </c>
      <c r="SK21" t="s">
        <v>97</v>
      </c>
      <c r="SL21" t="s">
        <v>97</v>
      </c>
      <c r="SM21" t="s">
        <v>97</v>
      </c>
      <c r="SN21" t="s">
        <v>97</v>
      </c>
      <c r="SO21" t="s">
        <v>97</v>
      </c>
      <c r="SP21" t="s">
        <v>97</v>
      </c>
      <c r="SQ21" t="s">
        <v>97</v>
      </c>
      <c r="SR21" t="s">
        <v>97</v>
      </c>
      <c r="SS21" t="s">
        <v>97</v>
      </c>
      <c r="ST21" t="s">
        <v>97</v>
      </c>
      <c r="SU21" t="s">
        <v>97</v>
      </c>
      <c r="SV21" t="s">
        <v>97</v>
      </c>
      <c r="SW21" t="s">
        <v>97</v>
      </c>
      <c r="SX21" t="s">
        <v>97</v>
      </c>
      <c r="SY21" t="s">
        <v>97</v>
      </c>
      <c r="SZ21" t="s">
        <v>97</v>
      </c>
      <c r="TA21" t="s">
        <v>97</v>
      </c>
      <c r="TB21" t="s">
        <v>97</v>
      </c>
    </row>
    <row r="22" spans="1:522" x14ac:dyDescent="0.3">
      <c r="A22" s="33">
        <v>0.16666666666666666</v>
      </c>
      <c r="B22" s="33">
        <v>0.16666666666666666</v>
      </c>
      <c r="C22" s="34" t="s">
        <v>84</v>
      </c>
      <c r="D22" s="35">
        <v>116</v>
      </c>
      <c r="E22" s="36">
        <f t="shared" si="4"/>
        <v>1.6666666666666667</v>
      </c>
      <c r="F22" s="37">
        <f t="shared" si="0"/>
        <v>1.6666666666666667</v>
      </c>
      <c r="G22" s="37">
        <f t="shared" si="1"/>
        <v>40</v>
      </c>
      <c r="H22" s="37">
        <f t="shared" ref="H22:H85" si="5">MOD(INT(G22/7),5) +  G22/7 - INT(G22/7)</f>
        <v>0.71428571428571441</v>
      </c>
      <c r="I22" s="37"/>
      <c r="J22" s="38">
        <f t="shared" si="3"/>
        <v>2</v>
      </c>
      <c r="K22" s="39" t="s">
        <v>151</v>
      </c>
      <c r="L22" s="42" t="s">
        <v>86</v>
      </c>
      <c r="M22" s="42" t="s">
        <v>152</v>
      </c>
      <c r="N22" s="42" t="s">
        <v>153</v>
      </c>
      <c r="O22" s="50"/>
      <c r="P22" s="42"/>
      <c r="Q22" s="42" t="s">
        <v>154</v>
      </c>
      <c r="R22" s="47"/>
      <c r="S22" s="42" t="s">
        <v>90</v>
      </c>
      <c r="T22" s="42">
        <v>1</v>
      </c>
      <c r="U22" s="47" t="s">
        <v>155</v>
      </c>
      <c r="V22" s="47">
        <v>1</v>
      </c>
      <c r="W22" s="47"/>
      <c r="X22" s="47">
        <v>1</v>
      </c>
      <c r="Y22" s="47" t="s">
        <v>156</v>
      </c>
      <c r="Z22" s="51" t="s">
        <v>157</v>
      </c>
      <c r="AA22" s="47"/>
      <c r="AB22" s="47" t="s">
        <v>158</v>
      </c>
      <c r="AC22" s="47" t="s">
        <v>96</v>
      </c>
      <c r="AD22" s="47">
        <v>2018</v>
      </c>
      <c r="AE22" s="52"/>
      <c r="AF22" s="47" t="s">
        <v>159</v>
      </c>
      <c r="AG22" s="36"/>
      <c r="AH22" s="36"/>
      <c r="AI22" t="s">
        <v>97</v>
      </c>
      <c r="AJ22" t="s">
        <v>97</v>
      </c>
      <c r="AK22" t="s">
        <v>97</v>
      </c>
      <c r="AL22" t="s">
        <v>97</v>
      </c>
      <c r="AM22" t="s">
        <v>97</v>
      </c>
      <c r="AN22" t="s">
        <v>97</v>
      </c>
      <c r="AO22" t="s">
        <v>97</v>
      </c>
      <c r="AP22" t="s">
        <v>97</v>
      </c>
      <c r="AQ22" t="s">
        <v>97</v>
      </c>
      <c r="AR22" t="s">
        <v>97</v>
      </c>
      <c r="AS22" t="s">
        <v>97</v>
      </c>
      <c r="AT22" t="s">
        <v>97</v>
      </c>
      <c r="AU22" t="s">
        <v>97</v>
      </c>
      <c r="AV22" t="s">
        <v>97</v>
      </c>
      <c r="AW22" t="s">
        <v>97</v>
      </c>
      <c r="AX22" t="s">
        <v>97</v>
      </c>
      <c r="AY22" t="s">
        <v>97</v>
      </c>
      <c r="AZ22" t="s">
        <v>97</v>
      </c>
      <c r="BA22" t="s">
        <v>97</v>
      </c>
      <c r="BB22" t="s">
        <v>97</v>
      </c>
      <c r="BC22" t="s">
        <v>97</v>
      </c>
      <c r="BD22" t="s">
        <v>97</v>
      </c>
      <c r="BE22" t="s">
        <v>97</v>
      </c>
      <c r="BF22" t="s">
        <v>97</v>
      </c>
      <c r="BG22" t="s">
        <v>97</v>
      </c>
      <c r="BH22" t="s">
        <v>97</v>
      </c>
      <c r="BI22" t="s">
        <v>97</v>
      </c>
      <c r="BJ22" t="s">
        <v>97</v>
      </c>
      <c r="BK22" t="s">
        <v>97</v>
      </c>
      <c r="BL22" t="s">
        <v>97</v>
      </c>
      <c r="BM22" t="s">
        <v>97</v>
      </c>
      <c r="BN22" t="s">
        <v>97</v>
      </c>
      <c r="BO22" t="s">
        <v>97</v>
      </c>
      <c r="BP22" t="s">
        <v>97</v>
      </c>
      <c r="BQ22" t="s">
        <v>97</v>
      </c>
      <c r="BR22" t="s">
        <v>97</v>
      </c>
      <c r="BS22" t="s">
        <v>97</v>
      </c>
      <c r="BT22" t="s">
        <v>97</v>
      </c>
      <c r="BU22" t="s">
        <v>97</v>
      </c>
      <c r="BV22" t="s">
        <v>97</v>
      </c>
      <c r="BW22" t="s">
        <v>97</v>
      </c>
      <c r="BX22" t="s">
        <v>97</v>
      </c>
      <c r="BY22" t="s">
        <v>97</v>
      </c>
      <c r="BZ22" t="s">
        <v>97</v>
      </c>
      <c r="CA22" t="s">
        <v>97</v>
      </c>
      <c r="CB22" t="s">
        <v>97</v>
      </c>
      <c r="CC22" t="s">
        <v>97</v>
      </c>
      <c r="CD22" t="s">
        <v>97</v>
      </c>
      <c r="CE22" t="s">
        <v>97</v>
      </c>
      <c r="CF22" t="s">
        <v>97</v>
      </c>
      <c r="CG22" t="s">
        <v>97</v>
      </c>
      <c r="CH22" t="s">
        <v>97</v>
      </c>
      <c r="CI22" t="s">
        <v>97</v>
      </c>
      <c r="CJ22" t="s">
        <v>97</v>
      </c>
      <c r="CK22" t="s">
        <v>97</v>
      </c>
      <c r="CL22" t="s">
        <v>97</v>
      </c>
      <c r="CM22" t="s">
        <v>97</v>
      </c>
      <c r="CN22" t="s">
        <v>97</v>
      </c>
      <c r="CO22" t="s">
        <v>97</v>
      </c>
      <c r="CP22" t="s">
        <v>97</v>
      </c>
      <c r="CQ22" t="s">
        <v>97</v>
      </c>
      <c r="CR22" t="s">
        <v>97</v>
      </c>
      <c r="CS22" t="s">
        <v>97</v>
      </c>
      <c r="CT22" t="s">
        <v>97</v>
      </c>
      <c r="CU22" t="s">
        <v>97</v>
      </c>
      <c r="CV22" t="s">
        <v>97</v>
      </c>
      <c r="CW22" t="s">
        <v>97</v>
      </c>
      <c r="CX22" t="s">
        <v>97</v>
      </c>
      <c r="CY22" t="s">
        <v>97</v>
      </c>
      <c r="CZ22" t="s">
        <v>97</v>
      </c>
      <c r="DA22" t="s">
        <v>97</v>
      </c>
      <c r="DB22" t="s">
        <v>97</v>
      </c>
      <c r="DC22" t="s">
        <v>97</v>
      </c>
      <c r="DD22" t="s">
        <v>97</v>
      </c>
      <c r="DE22" t="s">
        <v>97</v>
      </c>
      <c r="DF22" t="s">
        <v>97</v>
      </c>
      <c r="DG22" t="s">
        <v>97</v>
      </c>
      <c r="DH22" t="s">
        <v>97</v>
      </c>
      <c r="DI22" t="s">
        <v>97</v>
      </c>
      <c r="DJ22" t="s">
        <v>97</v>
      </c>
      <c r="DK22" t="s">
        <v>97</v>
      </c>
      <c r="DL22" t="s">
        <v>97</v>
      </c>
      <c r="DM22" t="s">
        <v>97</v>
      </c>
      <c r="DN22" t="s">
        <v>97</v>
      </c>
      <c r="DO22" t="s">
        <v>97</v>
      </c>
      <c r="DP22" t="s">
        <v>97</v>
      </c>
      <c r="DQ22" t="s">
        <v>97</v>
      </c>
      <c r="DR22" t="s">
        <v>97</v>
      </c>
      <c r="DS22" t="s">
        <v>97</v>
      </c>
      <c r="DT22" t="s">
        <v>97</v>
      </c>
      <c r="DU22" t="s">
        <v>97</v>
      </c>
      <c r="DV22" t="s">
        <v>97</v>
      </c>
      <c r="DW22" t="s">
        <v>97</v>
      </c>
      <c r="DX22" t="s">
        <v>97</v>
      </c>
      <c r="DY22" t="s">
        <v>97</v>
      </c>
      <c r="DZ22" t="s">
        <v>97</v>
      </c>
      <c r="EA22" t="s">
        <v>97</v>
      </c>
      <c r="EB22" t="s">
        <v>97</v>
      </c>
      <c r="EC22" t="s">
        <v>97</v>
      </c>
      <c r="ED22" t="s">
        <v>97</v>
      </c>
      <c r="EE22" t="s">
        <v>97</v>
      </c>
      <c r="EF22" t="s">
        <v>97</v>
      </c>
      <c r="EG22" t="s">
        <v>97</v>
      </c>
      <c r="EH22" t="s">
        <v>97</v>
      </c>
      <c r="EI22" t="s">
        <v>97</v>
      </c>
      <c r="EJ22" t="s">
        <v>97</v>
      </c>
      <c r="EK22" t="s">
        <v>97</v>
      </c>
      <c r="EL22" t="s">
        <v>97</v>
      </c>
      <c r="EM22" t="s">
        <v>97</v>
      </c>
      <c r="EN22" t="s">
        <v>97</v>
      </c>
      <c r="EO22" t="s">
        <v>97</v>
      </c>
      <c r="EP22" t="s">
        <v>97</v>
      </c>
      <c r="EQ22" t="s">
        <v>97</v>
      </c>
      <c r="ER22" t="s">
        <v>97</v>
      </c>
      <c r="ES22" t="s">
        <v>97</v>
      </c>
      <c r="ET22" t="s">
        <v>97</v>
      </c>
      <c r="EU22" t="s">
        <v>97</v>
      </c>
      <c r="EV22" t="s">
        <v>97</v>
      </c>
      <c r="EW22" t="s">
        <v>97</v>
      </c>
      <c r="EX22" t="s">
        <v>97</v>
      </c>
      <c r="EY22" t="s">
        <v>97</v>
      </c>
      <c r="EZ22" t="s">
        <v>97</v>
      </c>
      <c r="FA22" t="s">
        <v>97</v>
      </c>
      <c r="FB22" t="s">
        <v>97</v>
      </c>
      <c r="FC22" t="s">
        <v>97</v>
      </c>
      <c r="FD22" t="s">
        <v>97</v>
      </c>
      <c r="FE22" t="s">
        <v>97</v>
      </c>
      <c r="FF22" t="s">
        <v>97</v>
      </c>
      <c r="FG22" t="s">
        <v>97</v>
      </c>
      <c r="FH22" t="s">
        <v>97</v>
      </c>
      <c r="FI22" t="s">
        <v>97</v>
      </c>
      <c r="FJ22" t="s">
        <v>97</v>
      </c>
      <c r="FK22" t="s">
        <v>97</v>
      </c>
      <c r="FL22" t="s">
        <v>97</v>
      </c>
      <c r="FM22" t="s">
        <v>97</v>
      </c>
      <c r="FN22" t="s">
        <v>97</v>
      </c>
      <c r="FO22" t="s">
        <v>97</v>
      </c>
      <c r="FP22" t="s">
        <v>97</v>
      </c>
      <c r="FQ22" t="s">
        <v>97</v>
      </c>
      <c r="FR22" t="s">
        <v>97</v>
      </c>
      <c r="FS22" t="s">
        <v>97</v>
      </c>
      <c r="FT22" t="s">
        <v>97</v>
      </c>
      <c r="FU22" t="s">
        <v>97</v>
      </c>
      <c r="FV22" t="s">
        <v>97</v>
      </c>
      <c r="FW22" t="s">
        <v>97</v>
      </c>
      <c r="FX22" t="s">
        <v>97</v>
      </c>
      <c r="FY22" t="s">
        <v>97</v>
      </c>
      <c r="FZ22" t="s">
        <v>97</v>
      </c>
      <c r="GA22" t="s">
        <v>97</v>
      </c>
      <c r="GB22" t="s">
        <v>97</v>
      </c>
      <c r="GC22" t="s">
        <v>97</v>
      </c>
      <c r="GD22" t="s">
        <v>97</v>
      </c>
      <c r="GE22" t="s">
        <v>97</v>
      </c>
      <c r="GF22" t="s">
        <v>97</v>
      </c>
      <c r="GG22" t="s">
        <v>97</v>
      </c>
      <c r="GH22" t="s">
        <v>97</v>
      </c>
      <c r="GI22" t="s">
        <v>97</v>
      </c>
      <c r="GJ22" t="s">
        <v>97</v>
      </c>
      <c r="GK22" t="s">
        <v>97</v>
      </c>
      <c r="GL22" t="s">
        <v>97</v>
      </c>
      <c r="GM22" t="s">
        <v>97</v>
      </c>
      <c r="GN22" t="s">
        <v>97</v>
      </c>
      <c r="GO22" t="s">
        <v>97</v>
      </c>
      <c r="GP22" t="s">
        <v>97</v>
      </c>
      <c r="GQ22" t="s">
        <v>97</v>
      </c>
      <c r="GR22" t="s">
        <v>97</v>
      </c>
      <c r="GS22" t="s">
        <v>97</v>
      </c>
      <c r="GT22" t="s">
        <v>97</v>
      </c>
      <c r="GU22" t="s">
        <v>97</v>
      </c>
      <c r="GV22" t="s">
        <v>97</v>
      </c>
      <c r="GW22" t="s">
        <v>97</v>
      </c>
      <c r="GX22" t="s">
        <v>97</v>
      </c>
      <c r="GY22" t="s">
        <v>97</v>
      </c>
      <c r="GZ22" t="s">
        <v>97</v>
      </c>
      <c r="HA22" t="s">
        <v>97</v>
      </c>
      <c r="HB22" t="s">
        <v>97</v>
      </c>
      <c r="HC22" t="s">
        <v>97</v>
      </c>
      <c r="HD22" t="s">
        <v>97</v>
      </c>
      <c r="HE22" t="s">
        <v>97</v>
      </c>
      <c r="HF22" t="s">
        <v>97</v>
      </c>
      <c r="HG22" t="s">
        <v>97</v>
      </c>
      <c r="HH22" t="s">
        <v>97</v>
      </c>
      <c r="HI22" t="s">
        <v>97</v>
      </c>
      <c r="HJ22" t="s">
        <v>97</v>
      </c>
      <c r="HK22" t="s">
        <v>97</v>
      </c>
      <c r="HL22" t="s">
        <v>97</v>
      </c>
      <c r="HM22" t="s">
        <v>97</v>
      </c>
      <c r="HN22" t="s">
        <v>97</v>
      </c>
      <c r="HO22" t="s">
        <v>97</v>
      </c>
      <c r="HP22" t="s">
        <v>97</v>
      </c>
      <c r="HQ22" t="s">
        <v>97</v>
      </c>
      <c r="HR22" t="s">
        <v>97</v>
      </c>
      <c r="HS22" t="s">
        <v>97</v>
      </c>
      <c r="HT22" t="s">
        <v>97</v>
      </c>
      <c r="HU22" t="s">
        <v>97</v>
      </c>
      <c r="HV22" t="s">
        <v>97</v>
      </c>
      <c r="HW22" t="s">
        <v>97</v>
      </c>
      <c r="HX22" t="s">
        <v>97</v>
      </c>
      <c r="HY22" t="s">
        <v>97</v>
      </c>
      <c r="HZ22" t="s">
        <v>97</v>
      </c>
      <c r="IA22" t="s">
        <v>97</v>
      </c>
      <c r="IB22" t="s">
        <v>97</v>
      </c>
      <c r="IC22" t="s">
        <v>97</v>
      </c>
      <c r="ID22" t="s">
        <v>97</v>
      </c>
      <c r="IE22" t="s">
        <v>97</v>
      </c>
      <c r="IF22" t="s">
        <v>97</v>
      </c>
      <c r="IG22" t="s">
        <v>97</v>
      </c>
      <c r="IH22" t="s">
        <v>97</v>
      </c>
      <c r="II22" t="s">
        <v>97</v>
      </c>
      <c r="IJ22" t="s">
        <v>97</v>
      </c>
      <c r="IK22" t="s">
        <v>97</v>
      </c>
      <c r="IL22" t="s">
        <v>97</v>
      </c>
      <c r="IM22" t="s">
        <v>97</v>
      </c>
      <c r="IN22" t="s">
        <v>97</v>
      </c>
      <c r="IO22" t="s">
        <v>97</v>
      </c>
      <c r="IP22" t="s">
        <v>97</v>
      </c>
      <c r="IQ22" t="s">
        <v>97</v>
      </c>
      <c r="IR22" t="s">
        <v>97</v>
      </c>
      <c r="IS22" t="s">
        <v>97</v>
      </c>
      <c r="IT22" t="s">
        <v>97</v>
      </c>
      <c r="IU22" t="s">
        <v>97</v>
      </c>
      <c r="IV22" t="s">
        <v>97</v>
      </c>
      <c r="IW22" t="s">
        <v>97</v>
      </c>
      <c r="IX22" t="s">
        <v>97</v>
      </c>
      <c r="IY22" t="s">
        <v>97</v>
      </c>
      <c r="IZ22" t="s">
        <v>97</v>
      </c>
      <c r="JA22" t="s">
        <v>97</v>
      </c>
      <c r="JB22" t="s">
        <v>97</v>
      </c>
      <c r="JC22" t="s">
        <v>97</v>
      </c>
      <c r="JD22" t="s">
        <v>97</v>
      </c>
      <c r="JE22" t="s">
        <v>97</v>
      </c>
      <c r="JF22" t="s">
        <v>97</v>
      </c>
      <c r="JG22" t="s">
        <v>97</v>
      </c>
      <c r="JH22" t="s">
        <v>97</v>
      </c>
      <c r="JI22" t="s">
        <v>97</v>
      </c>
      <c r="JJ22" t="s">
        <v>97</v>
      </c>
      <c r="JK22" t="s">
        <v>97</v>
      </c>
      <c r="JL22" t="s">
        <v>97</v>
      </c>
      <c r="JM22" t="s">
        <v>97</v>
      </c>
      <c r="JN22" t="s">
        <v>97</v>
      </c>
      <c r="JO22" t="s">
        <v>97</v>
      </c>
      <c r="JP22" t="s">
        <v>97</v>
      </c>
      <c r="JQ22" t="s">
        <v>97</v>
      </c>
      <c r="JR22" t="s">
        <v>97</v>
      </c>
      <c r="JS22" t="s">
        <v>97</v>
      </c>
      <c r="JT22" t="s">
        <v>97</v>
      </c>
      <c r="JU22" t="s">
        <v>97</v>
      </c>
      <c r="JV22" t="s">
        <v>97</v>
      </c>
      <c r="JW22" t="s">
        <v>97</v>
      </c>
      <c r="JX22" t="s">
        <v>97</v>
      </c>
      <c r="JY22" t="s">
        <v>97</v>
      </c>
      <c r="JZ22" t="s">
        <v>97</v>
      </c>
      <c r="KA22" t="s">
        <v>97</v>
      </c>
      <c r="KB22" t="s">
        <v>97</v>
      </c>
      <c r="KC22" t="s">
        <v>97</v>
      </c>
      <c r="KD22" t="s">
        <v>97</v>
      </c>
      <c r="KE22" t="s">
        <v>97</v>
      </c>
      <c r="KF22" t="s">
        <v>97</v>
      </c>
      <c r="KG22" t="s">
        <v>97</v>
      </c>
      <c r="KH22" t="s">
        <v>97</v>
      </c>
      <c r="KI22" t="s">
        <v>97</v>
      </c>
      <c r="KJ22" t="s">
        <v>97</v>
      </c>
      <c r="KK22" t="s">
        <v>97</v>
      </c>
      <c r="KL22" t="s">
        <v>97</v>
      </c>
      <c r="KM22" t="s">
        <v>97</v>
      </c>
      <c r="KN22" t="s">
        <v>97</v>
      </c>
      <c r="KO22" t="s">
        <v>97</v>
      </c>
      <c r="KP22" t="s">
        <v>97</v>
      </c>
      <c r="KQ22" t="s">
        <v>97</v>
      </c>
      <c r="KR22" t="s">
        <v>97</v>
      </c>
      <c r="KS22" t="s">
        <v>97</v>
      </c>
      <c r="KT22" t="s">
        <v>97</v>
      </c>
      <c r="KU22" t="s">
        <v>97</v>
      </c>
      <c r="KV22" t="s">
        <v>97</v>
      </c>
      <c r="LD22">
        <v>1</v>
      </c>
      <c r="OL22" t="s">
        <v>97</v>
      </c>
      <c r="OM22" t="s">
        <v>97</v>
      </c>
      <c r="ON22" t="s">
        <v>97</v>
      </c>
      <c r="OO22" t="s">
        <v>97</v>
      </c>
      <c r="OP22" t="s">
        <v>97</v>
      </c>
      <c r="OQ22" t="s">
        <v>97</v>
      </c>
      <c r="OR22" t="s">
        <v>97</v>
      </c>
      <c r="OS22" t="s">
        <v>97</v>
      </c>
      <c r="OT22" t="s">
        <v>97</v>
      </c>
      <c r="OU22" t="s">
        <v>97</v>
      </c>
      <c r="OV22" t="s">
        <v>97</v>
      </c>
      <c r="OW22" t="s">
        <v>97</v>
      </c>
      <c r="OX22" t="s">
        <v>97</v>
      </c>
      <c r="OY22" t="s">
        <v>97</v>
      </c>
      <c r="OZ22" t="s">
        <v>97</v>
      </c>
      <c r="PA22" t="s">
        <v>97</v>
      </c>
      <c r="PB22" t="s">
        <v>97</v>
      </c>
      <c r="PC22" t="s">
        <v>97</v>
      </c>
      <c r="PD22" t="s">
        <v>97</v>
      </c>
      <c r="PE22" t="s">
        <v>97</v>
      </c>
      <c r="PF22" t="s">
        <v>97</v>
      </c>
      <c r="PG22" t="s">
        <v>97</v>
      </c>
      <c r="PH22" t="s">
        <v>97</v>
      </c>
      <c r="PI22" t="s">
        <v>97</v>
      </c>
      <c r="PJ22" t="s">
        <v>97</v>
      </c>
      <c r="PK22" t="s">
        <v>97</v>
      </c>
      <c r="PL22" t="s">
        <v>97</v>
      </c>
      <c r="PM22" t="s">
        <v>97</v>
      </c>
      <c r="PN22" t="s">
        <v>97</v>
      </c>
      <c r="PO22" t="s">
        <v>97</v>
      </c>
      <c r="PP22" t="s">
        <v>97</v>
      </c>
      <c r="PQ22" t="s">
        <v>97</v>
      </c>
      <c r="PR22" t="s">
        <v>97</v>
      </c>
      <c r="PS22" t="s">
        <v>97</v>
      </c>
      <c r="PT22" t="s">
        <v>97</v>
      </c>
      <c r="PU22" t="s">
        <v>97</v>
      </c>
      <c r="PV22" t="s">
        <v>97</v>
      </c>
      <c r="PW22" t="s">
        <v>97</v>
      </c>
      <c r="PX22" t="s">
        <v>97</v>
      </c>
      <c r="PY22" t="s">
        <v>97</v>
      </c>
      <c r="PZ22" t="s">
        <v>97</v>
      </c>
      <c r="QA22" t="s">
        <v>97</v>
      </c>
      <c r="QB22" t="s">
        <v>97</v>
      </c>
      <c r="QC22" t="s">
        <v>97</v>
      </c>
      <c r="QD22" t="s">
        <v>97</v>
      </c>
      <c r="QE22" t="s">
        <v>97</v>
      </c>
      <c r="QF22" t="s">
        <v>97</v>
      </c>
      <c r="QG22" t="s">
        <v>97</v>
      </c>
      <c r="QH22" t="s">
        <v>97</v>
      </c>
      <c r="QI22" t="s">
        <v>97</v>
      </c>
      <c r="QJ22" t="s">
        <v>97</v>
      </c>
      <c r="QK22" t="s">
        <v>97</v>
      </c>
      <c r="QL22" t="s">
        <v>97</v>
      </c>
      <c r="QM22" t="s">
        <v>97</v>
      </c>
      <c r="QN22" t="s">
        <v>97</v>
      </c>
      <c r="QO22" t="s">
        <v>97</v>
      </c>
      <c r="QP22" t="s">
        <v>97</v>
      </c>
      <c r="QQ22" t="s">
        <v>97</v>
      </c>
      <c r="QR22" t="s">
        <v>97</v>
      </c>
      <c r="QS22" t="s">
        <v>97</v>
      </c>
      <c r="QT22" t="s">
        <v>97</v>
      </c>
      <c r="QU22" t="s">
        <v>97</v>
      </c>
      <c r="QV22" t="s">
        <v>97</v>
      </c>
      <c r="QW22" t="s">
        <v>97</v>
      </c>
      <c r="QX22" t="s">
        <v>97</v>
      </c>
      <c r="QY22" t="s">
        <v>97</v>
      </c>
      <c r="QZ22" t="s">
        <v>97</v>
      </c>
      <c r="RA22" t="s">
        <v>97</v>
      </c>
      <c r="RB22" t="s">
        <v>97</v>
      </c>
      <c r="RC22" t="s">
        <v>97</v>
      </c>
      <c r="RD22" t="s">
        <v>97</v>
      </c>
      <c r="RE22" t="s">
        <v>97</v>
      </c>
      <c r="RF22" t="s">
        <v>97</v>
      </c>
      <c r="RG22" t="s">
        <v>97</v>
      </c>
      <c r="RH22" t="s">
        <v>97</v>
      </c>
      <c r="RI22" t="s">
        <v>97</v>
      </c>
      <c r="RJ22" t="s">
        <v>97</v>
      </c>
      <c r="RK22" t="s">
        <v>97</v>
      </c>
      <c r="RL22" t="s">
        <v>97</v>
      </c>
      <c r="RM22" t="s">
        <v>97</v>
      </c>
      <c r="RN22" t="s">
        <v>97</v>
      </c>
      <c r="RO22" t="s">
        <v>97</v>
      </c>
      <c r="RP22" t="s">
        <v>97</v>
      </c>
      <c r="RQ22" t="s">
        <v>97</v>
      </c>
      <c r="RR22" t="s">
        <v>97</v>
      </c>
      <c r="RS22" t="s">
        <v>97</v>
      </c>
      <c r="RT22" t="s">
        <v>97</v>
      </c>
      <c r="RU22" t="s">
        <v>97</v>
      </c>
      <c r="RV22" t="s">
        <v>97</v>
      </c>
      <c r="RW22" t="s">
        <v>97</v>
      </c>
      <c r="RX22" t="s">
        <v>97</v>
      </c>
      <c r="RY22" t="s">
        <v>97</v>
      </c>
      <c r="RZ22" t="s">
        <v>97</v>
      </c>
      <c r="SA22" t="s">
        <v>97</v>
      </c>
      <c r="SB22" t="s">
        <v>97</v>
      </c>
      <c r="SC22" t="s">
        <v>97</v>
      </c>
      <c r="SD22" t="s">
        <v>97</v>
      </c>
      <c r="SE22" t="s">
        <v>97</v>
      </c>
      <c r="SF22" t="s">
        <v>97</v>
      </c>
      <c r="SG22" t="s">
        <v>97</v>
      </c>
      <c r="SH22" t="s">
        <v>97</v>
      </c>
      <c r="SI22" t="s">
        <v>97</v>
      </c>
      <c r="SJ22" t="s">
        <v>97</v>
      </c>
      <c r="SK22" t="s">
        <v>97</v>
      </c>
      <c r="SL22" t="s">
        <v>97</v>
      </c>
      <c r="SM22" t="s">
        <v>97</v>
      </c>
      <c r="SN22" t="s">
        <v>97</v>
      </c>
      <c r="SO22" t="s">
        <v>97</v>
      </c>
      <c r="SP22" t="s">
        <v>97</v>
      </c>
      <c r="SQ22" t="s">
        <v>97</v>
      </c>
      <c r="SR22" t="s">
        <v>97</v>
      </c>
      <c r="SS22" t="s">
        <v>97</v>
      </c>
      <c r="ST22" t="s">
        <v>97</v>
      </c>
      <c r="SU22" t="s">
        <v>97</v>
      </c>
      <c r="SV22" t="s">
        <v>97</v>
      </c>
      <c r="SW22" t="s">
        <v>97</v>
      </c>
      <c r="SX22" t="s">
        <v>97</v>
      </c>
      <c r="SY22" t="s">
        <v>97</v>
      </c>
      <c r="SZ22" t="s">
        <v>97</v>
      </c>
      <c r="TA22" t="s">
        <v>97</v>
      </c>
      <c r="TB22" t="s">
        <v>97</v>
      </c>
    </row>
    <row r="23" spans="1:522" x14ac:dyDescent="0.3">
      <c r="A23" s="33">
        <v>8.3333333333333329E-2</v>
      </c>
      <c r="B23" s="33">
        <v>8.3333333333333329E-2</v>
      </c>
      <c r="C23" s="34" t="s">
        <v>84</v>
      </c>
      <c r="D23" s="35">
        <v>117</v>
      </c>
      <c r="E23" s="36">
        <f t="shared" si="4"/>
        <v>1.75</v>
      </c>
      <c r="F23" s="37">
        <f t="shared" si="0"/>
        <v>1.75</v>
      </c>
      <c r="G23" s="37">
        <f t="shared" si="1"/>
        <v>42</v>
      </c>
      <c r="H23" s="37">
        <f t="shared" si="5"/>
        <v>1</v>
      </c>
      <c r="I23" s="37"/>
      <c r="J23" s="38">
        <f t="shared" si="3"/>
        <v>2</v>
      </c>
      <c r="K23" s="39" t="s">
        <v>151</v>
      </c>
      <c r="L23" s="42" t="s">
        <v>86</v>
      </c>
      <c r="M23" s="42" t="s">
        <v>152</v>
      </c>
      <c r="N23" s="42" t="s">
        <v>153</v>
      </c>
      <c r="O23" s="50"/>
      <c r="P23" s="42"/>
      <c r="Q23" s="42" t="s">
        <v>154</v>
      </c>
      <c r="R23" s="47"/>
      <c r="S23" s="42" t="s">
        <v>100</v>
      </c>
      <c r="T23" s="42">
        <v>1</v>
      </c>
      <c r="U23" s="47" t="s">
        <v>155</v>
      </c>
      <c r="V23" s="47">
        <v>1</v>
      </c>
      <c r="W23" s="47"/>
      <c r="X23" s="47">
        <v>1</v>
      </c>
      <c r="Y23" s="47" t="s">
        <v>160</v>
      </c>
      <c r="Z23" s="51" t="s">
        <v>161</v>
      </c>
      <c r="AA23" s="47"/>
      <c r="AB23" s="47" t="s">
        <v>158</v>
      </c>
      <c r="AC23" s="47" t="s">
        <v>96</v>
      </c>
      <c r="AD23" s="47">
        <v>2018</v>
      </c>
      <c r="AE23" s="47"/>
      <c r="AF23" s="47" t="s">
        <v>162</v>
      </c>
      <c r="AG23" s="36"/>
      <c r="AH23" s="36"/>
      <c r="AI23" t="s">
        <v>97</v>
      </c>
      <c r="AJ23" t="s">
        <v>97</v>
      </c>
      <c r="AK23" t="s">
        <v>97</v>
      </c>
      <c r="AL23" t="s">
        <v>97</v>
      </c>
      <c r="AM23" t="s">
        <v>97</v>
      </c>
      <c r="AN23" t="s">
        <v>97</v>
      </c>
      <c r="AO23" t="s">
        <v>97</v>
      </c>
      <c r="AP23" t="s">
        <v>97</v>
      </c>
      <c r="AQ23" t="s">
        <v>97</v>
      </c>
      <c r="AR23" t="s">
        <v>97</v>
      </c>
      <c r="AS23" t="s">
        <v>97</v>
      </c>
      <c r="AT23" t="s">
        <v>97</v>
      </c>
      <c r="AU23" t="s">
        <v>97</v>
      </c>
      <c r="AV23" t="s">
        <v>97</v>
      </c>
      <c r="AW23" t="s">
        <v>97</v>
      </c>
      <c r="AX23" t="s">
        <v>97</v>
      </c>
      <c r="AY23" t="s">
        <v>97</v>
      </c>
      <c r="AZ23" t="s">
        <v>97</v>
      </c>
      <c r="BA23" t="s">
        <v>97</v>
      </c>
      <c r="BB23" t="s">
        <v>97</v>
      </c>
      <c r="BC23" t="s">
        <v>97</v>
      </c>
      <c r="BD23" t="s">
        <v>97</v>
      </c>
      <c r="BE23" t="s">
        <v>97</v>
      </c>
      <c r="BF23" t="s">
        <v>97</v>
      </c>
      <c r="BG23" t="s">
        <v>97</v>
      </c>
      <c r="BH23" t="s">
        <v>97</v>
      </c>
      <c r="BI23" t="s">
        <v>97</v>
      </c>
      <c r="BJ23" t="s">
        <v>97</v>
      </c>
      <c r="BK23" t="s">
        <v>97</v>
      </c>
      <c r="BL23" t="s">
        <v>97</v>
      </c>
      <c r="BM23" t="s">
        <v>97</v>
      </c>
      <c r="BN23" t="s">
        <v>97</v>
      </c>
      <c r="BO23" t="s">
        <v>97</v>
      </c>
      <c r="BP23" t="s">
        <v>97</v>
      </c>
      <c r="BQ23" t="s">
        <v>97</v>
      </c>
      <c r="BR23" t="s">
        <v>97</v>
      </c>
      <c r="BS23" t="s">
        <v>97</v>
      </c>
      <c r="BT23" t="s">
        <v>97</v>
      </c>
      <c r="BU23" t="s">
        <v>97</v>
      </c>
      <c r="BV23" t="s">
        <v>97</v>
      </c>
      <c r="BW23" t="s">
        <v>97</v>
      </c>
      <c r="BX23" t="s">
        <v>97</v>
      </c>
      <c r="BY23" t="s">
        <v>97</v>
      </c>
      <c r="BZ23" t="s">
        <v>97</v>
      </c>
      <c r="CA23" t="s">
        <v>97</v>
      </c>
      <c r="CB23" t="s">
        <v>97</v>
      </c>
      <c r="CC23" t="s">
        <v>97</v>
      </c>
      <c r="CD23" t="s">
        <v>97</v>
      </c>
      <c r="CE23" t="s">
        <v>97</v>
      </c>
      <c r="CF23" t="s">
        <v>97</v>
      </c>
      <c r="CG23" t="s">
        <v>97</v>
      </c>
      <c r="CH23" t="s">
        <v>97</v>
      </c>
      <c r="CI23" t="s">
        <v>97</v>
      </c>
      <c r="CJ23" t="s">
        <v>97</v>
      </c>
      <c r="CK23" t="s">
        <v>97</v>
      </c>
      <c r="CL23" t="s">
        <v>97</v>
      </c>
      <c r="CM23" t="s">
        <v>97</v>
      </c>
      <c r="CN23" t="s">
        <v>97</v>
      </c>
      <c r="CO23" t="s">
        <v>97</v>
      </c>
      <c r="CP23" t="s">
        <v>97</v>
      </c>
      <c r="CQ23" t="s">
        <v>97</v>
      </c>
      <c r="CR23" t="s">
        <v>97</v>
      </c>
      <c r="CS23" t="s">
        <v>97</v>
      </c>
      <c r="CT23" t="s">
        <v>97</v>
      </c>
      <c r="CU23" t="s">
        <v>97</v>
      </c>
      <c r="CV23" t="s">
        <v>97</v>
      </c>
      <c r="CW23" t="s">
        <v>97</v>
      </c>
      <c r="CX23" t="s">
        <v>97</v>
      </c>
      <c r="CY23" t="s">
        <v>97</v>
      </c>
      <c r="CZ23" t="s">
        <v>97</v>
      </c>
      <c r="DA23" t="s">
        <v>97</v>
      </c>
      <c r="DB23" t="s">
        <v>97</v>
      </c>
      <c r="DC23" t="s">
        <v>97</v>
      </c>
      <c r="DD23" t="s">
        <v>97</v>
      </c>
      <c r="DE23" t="s">
        <v>97</v>
      </c>
      <c r="DF23" t="s">
        <v>97</v>
      </c>
      <c r="DG23" t="s">
        <v>97</v>
      </c>
      <c r="DH23" t="s">
        <v>97</v>
      </c>
      <c r="DI23" t="s">
        <v>97</v>
      </c>
      <c r="DJ23" t="s">
        <v>97</v>
      </c>
      <c r="DK23" t="s">
        <v>97</v>
      </c>
      <c r="DL23" t="s">
        <v>97</v>
      </c>
      <c r="DM23" t="s">
        <v>97</v>
      </c>
      <c r="DN23" t="s">
        <v>97</v>
      </c>
      <c r="DO23" t="s">
        <v>97</v>
      </c>
      <c r="DP23" t="s">
        <v>97</v>
      </c>
      <c r="DQ23" t="s">
        <v>97</v>
      </c>
      <c r="DR23" t="s">
        <v>97</v>
      </c>
      <c r="DS23" t="s">
        <v>97</v>
      </c>
      <c r="DT23" t="s">
        <v>97</v>
      </c>
      <c r="DU23" t="s">
        <v>97</v>
      </c>
      <c r="DV23" t="s">
        <v>97</v>
      </c>
      <c r="DW23" t="s">
        <v>97</v>
      </c>
      <c r="DX23" t="s">
        <v>97</v>
      </c>
      <c r="DY23" t="s">
        <v>97</v>
      </c>
      <c r="DZ23" t="s">
        <v>97</v>
      </c>
      <c r="EA23" t="s">
        <v>97</v>
      </c>
      <c r="EB23" t="s">
        <v>97</v>
      </c>
      <c r="EC23" t="s">
        <v>97</v>
      </c>
      <c r="ED23" t="s">
        <v>97</v>
      </c>
      <c r="EE23" t="s">
        <v>97</v>
      </c>
      <c r="EF23" t="s">
        <v>97</v>
      </c>
      <c r="EG23" t="s">
        <v>97</v>
      </c>
      <c r="EH23" t="s">
        <v>97</v>
      </c>
      <c r="EI23" t="s">
        <v>97</v>
      </c>
      <c r="EJ23" t="s">
        <v>97</v>
      </c>
      <c r="EK23" t="s">
        <v>97</v>
      </c>
      <c r="EL23" t="s">
        <v>97</v>
      </c>
      <c r="EM23" t="s">
        <v>97</v>
      </c>
      <c r="EN23" t="s">
        <v>97</v>
      </c>
      <c r="EO23" t="s">
        <v>97</v>
      </c>
      <c r="EP23" t="s">
        <v>97</v>
      </c>
      <c r="EQ23" t="s">
        <v>97</v>
      </c>
      <c r="ER23" t="s">
        <v>97</v>
      </c>
      <c r="ES23" t="s">
        <v>97</v>
      </c>
      <c r="ET23" t="s">
        <v>97</v>
      </c>
      <c r="EU23" t="s">
        <v>97</v>
      </c>
      <c r="EV23" t="s">
        <v>97</v>
      </c>
      <c r="EW23" t="s">
        <v>97</v>
      </c>
      <c r="EX23" t="s">
        <v>97</v>
      </c>
      <c r="EY23" t="s">
        <v>97</v>
      </c>
      <c r="EZ23" t="s">
        <v>97</v>
      </c>
      <c r="FA23" t="s">
        <v>97</v>
      </c>
      <c r="FB23" t="s">
        <v>97</v>
      </c>
      <c r="FC23" t="s">
        <v>97</v>
      </c>
      <c r="FD23" t="s">
        <v>97</v>
      </c>
      <c r="FE23" t="s">
        <v>97</v>
      </c>
      <c r="FF23" t="s">
        <v>97</v>
      </c>
      <c r="FG23" t="s">
        <v>97</v>
      </c>
      <c r="FH23" t="s">
        <v>97</v>
      </c>
      <c r="FI23" t="s">
        <v>97</v>
      </c>
      <c r="FJ23" t="s">
        <v>97</v>
      </c>
      <c r="FK23" t="s">
        <v>97</v>
      </c>
      <c r="FL23" t="s">
        <v>97</v>
      </c>
      <c r="FM23" t="s">
        <v>97</v>
      </c>
      <c r="FN23" t="s">
        <v>97</v>
      </c>
      <c r="FO23" t="s">
        <v>97</v>
      </c>
      <c r="FP23" t="s">
        <v>97</v>
      </c>
      <c r="FQ23" t="s">
        <v>97</v>
      </c>
      <c r="FR23" t="s">
        <v>97</v>
      </c>
      <c r="FS23" t="s">
        <v>97</v>
      </c>
      <c r="FT23" t="s">
        <v>97</v>
      </c>
      <c r="FU23" t="s">
        <v>97</v>
      </c>
      <c r="FV23" t="s">
        <v>97</v>
      </c>
      <c r="FW23" t="s">
        <v>97</v>
      </c>
      <c r="FX23" t="s">
        <v>97</v>
      </c>
      <c r="FY23" t="s">
        <v>97</v>
      </c>
      <c r="FZ23" t="s">
        <v>97</v>
      </c>
      <c r="GA23" t="s">
        <v>97</v>
      </c>
      <c r="GB23" t="s">
        <v>97</v>
      </c>
      <c r="GC23" t="s">
        <v>97</v>
      </c>
      <c r="GD23" t="s">
        <v>97</v>
      </c>
      <c r="GE23" t="s">
        <v>97</v>
      </c>
      <c r="GF23" t="s">
        <v>97</v>
      </c>
      <c r="GG23" t="s">
        <v>97</v>
      </c>
      <c r="GH23" t="s">
        <v>97</v>
      </c>
      <c r="GI23" t="s">
        <v>97</v>
      </c>
      <c r="GJ23" t="s">
        <v>97</v>
      </c>
      <c r="GK23" t="s">
        <v>97</v>
      </c>
      <c r="GL23" t="s">
        <v>97</v>
      </c>
      <c r="GM23" t="s">
        <v>97</v>
      </c>
      <c r="GN23" t="s">
        <v>97</v>
      </c>
      <c r="GO23" t="s">
        <v>97</v>
      </c>
      <c r="GP23" t="s">
        <v>97</v>
      </c>
      <c r="GQ23" t="s">
        <v>97</v>
      </c>
      <c r="GR23" t="s">
        <v>97</v>
      </c>
      <c r="GS23" t="s">
        <v>97</v>
      </c>
      <c r="GT23" t="s">
        <v>97</v>
      </c>
      <c r="GU23" t="s">
        <v>97</v>
      </c>
      <c r="GV23" t="s">
        <v>97</v>
      </c>
      <c r="GW23" t="s">
        <v>97</v>
      </c>
      <c r="GX23" t="s">
        <v>97</v>
      </c>
      <c r="GY23" t="s">
        <v>97</v>
      </c>
      <c r="GZ23" t="s">
        <v>97</v>
      </c>
      <c r="HA23" t="s">
        <v>97</v>
      </c>
      <c r="HB23" t="s">
        <v>97</v>
      </c>
      <c r="HC23" t="s">
        <v>97</v>
      </c>
      <c r="HD23" t="s">
        <v>97</v>
      </c>
      <c r="HE23" t="s">
        <v>97</v>
      </c>
      <c r="HF23" t="s">
        <v>97</v>
      </c>
      <c r="HG23" t="s">
        <v>97</v>
      </c>
      <c r="HH23" t="s">
        <v>97</v>
      </c>
      <c r="HI23" t="s">
        <v>97</v>
      </c>
      <c r="HJ23" t="s">
        <v>97</v>
      </c>
      <c r="HK23" t="s">
        <v>97</v>
      </c>
      <c r="HL23" t="s">
        <v>97</v>
      </c>
      <c r="HM23" t="s">
        <v>97</v>
      </c>
      <c r="HN23" t="s">
        <v>97</v>
      </c>
      <c r="HO23" t="s">
        <v>97</v>
      </c>
      <c r="HP23" t="s">
        <v>97</v>
      </c>
      <c r="HQ23" t="s">
        <v>97</v>
      </c>
      <c r="HR23" t="s">
        <v>97</v>
      </c>
      <c r="HS23" t="s">
        <v>97</v>
      </c>
      <c r="HT23" t="s">
        <v>97</v>
      </c>
      <c r="HU23" t="s">
        <v>97</v>
      </c>
      <c r="HV23" t="s">
        <v>97</v>
      </c>
      <c r="HW23" t="s">
        <v>97</v>
      </c>
      <c r="HX23" t="s">
        <v>97</v>
      </c>
      <c r="HY23" t="s">
        <v>97</v>
      </c>
      <c r="HZ23" t="s">
        <v>97</v>
      </c>
      <c r="IA23" t="s">
        <v>97</v>
      </c>
      <c r="IB23" t="s">
        <v>97</v>
      </c>
      <c r="IC23" t="s">
        <v>97</v>
      </c>
      <c r="ID23" t="s">
        <v>97</v>
      </c>
      <c r="IE23" t="s">
        <v>97</v>
      </c>
      <c r="IF23" t="s">
        <v>97</v>
      </c>
      <c r="IG23" t="s">
        <v>97</v>
      </c>
      <c r="IH23" t="s">
        <v>97</v>
      </c>
      <c r="II23" t="s">
        <v>97</v>
      </c>
      <c r="IJ23" t="s">
        <v>97</v>
      </c>
      <c r="IK23" t="s">
        <v>97</v>
      </c>
      <c r="IL23" t="s">
        <v>97</v>
      </c>
      <c r="IM23" t="s">
        <v>97</v>
      </c>
      <c r="IN23" t="s">
        <v>97</v>
      </c>
      <c r="IO23" t="s">
        <v>97</v>
      </c>
      <c r="IP23" t="s">
        <v>97</v>
      </c>
      <c r="IQ23" t="s">
        <v>97</v>
      </c>
      <c r="IR23" t="s">
        <v>97</v>
      </c>
      <c r="IS23" t="s">
        <v>97</v>
      </c>
      <c r="IT23" t="s">
        <v>97</v>
      </c>
      <c r="IU23" t="s">
        <v>97</v>
      </c>
      <c r="IV23" t="s">
        <v>97</v>
      </c>
      <c r="IW23" t="s">
        <v>97</v>
      </c>
      <c r="IX23" t="s">
        <v>97</v>
      </c>
      <c r="IY23" t="s">
        <v>97</v>
      </c>
      <c r="IZ23" t="s">
        <v>97</v>
      </c>
      <c r="JA23" t="s">
        <v>97</v>
      </c>
      <c r="JB23" t="s">
        <v>97</v>
      </c>
      <c r="JC23" t="s">
        <v>97</v>
      </c>
      <c r="JD23" t="s">
        <v>97</v>
      </c>
      <c r="JE23" t="s">
        <v>97</v>
      </c>
      <c r="JF23" t="s">
        <v>97</v>
      </c>
      <c r="JG23" t="s">
        <v>97</v>
      </c>
      <c r="JH23" t="s">
        <v>97</v>
      </c>
      <c r="JI23" t="s">
        <v>97</v>
      </c>
      <c r="JJ23" t="s">
        <v>97</v>
      </c>
      <c r="JK23" t="s">
        <v>97</v>
      </c>
      <c r="JL23" t="s">
        <v>97</v>
      </c>
      <c r="JM23" t="s">
        <v>97</v>
      </c>
      <c r="JN23" t="s">
        <v>97</v>
      </c>
      <c r="JO23" t="s">
        <v>97</v>
      </c>
      <c r="JP23" t="s">
        <v>97</v>
      </c>
      <c r="JQ23" t="s">
        <v>97</v>
      </c>
      <c r="JR23" t="s">
        <v>97</v>
      </c>
      <c r="JS23" t="s">
        <v>97</v>
      </c>
      <c r="JT23" t="s">
        <v>97</v>
      </c>
      <c r="JU23" t="s">
        <v>97</v>
      </c>
      <c r="JV23" t="s">
        <v>97</v>
      </c>
      <c r="JW23" t="s">
        <v>97</v>
      </c>
      <c r="JX23" t="s">
        <v>97</v>
      </c>
      <c r="JY23" t="s">
        <v>97</v>
      </c>
      <c r="JZ23" t="s">
        <v>97</v>
      </c>
      <c r="KA23" t="s">
        <v>97</v>
      </c>
      <c r="KB23" t="s">
        <v>97</v>
      </c>
      <c r="KC23" t="s">
        <v>97</v>
      </c>
      <c r="KD23" t="s">
        <v>97</v>
      </c>
      <c r="KE23" t="s">
        <v>97</v>
      </c>
      <c r="KF23" t="s">
        <v>97</v>
      </c>
      <c r="KG23" t="s">
        <v>97</v>
      </c>
      <c r="KH23" t="s">
        <v>97</v>
      </c>
      <c r="KI23" t="s">
        <v>97</v>
      </c>
      <c r="KJ23" t="s">
        <v>97</v>
      </c>
      <c r="KK23" t="s">
        <v>97</v>
      </c>
      <c r="KL23" t="s">
        <v>97</v>
      </c>
      <c r="KM23" t="s">
        <v>97</v>
      </c>
      <c r="KN23" t="s">
        <v>97</v>
      </c>
      <c r="KO23" t="s">
        <v>97</v>
      </c>
      <c r="KP23" t="s">
        <v>97</v>
      </c>
      <c r="KQ23" t="s">
        <v>97</v>
      </c>
      <c r="KR23" t="s">
        <v>97</v>
      </c>
      <c r="KS23" t="s">
        <v>97</v>
      </c>
      <c r="KT23" t="s">
        <v>97</v>
      </c>
      <c r="KU23" t="s">
        <v>97</v>
      </c>
      <c r="KV23" t="s">
        <v>97</v>
      </c>
      <c r="LD23">
        <v>1</v>
      </c>
      <c r="OL23" t="s">
        <v>97</v>
      </c>
      <c r="OM23" t="s">
        <v>97</v>
      </c>
      <c r="ON23" t="s">
        <v>97</v>
      </c>
      <c r="OO23" t="s">
        <v>97</v>
      </c>
      <c r="OP23" t="s">
        <v>97</v>
      </c>
      <c r="OQ23" t="s">
        <v>97</v>
      </c>
      <c r="OR23" t="s">
        <v>97</v>
      </c>
      <c r="OS23" t="s">
        <v>97</v>
      </c>
      <c r="OT23" t="s">
        <v>97</v>
      </c>
      <c r="OU23" t="s">
        <v>97</v>
      </c>
      <c r="OV23" t="s">
        <v>97</v>
      </c>
      <c r="OW23" t="s">
        <v>97</v>
      </c>
      <c r="OX23" t="s">
        <v>97</v>
      </c>
      <c r="OY23" t="s">
        <v>97</v>
      </c>
      <c r="OZ23" t="s">
        <v>97</v>
      </c>
      <c r="PA23" t="s">
        <v>97</v>
      </c>
      <c r="PB23" t="s">
        <v>97</v>
      </c>
      <c r="PC23" t="s">
        <v>97</v>
      </c>
      <c r="PD23" t="s">
        <v>97</v>
      </c>
      <c r="PE23" t="s">
        <v>97</v>
      </c>
      <c r="PF23" t="s">
        <v>97</v>
      </c>
      <c r="PG23" t="s">
        <v>97</v>
      </c>
      <c r="PH23" t="s">
        <v>97</v>
      </c>
      <c r="PI23" t="s">
        <v>97</v>
      </c>
      <c r="PJ23" t="s">
        <v>97</v>
      </c>
      <c r="PK23" t="s">
        <v>97</v>
      </c>
      <c r="PL23" t="s">
        <v>97</v>
      </c>
      <c r="PM23" t="s">
        <v>97</v>
      </c>
      <c r="PN23" t="s">
        <v>97</v>
      </c>
      <c r="PO23" t="s">
        <v>97</v>
      </c>
      <c r="PP23" t="s">
        <v>97</v>
      </c>
      <c r="PQ23" t="s">
        <v>97</v>
      </c>
      <c r="PR23" t="s">
        <v>97</v>
      </c>
      <c r="PS23" t="s">
        <v>97</v>
      </c>
      <c r="PT23" t="s">
        <v>97</v>
      </c>
      <c r="PU23" t="s">
        <v>97</v>
      </c>
      <c r="PV23" t="s">
        <v>97</v>
      </c>
      <c r="PW23" t="s">
        <v>97</v>
      </c>
      <c r="PX23" t="s">
        <v>97</v>
      </c>
      <c r="PY23" t="s">
        <v>97</v>
      </c>
      <c r="PZ23" t="s">
        <v>97</v>
      </c>
      <c r="QA23" t="s">
        <v>97</v>
      </c>
      <c r="QB23" t="s">
        <v>97</v>
      </c>
      <c r="QC23" t="s">
        <v>97</v>
      </c>
      <c r="QD23" t="s">
        <v>97</v>
      </c>
      <c r="QE23" t="s">
        <v>97</v>
      </c>
      <c r="QF23" t="s">
        <v>97</v>
      </c>
      <c r="QG23" t="s">
        <v>97</v>
      </c>
      <c r="QH23" t="s">
        <v>97</v>
      </c>
      <c r="QI23" t="s">
        <v>97</v>
      </c>
      <c r="QJ23" t="s">
        <v>97</v>
      </c>
      <c r="QK23" t="s">
        <v>97</v>
      </c>
      <c r="QL23" t="s">
        <v>97</v>
      </c>
      <c r="QM23" t="s">
        <v>97</v>
      </c>
      <c r="QN23" t="s">
        <v>97</v>
      </c>
      <c r="QO23" t="s">
        <v>97</v>
      </c>
      <c r="QP23" t="s">
        <v>97</v>
      </c>
      <c r="QQ23" t="s">
        <v>97</v>
      </c>
      <c r="QR23" t="s">
        <v>97</v>
      </c>
      <c r="QS23" t="s">
        <v>97</v>
      </c>
      <c r="QT23" t="s">
        <v>97</v>
      </c>
      <c r="QU23" t="s">
        <v>97</v>
      </c>
      <c r="QV23" t="s">
        <v>97</v>
      </c>
      <c r="QW23" t="s">
        <v>97</v>
      </c>
      <c r="QX23" t="s">
        <v>97</v>
      </c>
      <c r="QY23" t="s">
        <v>97</v>
      </c>
      <c r="QZ23" t="s">
        <v>97</v>
      </c>
      <c r="RA23" t="s">
        <v>97</v>
      </c>
      <c r="RB23" t="s">
        <v>97</v>
      </c>
      <c r="RC23" t="s">
        <v>97</v>
      </c>
      <c r="RD23" t="s">
        <v>97</v>
      </c>
      <c r="RE23" t="s">
        <v>97</v>
      </c>
      <c r="RF23" t="s">
        <v>97</v>
      </c>
      <c r="RG23" t="s">
        <v>97</v>
      </c>
      <c r="RH23" t="s">
        <v>97</v>
      </c>
      <c r="RI23" t="s">
        <v>97</v>
      </c>
      <c r="RJ23" t="s">
        <v>97</v>
      </c>
      <c r="RK23" t="s">
        <v>97</v>
      </c>
      <c r="RL23" t="s">
        <v>97</v>
      </c>
      <c r="RM23" t="s">
        <v>97</v>
      </c>
      <c r="RN23" t="s">
        <v>97</v>
      </c>
      <c r="RO23" t="s">
        <v>97</v>
      </c>
      <c r="RP23" t="s">
        <v>97</v>
      </c>
      <c r="RQ23" t="s">
        <v>97</v>
      </c>
      <c r="RR23" t="s">
        <v>97</v>
      </c>
      <c r="RS23" t="s">
        <v>97</v>
      </c>
      <c r="RT23" t="s">
        <v>97</v>
      </c>
      <c r="RU23" t="s">
        <v>97</v>
      </c>
      <c r="RV23" t="s">
        <v>97</v>
      </c>
      <c r="RW23" t="s">
        <v>97</v>
      </c>
      <c r="RX23" t="s">
        <v>97</v>
      </c>
      <c r="RY23" t="s">
        <v>97</v>
      </c>
      <c r="RZ23" t="s">
        <v>97</v>
      </c>
      <c r="SA23" t="s">
        <v>97</v>
      </c>
      <c r="SB23" t="s">
        <v>97</v>
      </c>
      <c r="SC23" t="s">
        <v>97</v>
      </c>
      <c r="SD23" t="s">
        <v>97</v>
      </c>
      <c r="SE23" t="s">
        <v>97</v>
      </c>
      <c r="SF23" t="s">
        <v>97</v>
      </c>
      <c r="SG23" t="s">
        <v>97</v>
      </c>
      <c r="SH23" t="s">
        <v>97</v>
      </c>
      <c r="SI23" t="s">
        <v>97</v>
      </c>
      <c r="SJ23" t="s">
        <v>97</v>
      </c>
      <c r="SK23" t="s">
        <v>97</v>
      </c>
      <c r="SL23" t="s">
        <v>97</v>
      </c>
      <c r="SM23" t="s">
        <v>97</v>
      </c>
      <c r="SN23" t="s">
        <v>97</v>
      </c>
      <c r="SO23" t="s">
        <v>97</v>
      </c>
      <c r="SP23" t="s">
        <v>97</v>
      </c>
      <c r="SQ23" t="s">
        <v>97</v>
      </c>
      <c r="SR23" t="s">
        <v>97</v>
      </c>
      <c r="SS23" t="s">
        <v>97</v>
      </c>
      <c r="ST23" t="s">
        <v>97</v>
      </c>
      <c r="SU23" t="s">
        <v>97</v>
      </c>
      <c r="SV23" t="s">
        <v>97</v>
      </c>
      <c r="SW23" t="s">
        <v>97</v>
      </c>
      <c r="SX23" t="s">
        <v>97</v>
      </c>
      <c r="SY23" t="s">
        <v>97</v>
      </c>
      <c r="SZ23" t="s">
        <v>97</v>
      </c>
      <c r="TA23" t="s">
        <v>97</v>
      </c>
      <c r="TB23" t="s">
        <v>97</v>
      </c>
    </row>
    <row r="24" spans="1:522" x14ac:dyDescent="0.3">
      <c r="A24" s="33">
        <v>1.3888888888888888E-2</v>
      </c>
      <c r="B24" s="33">
        <v>1.3888888888888888E-2</v>
      </c>
      <c r="C24" s="34" t="s">
        <v>84</v>
      </c>
      <c r="D24" s="35">
        <v>118</v>
      </c>
      <c r="E24" s="36">
        <f t="shared" si="4"/>
        <v>1.7638888888888888</v>
      </c>
      <c r="F24" s="37">
        <f t="shared" si="0"/>
        <v>1.7638888888888888</v>
      </c>
      <c r="G24" s="37">
        <f t="shared" si="1"/>
        <v>42.333333333333329</v>
      </c>
      <c r="H24" s="37">
        <f t="shared" si="5"/>
        <v>1.0476190476190466</v>
      </c>
      <c r="I24" s="37"/>
      <c r="J24" s="38">
        <f t="shared" si="3"/>
        <v>3</v>
      </c>
      <c r="K24" s="39" t="s">
        <v>151</v>
      </c>
      <c r="L24" s="42" t="s">
        <v>86</v>
      </c>
      <c r="M24" s="42" t="s">
        <v>152</v>
      </c>
      <c r="N24" s="42" t="s">
        <v>153</v>
      </c>
      <c r="O24" s="50"/>
      <c r="P24" s="42"/>
      <c r="Q24" s="42" t="s">
        <v>154</v>
      </c>
      <c r="R24" s="47" t="s">
        <v>163</v>
      </c>
      <c r="S24" s="42" t="s">
        <v>127</v>
      </c>
      <c r="T24" s="42" t="s">
        <v>96</v>
      </c>
      <c r="U24" s="47" t="s">
        <v>164</v>
      </c>
      <c r="V24" s="47">
        <v>1</v>
      </c>
      <c r="W24" s="47"/>
      <c r="X24" s="47">
        <v>1</v>
      </c>
      <c r="Y24" s="47" t="s">
        <v>165</v>
      </c>
      <c r="Z24" s="51" t="s">
        <v>166</v>
      </c>
      <c r="AA24" s="47"/>
      <c r="AB24" s="47" t="s">
        <v>167</v>
      </c>
      <c r="AC24" s="47"/>
      <c r="AD24" s="47"/>
      <c r="AE24" s="47"/>
      <c r="AF24" s="47"/>
      <c r="AG24" s="36"/>
      <c r="AH24" s="36"/>
      <c r="AI24" t="s">
        <v>97</v>
      </c>
      <c r="AJ24" t="s">
        <v>97</v>
      </c>
      <c r="AK24" t="s">
        <v>97</v>
      </c>
      <c r="AL24" t="s">
        <v>97</v>
      </c>
      <c r="AM24" t="s">
        <v>97</v>
      </c>
      <c r="AN24" t="s">
        <v>97</v>
      </c>
      <c r="AO24" t="s">
        <v>97</v>
      </c>
      <c r="AP24" t="s">
        <v>97</v>
      </c>
      <c r="AQ24" t="s">
        <v>97</v>
      </c>
      <c r="AR24" t="s">
        <v>97</v>
      </c>
      <c r="AS24" t="s">
        <v>97</v>
      </c>
      <c r="AT24" t="s">
        <v>97</v>
      </c>
      <c r="AU24" t="s">
        <v>97</v>
      </c>
      <c r="AV24" t="s">
        <v>97</v>
      </c>
      <c r="AW24" t="s">
        <v>97</v>
      </c>
      <c r="AX24" t="s">
        <v>97</v>
      </c>
      <c r="AY24" t="s">
        <v>97</v>
      </c>
      <c r="AZ24" t="s">
        <v>97</v>
      </c>
      <c r="BA24" t="s">
        <v>97</v>
      </c>
      <c r="BB24" t="s">
        <v>97</v>
      </c>
      <c r="BC24" t="s">
        <v>97</v>
      </c>
      <c r="BD24" t="s">
        <v>97</v>
      </c>
      <c r="BE24" t="s">
        <v>97</v>
      </c>
      <c r="BF24" t="s">
        <v>97</v>
      </c>
      <c r="BG24" t="s">
        <v>97</v>
      </c>
      <c r="BH24" t="s">
        <v>97</v>
      </c>
      <c r="BI24" t="s">
        <v>97</v>
      </c>
      <c r="BJ24" t="s">
        <v>97</v>
      </c>
      <c r="BK24" t="s">
        <v>97</v>
      </c>
      <c r="BL24" t="s">
        <v>97</v>
      </c>
      <c r="BM24" t="s">
        <v>97</v>
      </c>
      <c r="BN24" t="s">
        <v>97</v>
      </c>
      <c r="BO24" t="s">
        <v>97</v>
      </c>
      <c r="BP24" t="s">
        <v>97</v>
      </c>
      <c r="BQ24" t="s">
        <v>97</v>
      </c>
      <c r="BR24" t="s">
        <v>97</v>
      </c>
      <c r="BS24" t="s">
        <v>97</v>
      </c>
      <c r="BT24" t="s">
        <v>97</v>
      </c>
      <c r="BU24" t="s">
        <v>97</v>
      </c>
      <c r="BV24" t="s">
        <v>97</v>
      </c>
      <c r="BW24" t="s">
        <v>97</v>
      </c>
      <c r="BX24" t="s">
        <v>97</v>
      </c>
      <c r="BY24" t="s">
        <v>97</v>
      </c>
      <c r="BZ24" t="s">
        <v>97</v>
      </c>
      <c r="CA24" t="s">
        <v>97</v>
      </c>
      <c r="CB24" t="s">
        <v>97</v>
      </c>
      <c r="CC24" t="s">
        <v>97</v>
      </c>
      <c r="CD24" t="s">
        <v>97</v>
      </c>
      <c r="CE24" t="s">
        <v>97</v>
      </c>
      <c r="CF24" t="s">
        <v>97</v>
      </c>
      <c r="CG24" t="s">
        <v>97</v>
      </c>
      <c r="CH24" t="s">
        <v>97</v>
      </c>
      <c r="CI24" t="s">
        <v>97</v>
      </c>
      <c r="CJ24" t="s">
        <v>97</v>
      </c>
      <c r="CK24" t="s">
        <v>97</v>
      </c>
      <c r="CL24" t="s">
        <v>97</v>
      </c>
      <c r="CM24" t="s">
        <v>97</v>
      </c>
      <c r="CN24" t="s">
        <v>97</v>
      </c>
      <c r="CO24" t="s">
        <v>97</v>
      </c>
      <c r="CP24" t="s">
        <v>97</v>
      </c>
      <c r="CQ24" t="s">
        <v>97</v>
      </c>
      <c r="CR24" t="s">
        <v>97</v>
      </c>
      <c r="CS24" t="s">
        <v>97</v>
      </c>
      <c r="CT24" t="s">
        <v>97</v>
      </c>
      <c r="CU24" t="s">
        <v>97</v>
      </c>
      <c r="CV24" t="s">
        <v>97</v>
      </c>
      <c r="CW24" t="s">
        <v>97</v>
      </c>
      <c r="CX24" t="s">
        <v>97</v>
      </c>
      <c r="CY24" t="s">
        <v>97</v>
      </c>
      <c r="CZ24" t="s">
        <v>97</v>
      </c>
      <c r="DA24" t="s">
        <v>97</v>
      </c>
      <c r="DB24" t="s">
        <v>97</v>
      </c>
      <c r="DC24" t="s">
        <v>97</v>
      </c>
      <c r="DD24" t="s">
        <v>97</v>
      </c>
      <c r="DE24" t="s">
        <v>97</v>
      </c>
      <c r="DF24" t="s">
        <v>97</v>
      </c>
      <c r="DG24" t="s">
        <v>97</v>
      </c>
      <c r="DH24" t="s">
        <v>97</v>
      </c>
      <c r="DI24" t="s">
        <v>97</v>
      </c>
      <c r="DJ24" t="s">
        <v>97</v>
      </c>
      <c r="DK24" t="s">
        <v>97</v>
      </c>
      <c r="DL24" t="s">
        <v>97</v>
      </c>
      <c r="DM24" t="s">
        <v>97</v>
      </c>
      <c r="DN24" t="s">
        <v>97</v>
      </c>
      <c r="DO24" t="s">
        <v>97</v>
      </c>
      <c r="DP24" t="s">
        <v>97</v>
      </c>
      <c r="DQ24" t="s">
        <v>97</v>
      </c>
      <c r="DR24" t="s">
        <v>97</v>
      </c>
      <c r="DS24" t="s">
        <v>97</v>
      </c>
      <c r="DT24" t="s">
        <v>97</v>
      </c>
      <c r="DU24" t="s">
        <v>97</v>
      </c>
      <c r="DV24" t="s">
        <v>97</v>
      </c>
      <c r="DW24" t="s">
        <v>97</v>
      </c>
      <c r="DX24" t="s">
        <v>97</v>
      </c>
      <c r="DY24" t="s">
        <v>97</v>
      </c>
      <c r="DZ24" t="s">
        <v>97</v>
      </c>
      <c r="EA24" t="s">
        <v>97</v>
      </c>
      <c r="EB24" t="s">
        <v>97</v>
      </c>
      <c r="EC24" t="s">
        <v>97</v>
      </c>
      <c r="ED24" t="s">
        <v>97</v>
      </c>
      <c r="EE24" t="s">
        <v>97</v>
      </c>
      <c r="EF24" t="s">
        <v>97</v>
      </c>
      <c r="EG24" t="s">
        <v>97</v>
      </c>
      <c r="EH24" t="s">
        <v>97</v>
      </c>
      <c r="EI24" t="s">
        <v>97</v>
      </c>
      <c r="EJ24" t="s">
        <v>97</v>
      </c>
      <c r="EK24" t="s">
        <v>97</v>
      </c>
      <c r="EL24" t="s">
        <v>97</v>
      </c>
      <c r="EM24" t="s">
        <v>97</v>
      </c>
      <c r="EN24" t="s">
        <v>97</v>
      </c>
      <c r="EO24" t="s">
        <v>97</v>
      </c>
      <c r="EP24" t="s">
        <v>97</v>
      </c>
      <c r="EQ24" t="s">
        <v>97</v>
      </c>
      <c r="ER24" t="s">
        <v>97</v>
      </c>
      <c r="ES24" t="s">
        <v>97</v>
      </c>
      <c r="ET24" t="s">
        <v>97</v>
      </c>
      <c r="EU24" t="s">
        <v>97</v>
      </c>
      <c r="EV24" t="s">
        <v>97</v>
      </c>
      <c r="EW24" t="s">
        <v>97</v>
      </c>
      <c r="EX24" t="s">
        <v>97</v>
      </c>
      <c r="EY24" t="s">
        <v>97</v>
      </c>
      <c r="EZ24" t="s">
        <v>97</v>
      </c>
      <c r="FA24" t="s">
        <v>97</v>
      </c>
      <c r="FB24" t="s">
        <v>97</v>
      </c>
      <c r="FC24" t="s">
        <v>97</v>
      </c>
      <c r="FD24" t="s">
        <v>97</v>
      </c>
      <c r="FE24" t="s">
        <v>97</v>
      </c>
      <c r="FF24" t="s">
        <v>97</v>
      </c>
      <c r="FG24" t="s">
        <v>97</v>
      </c>
      <c r="FH24" t="s">
        <v>97</v>
      </c>
      <c r="FI24" t="s">
        <v>97</v>
      </c>
      <c r="FJ24" t="s">
        <v>97</v>
      </c>
      <c r="FK24" t="s">
        <v>97</v>
      </c>
      <c r="FL24" t="s">
        <v>97</v>
      </c>
      <c r="FM24" t="s">
        <v>97</v>
      </c>
      <c r="FN24" t="s">
        <v>97</v>
      </c>
      <c r="FO24" t="s">
        <v>97</v>
      </c>
      <c r="FP24" t="s">
        <v>97</v>
      </c>
      <c r="FQ24" t="s">
        <v>97</v>
      </c>
      <c r="FR24" t="s">
        <v>97</v>
      </c>
      <c r="FS24" t="s">
        <v>97</v>
      </c>
      <c r="FT24" t="s">
        <v>97</v>
      </c>
      <c r="FU24" t="s">
        <v>97</v>
      </c>
      <c r="FV24" t="s">
        <v>97</v>
      </c>
      <c r="FW24" t="s">
        <v>97</v>
      </c>
      <c r="FX24" t="s">
        <v>97</v>
      </c>
      <c r="FY24" t="s">
        <v>97</v>
      </c>
      <c r="FZ24" t="s">
        <v>97</v>
      </c>
      <c r="GA24" t="s">
        <v>97</v>
      </c>
      <c r="GB24" t="s">
        <v>97</v>
      </c>
      <c r="GC24" t="s">
        <v>97</v>
      </c>
      <c r="GD24" t="s">
        <v>97</v>
      </c>
      <c r="GE24" t="s">
        <v>97</v>
      </c>
      <c r="GF24" t="s">
        <v>97</v>
      </c>
      <c r="GG24" t="s">
        <v>97</v>
      </c>
      <c r="GH24" t="s">
        <v>97</v>
      </c>
      <c r="GI24" t="s">
        <v>97</v>
      </c>
      <c r="GJ24" t="s">
        <v>97</v>
      </c>
      <c r="GK24" t="s">
        <v>97</v>
      </c>
      <c r="GL24" t="s">
        <v>97</v>
      </c>
      <c r="GM24" t="s">
        <v>97</v>
      </c>
      <c r="GN24" t="s">
        <v>97</v>
      </c>
      <c r="GO24" t="s">
        <v>97</v>
      </c>
      <c r="GP24" t="s">
        <v>97</v>
      </c>
      <c r="GQ24" t="s">
        <v>97</v>
      </c>
      <c r="GR24" t="s">
        <v>97</v>
      </c>
      <c r="GS24" t="s">
        <v>97</v>
      </c>
      <c r="GT24" t="s">
        <v>97</v>
      </c>
      <c r="GU24" t="s">
        <v>97</v>
      </c>
      <c r="GV24" t="s">
        <v>97</v>
      </c>
      <c r="GW24" t="s">
        <v>97</v>
      </c>
      <c r="GX24" t="s">
        <v>97</v>
      </c>
      <c r="GY24" t="s">
        <v>97</v>
      </c>
      <c r="GZ24" t="s">
        <v>97</v>
      </c>
      <c r="HA24" t="s">
        <v>97</v>
      </c>
      <c r="HB24" t="s">
        <v>97</v>
      </c>
      <c r="HC24" t="s">
        <v>97</v>
      </c>
      <c r="HD24" t="s">
        <v>97</v>
      </c>
      <c r="HE24" t="s">
        <v>97</v>
      </c>
      <c r="HF24" t="s">
        <v>97</v>
      </c>
      <c r="HG24" t="s">
        <v>97</v>
      </c>
      <c r="HH24" t="s">
        <v>97</v>
      </c>
      <c r="HI24" t="s">
        <v>97</v>
      </c>
      <c r="HJ24" t="s">
        <v>97</v>
      </c>
      <c r="HK24" t="s">
        <v>97</v>
      </c>
      <c r="HL24" t="s">
        <v>97</v>
      </c>
      <c r="HM24" t="s">
        <v>97</v>
      </c>
      <c r="HN24" t="s">
        <v>97</v>
      </c>
      <c r="HO24" t="s">
        <v>97</v>
      </c>
      <c r="HP24" t="s">
        <v>97</v>
      </c>
      <c r="HQ24" t="s">
        <v>97</v>
      </c>
      <c r="HR24" t="s">
        <v>97</v>
      </c>
      <c r="HS24" t="s">
        <v>97</v>
      </c>
      <c r="HT24" t="s">
        <v>97</v>
      </c>
      <c r="HU24" t="s">
        <v>97</v>
      </c>
      <c r="HV24" t="s">
        <v>97</v>
      </c>
      <c r="HW24" t="s">
        <v>97</v>
      </c>
      <c r="HX24" t="s">
        <v>97</v>
      </c>
      <c r="HY24" t="s">
        <v>97</v>
      </c>
      <c r="HZ24" t="s">
        <v>97</v>
      </c>
      <c r="IA24" t="s">
        <v>97</v>
      </c>
      <c r="IB24" t="s">
        <v>97</v>
      </c>
      <c r="IC24" t="s">
        <v>97</v>
      </c>
      <c r="ID24" t="s">
        <v>97</v>
      </c>
      <c r="IE24" t="s">
        <v>97</v>
      </c>
      <c r="IF24" t="s">
        <v>97</v>
      </c>
      <c r="IG24" t="s">
        <v>97</v>
      </c>
      <c r="IH24" t="s">
        <v>97</v>
      </c>
      <c r="II24" t="s">
        <v>97</v>
      </c>
      <c r="IJ24" t="s">
        <v>97</v>
      </c>
      <c r="IK24" t="s">
        <v>97</v>
      </c>
      <c r="IL24" t="s">
        <v>97</v>
      </c>
      <c r="IM24" t="s">
        <v>97</v>
      </c>
      <c r="IN24" t="s">
        <v>97</v>
      </c>
      <c r="IO24" t="s">
        <v>97</v>
      </c>
      <c r="IP24" t="s">
        <v>97</v>
      </c>
      <c r="IQ24" t="s">
        <v>97</v>
      </c>
      <c r="IR24" t="s">
        <v>97</v>
      </c>
      <c r="IS24" t="s">
        <v>97</v>
      </c>
      <c r="IT24" t="s">
        <v>97</v>
      </c>
      <c r="IU24" t="s">
        <v>97</v>
      </c>
      <c r="IV24" t="s">
        <v>97</v>
      </c>
      <c r="IW24" t="s">
        <v>97</v>
      </c>
      <c r="IX24" t="s">
        <v>97</v>
      </c>
      <c r="IY24" t="s">
        <v>97</v>
      </c>
      <c r="IZ24" t="s">
        <v>97</v>
      </c>
      <c r="JA24" t="s">
        <v>97</v>
      </c>
      <c r="JB24" t="s">
        <v>97</v>
      </c>
      <c r="JC24" t="s">
        <v>97</v>
      </c>
      <c r="JD24" t="s">
        <v>97</v>
      </c>
      <c r="JE24" t="s">
        <v>97</v>
      </c>
      <c r="JF24" t="s">
        <v>97</v>
      </c>
      <c r="JG24" t="s">
        <v>97</v>
      </c>
      <c r="JH24" t="s">
        <v>97</v>
      </c>
      <c r="JI24" t="s">
        <v>97</v>
      </c>
      <c r="JJ24" t="s">
        <v>97</v>
      </c>
      <c r="JK24" t="s">
        <v>97</v>
      </c>
      <c r="JL24" t="s">
        <v>97</v>
      </c>
      <c r="JM24" t="s">
        <v>97</v>
      </c>
      <c r="JN24" t="s">
        <v>97</v>
      </c>
      <c r="JO24" t="s">
        <v>97</v>
      </c>
      <c r="JP24" t="s">
        <v>97</v>
      </c>
      <c r="JQ24" t="s">
        <v>97</v>
      </c>
      <c r="JR24" t="s">
        <v>97</v>
      </c>
      <c r="JS24" t="s">
        <v>97</v>
      </c>
      <c r="JT24" t="s">
        <v>97</v>
      </c>
      <c r="JU24" t="s">
        <v>97</v>
      </c>
      <c r="JV24" t="s">
        <v>97</v>
      </c>
      <c r="JW24" t="s">
        <v>97</v>
      </c>
      <c r="JX24" t="s">
        <v>97</v>
      </c>
      <c r="JY24" t="s">
        <v>97</v>
      </c>
      <c r="JZ24" t="s">
        <v>97</v>
      </c>
      <c r="KA24" t="s">
        <v>97</v>
      </c>
      <c r="KB24" t="s">
        <v>97</v>
      </c>
      <c r="KC24" t="s">
        <v>97</v>
      </c>
      <c r="KD24" t="s">
        <v>97</v>
      </c>
      <c r="KE24" t="s">
        <v>97</v>
      </c>
      <c r="KF24" t="s">
        <v>97</v>
      </c>
      <c r="KG24" t="s">
        <v>97</v>
      </c>
      <c r="KH24" t="s">
        <v>97</v>
      </c>
      <c r="KI24" t="s">
        <v>97</v>
      </c>
      <c r="KJ24" t="s">
        <v>97</v>
      </c>
      <c r="KK24" t="s">
        <v>97</v>
      </c>
      <c r="KL24" t="s">
        <v>97</v>
      </c>
      <c r="KM24" t="s">
        <v>97</v>
      </c>
      <c r="KN24" t="s">
        <v>97</v>
      </c>
      <c r="KO24" t="s">
        <v>97</v>
      </c>
      <c r="KP24" t="s">
        <v>97</v>
      </c>
      <c r="KQ24" t="s">
        <v>97</v>
      </c>
      <c r="KR24" t="s">
        <v>97</v>
      </c>
      <c r="KS24" t="s">
        <v>97</v>
      </c>
      <c r="KT24" t="s">
        <v>97</v>
      </c>
      <c r="KU24" t="s">
        <v>97</v>
      </c>
      <c r="KV24" t="s">
        <v>97</v>
      </c>
      <c r="LE24">
        <v>1</v>
      </c>
      <c r="OL24" t="s">
        <v>97</v>
      </c>
      <c r="OM24" t="s">
        <v>97</v>
      </c>
      <c r="ON24" t="s">
        <v>97</v>
      </c>
      <c r="OO24" t="s">
        <v>97</v>
      </c>
      <c r="OP24" t="s">
        <v>97</v>
      </c>
      <c r="OQ24" t="s">
        <v>97</v>
      </c>
      <c r="OR24" t="s">
        <v>97</v>
      </c>
      <c r="OS24" t="s">
        <v>97</v>
      </c>
      <c r="OT24" t="s">
        <v>97</v>
      </c>
      <c r="OU24" t="s">
        <v>97</v>
      </c>
      <c r="OV24" t="s">
        <v>97</v>
      </c>
      <c r="OW24" t="s">
        <v>97</v>
      </c>
      <c r="OX24" t="s">
        <v>97</v>
      </c>
      <c r="OY24" t="s">
        <v>97</v>
      </c>
      <c r="OZ24" t="s">
        <v>97</v>
      </c>
      <c r="PA24" t="s">
        <v>97</v>
      </c>
      <c r="PB24" t="s">
        <v>97</v>
      </c>
      <c r="PC24" t="s">
        <v>97</v>
      </c>
      <c r="PD24" t="s">
        <v>97</v>
      </c>
      <c r="PE24" t="s">
        <v>97</v>
      </c>
      <c r="PF24" t="s">
        <v>97</v>
      </c>
      <c r="PG24" t="s">
        <v>97</v>
      </c>
      <c r="PH24" t="s">
        <v>97</v>
      </c>
      <c r="PI24" t="s">
        <v>97</v>
      </c>
      <c r="PJ24" t="s">
        <v>97</v>
      </c>
      <c r="PK24" t="s">
        <v>97</v>
      </c>
      <c r="PL24" t="s">
        <v>97</v>
      </c>
      <c r="PM24" t="s">
        <v>97</v>
      </c>
      <c r="PN24" t="s">
        <v>97</v>
      </c>
      <c r="PO24" t="s">
        <v>97</v>
      </c>
      <c r="PP24" t="s">
        <v>97</v>
      </c>
      <c r="PQ24" t="s">
        <v>97</v>
      </c>
      <c r="PR24" t="s">
        <v>97</v>
      </c>
      <c r="PS24" t="s">
        <v>97</v>
      </c>
      <c r="PT24" t="s">
        <v>97</v>
      </c>
      <c r="PU24" t="s">
        <v>97</v>
      </c>
      <c r="PV24" t="s">
        <v>97</v>
      </c>
      <c r="PW24" t="s">
        <v>97</v>
      </c>
      <c r="PX24" t="s">
        <v>97</v>
      </c>
      <c r="PY24" t="s">
        <v>97</v>
      </c>
      <c r="PZ24" t="s">
        <v>97</v>
      </c>
      <c r="QA24" t="s">
        <v>97</v>
      </c>
      <c r="QB24" t="s">
        <v>97</v>
      </c>
      <c r="QC24" t="s">
        <v>97</v>
      </c>
      <c r="QD24" t="s">
        <v>97</v>
      </c>
      <c r="QE24" t="s">
        <v>97</v>
      </c>
      <c r="QF24" t="s">
        <v>97</v>
      </c>
      <c r="QG24" t="s">
        <v>97</v>
      </c>
      <c r="QH24" t="s">
        <v>97</v>
      </c>
      <c r="QI24" t="s">
        <v>97</v>
      </c>
      <c r="QJ24" t="s">
        <v>97</v>
      </c>
      <c r="QK24" t="s">
        <v>97</v>
      </c>
      <c r="QL24" t="s">
        <v>97</v>
      </c>
      <c r="QM24" t="s">
        <v>97</v>
      </c>
      <c r="QN24" t="s">
        <v>97</v>
      </c>
      <c r="QO24" t="s">
        <v>97</v>
      </c>
      <c r="QP24" t="s">
        <v>97</v>
      </c>
      <c r="QQ24" t="s">
        <v>97</v>
      </c>
      <c r="QR24" t="s">
        <v>97</v>
      </c>
      <c r="QS24" t="s">
        <v>97</v>
      </c>
      <c r="QT24" t="s">
        <v>97</v>
      </c>
      <c r="QU24" t="s">
        <v>97</v>
      </c>
      <c r="QV24" t="s">
        <v>97</v>
      </c>
      <c r="QW24" t="s">
        <v>97</v>
      </c>
      <c r="QX24" t="s">
        <v>97</v>
      </c>
      <c r="QY24" t="s">
        <v>97</v>
      </c>
      <c r="QZ24" t="s">
        <v>97</v>
      </c>
      <c r="RA24" t="s">
        <v>97</v>
      </c>
      <c r="RB24" t="s">
        <v>97</v>
      </c>
      <c r="RC24" t="s">
        <v>97</v>
      </c>
      <c r="RD24" t="s">
        <v>97</v>
      </c>
      <c r="RE24" t="s">
        <v>97</v>
      </c>
      <c r="RF24" t="s">
        <v>97</v>
      </c>
      <c r="RG24" t="s">
        <v>97</v>
      </c>
      <c r="RH24" t="s">
        <v>97</v>
      </c>
      <c r="RI24" t="s">
        <v>97</v>
      </c>
      <c r="RJ24" t="s">
        <v>97</v>
      </c>
      <c r="RK24" t="s">
        <v>97</v>
      </c>
      <c r="RL24" t="s">
        <v>97</v>
      </c>
      <c r="RM24" t="s">
        <v>97</v>
      </c>
      <c r="RN24" t="s">
        <v>97</v>
      </c>
      <c r="RO24" t="s">
        <v>97</v>
      </c>
      <c r="RP24" t="s">
        <v>97</v>
      </c>
      <c r="RQ24" t="s">
        <v>97</v>
      </c>
      <c r="RR24" t="s">
        <v>97</v>
      </c>
      <c r="RS24" t="s">
        <v>97</v>
      </c>
      <c r="RT24" t="s">
        <v>97</v>
      </c>
      <c r="RU24" t="s">
        <v>97</v>
      </c>
      <c r="RV24" t="s">
        <v>97</v>
      </c>
      <c r="RW24" t="s">
        <v>97</v>
      </c>
      <c r="RX24" t="s">
        <v>97</v>
      </c>
      <c r="RY24" t="s">
        <v>97</v>
      </c>
      <c r="RZ24" t="s">
        <v>97</v>
      </c>
      <c r="SA24" t="s">
        <v>97</v>
      </c>
      <c r="SB24" t="s">
        <v>97</v>
      </c>
      <c r="SC24" t="s">
        <v>97</v>
      </c>
      <c r="SD24" t="s">
        <v>97</v>
      </c>
      <c r="SE24" t="s">
        <v>97</v>
      </c>
      <c r="SF24" t="s">
        <v>97</v>
      </c>
      <c r="SG24" t="s">
        <v>97</v>
      </c>
      <c r="SH24" t="s">
        <v>97</v>
      </c>
      <c r="SI24" t="s">
        <v>97</v>
      </c>
      <c r="SJ24" t="s">
        <v>97</v>
      </c>
      <c r="SK24" t="s">
        <v>97</v>
      </c>
      <c r="SL24" t="s">
        <v>97</v>
      </c>
      <c r="SM24" t="s">
        <v>97</v>
      </c>
      <c r="SN24" t="s">
        <v>97</v>
      </c>
      <c r="SO24" t="s">
        <v>97</v>
      </c>
      <c r="SP24" t="s">
        <v>97</v>
      </c>
      <c r="SQ24" t="s">
        <v>97</v>
      </c>
      <c r="SR24" t="s">
        <v>97</v>
      </c>
      <c r="SS24" t="s">
        <v>97</v>
      </c>
      <c r="ST24" t="s">
        <v>97</v>
      </c>
      <c r="SU24" t="s">
        <v>97</v>
      </c>
      <c r="SV24" t="s">
        <v>97</v>
      </c>
      <c r="SW24" t="s">
        <v>97</v>
      </c>
      <c r="SX24" t="s">
        <v>97</v>
      </c>
      <c r="SY24" t="s">
        <v>97</v>
      </c>
      <c r="SZ24" t="s">
        <v>97</v>
      </c>
      <c r="TA24" t="s">
        <v>97</v>
      </c>
      <c r="TB24" t="s">
        <v>97</v>
      </c>
    </row>
    <row r="25" spans="1:522" x14ac:dyDescent="0.3">
      <c r="A25" s="33">
        <v>0.16666666666666666</v>
      </c>
      <c r="B25" s="33">
        <v>0.16666666666666666</v>
      </c>
      <c r="C25" s="34" t="s">
        <v>84</v>
      </c>
      <c r="D25" s="35">
        <v>119</v>
      </c>
      <c r="E25" s="36">
        <f t="shared" si="4"/>
        <v>1.9305555555555556</v>
      </c>
      <c r="F25" s="37">
        <f t="shared" si="0"/>
        <v>1.9305555555555556</v>
      </c>
      <c r="G25" s="37">
        <f t="shared" si="1"/>
        <v>46.333333333333336</v>
      </c>
      <c r="H25" s="37">
        <f t="shared" si="5"/>
        <v>1.6190476190476195</v>
      </c>
      <c r="I25" s="37"/>
      <c r="J25" s="38">
        <f t="shared" si="3"/>
        <v>3</v>
      </c>
      <c r="K25" s="39" t="s">
        <v>151</v>
      </c>
      <c r="L25" s="42" t="s">
        <v>86</v>
      </c>
      <c r="M25" s="42" t="s">
        <v>152</v>
      </c>
      <c r="N25" s="42" t="s">
        <v>153</v>
      </c>
      <c r="O25" s="50"/>
      <c r="P25" s="53"/>
      <c r="Q25" s="42" t="s">
        <v>154</v>
      </c>
      <c r="R25" s="47"/>
      <c r="S25" s="53" t="s">
        <v>90</v>
      </c>
      <c r="T25" s="53" t="s">
        <v>168</v>
      </c>
      <c r="U25" s="47" t="s">
        <v>155</v>
      </c>
      <c r="V25" s="47">
        <v>1</v>
      </c>
      <c r="W25" s="47"/>
      <c r="X25" s="47">
        <v>1</v>
      </c>
      <c r="Y25" s="47" t="s">
        <v>169</v>
      </c>
      <c r="Z25" s="51" t="s">
        <v>170</v>
      </c>
      <c r="AA25" s="47"/>
      <c r="AB25" s="47"/>
      <c r="AC25" s="47"/>
      <c r="AD25" s="47"/>
      <c r="AE25" s="47"/>
      <c r="AF25" s="47"/>
      <c r="AG25" s="36"/>
      <c r="AH25" s="36"/>
      <c r="AI25" t="s">
        <v>97</v>
      </c>
      <c r="AJ25" t="s">
        <v>97</v>
      </c>
      <c r="AK25" t="s">
        <v>97</v>
      </c>
      <c r="AL25" t="s">
        <v>97</v>
      </c>
      <c r="AM25" t="s">
        <v>97</v>
      </c>
      <c r="AN25" t="s">
        <v>97</v>
      </c>
      <c r="AO25" t="s">
        <v>97</v>
      </c>
      <c r="AP25" t="s">
        <v>97</v>
      </c>
      <c r="AQ25" t="s">
        <v>97</v>
      </c>
      <c r="AR25" t="s">
        <v>97</v>
      </c>
      <c r="AS25" t="s">
        <v>97</v>
      </c>
      <c r="AT25" t="s">
        <v>97</v>
      </c>
      <c r="AU25" t="s">
        <v>97</v>
      </c>
      <c r="AV25" t="s">
        <v>97</v>
      </c>
      <c r="AW25" t="s">
        <v>97</v>
      </c>
      <c r="AX25" t="s">
        <v>97</v>
      </c>
      <c r="AY25" t="s">
        <v>97</v>
      </c>
      <c r="AZ25" t="s">
        <v>97</v>
      </c>
      <c r="BA25" t="s">
        <v>97</v>
      </c>
      <c r="BB25" t="s">
        <v>97</v>
      </c>
      <c r="BC25" t="s">
        <v>97</v>
      </c>
      <c r="BD25" t="s">
        <v>97</v>
      </c>
      <c r="BE25" t="s">
        <v>97</v>
      </c>
      <c r="BF25" t="s">
        <v>97</v>
      </c>
      <c r="BG25" t="s">
        <v>97</v>
      </c>
      <c r="BH25" t="s">
        <v>97</v>
      </c>
      <c r="BI25" t="s">
        <v>97</v>
      </c>
      <c r="BJ25" t="s">
        <v>97</v>
      </c>
      <c r="BK25" t="s">
        <v>97</v>
      </c>
      <c r="BL25" t="s">
        <v>97</v>
      </c>
      <c r="BM25" t="s">
        <v>97</v>
      </c>
      <c r="BN25" t="s">
        <v>97</v>
      </c>
      <c r="BO25" t="s">
        <v>97</v>
      </c>
      <c r="BP25" t="s">
        <v>97</v>
      </c>
      <c r="BQ25" t="s">
        <v>97</v>
      </c>
      <c r="BR25" t="s">
        <v>97</v>
      </c>
      <c r="BS25" t="s">
        <v>97</v>
      </c>
      <c r="BT25" t="s">
        <v>97</v>
      </c>
      <c r="BU25" t="s">
        <v>97</v>
      </c>
      <c r="BV25" t="s">
        <v>97</v>
      </c>
      <c r="BW25" t="s">
        <v>97</v>
      </c>
      <c r="BX25" t="s">
        <v>97</v>
      </c>
      <c r="BY25" t="s">
        <v>97</v>
      </c>
      <c r="BZ25" t="s">
        <v>97</v>
      </c>
      <c r="CA25" t="s">
        <v>97</v>
      </c>
      <c r="CB25" t="s">
        <v>97</v>
      </c>
      <c r="CC25" t="s">
        <v>97</v>
      </c>
      <c r="CD25" t="s">
        <v>97</v>
      </c>
      <c r="CE25" t="s">
        <v>97</v>
      </c>
      <c r="CF25" t="s">
        <v>97</v>
      </c>
      <c r="CG25" t="s">
        <v>97</v>
      </c>
      <c r="CH25" t="s">
        <v>97</v>
      </c>
      <c r="CI25" t="s">
        <v>97</v>
      </c>
      <c r="CJ25" t="s">
        <v>97</v>
      </c>
      <c r="CK25" t="s">
        <v>97</v>
      </c>
      <c r="CL25" t="s">
        <v>97</v>
      </c>
      <c r="CM25" t="s">
        <v>97</v>
      </c>
      <c r="CN25" t="s">
        <v>97</v>
      </c>
      <c r="CO25" t="s">
        <v>97</v>
      </c>
      <c r="CP25" t="s">
        <v>97</v>
      </c>
      <c r="CQ25" t="s">
        <v>97</v>
      </c>
      <c r="CR25" t="s">
        <v>97</v>
      </c>
      <c r="CS25" t="s">
        <v>97</v>
      </c>
      <c r="CT25" t="s">
        <v>97</v>
      </c>
      <c r="CU25" t="s">
        <v>97</v>
      </c>
      <c r="CV25" t="s">
        <v>97</v>
      </c>
      <c r="CW25" t="s">
        <v>97</v>
      </c>
      <c r="CX25" t="s">
        <v>97</v>
      </c>
      <c r="CY25" t="s">
        <v>97</v>
      </c>
      <c r="CZ25" t="s">
        <v>97</v>
      </c>
      <c r="DA25" t="s">
        <v>97</v>
      </c>
      <c r="DB25" t="s">
        <v>97</v>
      </c>
      <c r="DC25" t="s">
        <v>97</v>
      </c>
      <c r="DD25" t="s">
        <v>97</v>
      </c>
      <c r="DE25" t="s">
        <v>97</v>
      </c>
      <c r="DF25" t="s">
        <v>97</v>
      </c>
      <c r="DG25" t="s">
        <v>97</v>
      </c>
      <c r="DH25" t="s">
        <v>97</v>
      </c>
      <c r="DI25" t="s">
        <v>97</v>
      </c>
      <c r="DJ25" t="s">
        <v>97</v>
      </c>
      <c r="DK25" t="s">
        <v>97</v>
      </c>
      <c r="DL25" t="s">
        <v>97</v>
      </c>
      <c r="DM25" t="s">
        <v>97</v>
      </c>
      <c r="DN25" t="s">
        <v>97</v>
      </c>
      <c r="DO25" t="s">
        <v>97</v>
      </c>
      <c r="DP25" t="s">
        <v>97</v>
      </c>
      <c r="DQ25" t="s">
        <v>97</v>
      </c>
      <c r="DR25" t="s">
        <v>97</v>
      </c>
      <c r="DS25" t="s">
        <v>97</v>
      </c>
      <c r="DT25" t="s">
        <v>97</v>
      </c>
      <c r="DU25" t="s">
        <v>97</v>
      </c>
      <c r="DV25" t="s">
        <v>97</v>
      </c>
      <c r="DW25" t="s">
        <v>97</v>
      </c>
      <c r="DX25" t="s">
        <v>97</v>
      </c>
      <c r="DY25" t="s">
        <v>97</v>
      </c>
      <c r="DZ25" t="s">
        <v>97</v>
      </c>
      <c r="EA25" t="s">
        <v>97</v>
      </c>
      <c r="EB25" t="s">
        <v>97</v>
      </c>
      <c r="EC25" t="s">
        <v>97</v>
      </c>
      <c r="ED25" t="s">
        <v>97</v>
      </c>
      <c r="EE25" t="s">
        <v>97</v>
      </c>
      <c r="EF25" t="s">
        <v>97</v>
      </c>
      <c r="EG25" t="s">
        <v>97</v>
      </c>
      <c r="EH25" t="s">
        <v>97</v>
      </c>
      <c r="EI25" t="s">
        <v>97</v>
      </c>
      <c r="EJ25" t="s">
        <v>97</v>
      </c>
      <c r="EK25" t="s">
        <v>97</v>
      </c>
      <c r="EL25" t="s">
        <v>97</v>
      </c>
      <c r="EM25" t="s">
        <v>97</v>
      </c>
      <c r="EN25" t="s">
        <v>97</v>
      </c>
      <c r="EO25" t="s">
        <v>97</v>
      </c>
      <c r="EP25" t="s">
        <v>97</v>
      </c>
      <c r="EQ25" t="s">
        <v>97</v>
      </c>
      <c r="ER25" t="s">
        <v>97</v>
      </c>
      <c r="ES25" t="s">
        <v>97</v>
      </c>
      <c r="ET25" t="s">
        <v>97</v>
      </c>
      <c r="EU25" t="s">
        <v>97</v>
      </c>
      <c r="EV25" t="s">
        <v>97</v>
      </c>
      <c r="EW25" t="s">
        <v>97</v>
      </c>
      <c r="EX25" t="s">
        <v>97</v>
      </c>
      <c r="EY25" t="s">
        <v>97</v>
      </c>
      <c r="EZ25" t="s">
        <v>97</v>
      </c>
      <c r="FA25" t="s">
        <v>97</v>
      </c>
      <c r="FB25" t="s">
        <v>97</v>
      </c>
      <c r="FC25" t="s">
        <v>97</v>
      </c>
      <c r="FD25" t="s">
        <v>97</v>
      </c>
      <c r="FE25" t="s">
        <v>97</v>
      </c>
      <c r="FF25" t="s">
        <v>97</v>
      </c>
      <c r="FG25" t="s">
        <v>97</v>
      </c>
      <c r="FH25" t="s">
        <v>97</v>
      </c>
      <c r="FI25" t="s">
        <v>97</v>
      </c>
      <c r="FJ25" t="s">
        <v>97</v>
      </c>
      <c r="FK25" t="s">
        <v>97</v>
      </c>
      <c r="FL25" t="s">
        <v>97</v>
      </c>
      <c r="FM25" t="s">
        <v>97</v>
      </c>
      <c r="FN25" t="s">
        <v>97</v>
      </c>
      <c r="FO25" t="s">
        <v>97</v>
      </c>
      <c r="FP25" t="s">
        <v>97</v>
      </c>
      <c r="FQ25" t="s">
        <v>97</v>
      </c>
      <c r="FR25" t="s">
        <v>97</v>
      </c>
      <c r="FS25" t="s">
        <v>97</v>
      </c>
      <c r="FT25" t="s">
        <v>97</v>
      </c>
      <c r="FU25" t="s">
        <v>97</v>
      </c>
      <c r="FV25" t="s">
        <v>97</v>
      </c>
      <c r="FW25" t="s">
        <v>97</v>
      </c>
      <c r="FX25" t="s">
        <v>97</v>
      </c>
      <c r="FY25" t="s">
        <v>97</v>
      </c>
      <c r="FZ25" t="s">
        <v>97</v>
      </c>
      <c r="GA25" t="s">
        <v>97</v>
      </c>
      <c r="GB25" t="s">
        <v>97</v>
      </c>
      <c r="GC25" t="s">
        <v>97</v>
      </c>
      <c r="GD25" t="s">
        <v>97</v>
      </c>
      <c r="GE25" t="s">
        <v>97</v>
      </c>
      <c r="GF25" t="s">
        <v>97</v>
      </c>
      <c r="GG25" t="s">
        <v>97</v>
      </c>
      <c r="GH25" t="s">
        <v>97</v>
      </c>
      <c r="GI25" t="s">
        <v>97</v>
      </c>
      <c r="GJ25" t="s">
        <v>97</v>
      </c>
      <c r="GK25" t="s">
        <v>97</v>
      </c>
      <c r="GL25" t="s">
        <v>97</v>
      </c>
      <c r="GM25" t="s">
        <v>97</v>
      </c>
      <c r="GN25" t="s">
        <v>97</v>
      </c>
      <c r="GO25" t="s">
        <v>97</v>
      </c>
      <c r="GP25" t="s">
        <v>97</v>
      </c>
      <c r="GQ25" t="s">
        <v>97</v>
      </c>
      <c r="GR25" t="s">
        <v>97</v>
      </c>
      <c r="GS25" t="s">
        <v>97</v>
      </c>
      <c r="GT25" t="s">
        <v>97</v>
      </c>
      <c r="GU25" t="s">
        <v>97</v>
      </c>
      <c r="GV25" t="s">
        <v>97</v>
      </c>
      <c r="GW25" t="s">
        <v>97</v>
      </c>
      <c r="GX25" t="s">
        <v>97</v>
      </c>
      <c r="GY25" t="s">
        <v>97</v>
      </c>
      <c r="GZ25" t="s">
        <v>97</v>
      </c>
      <c r="HA25" t="s">
        <v>97</v>
      </c>
      <c r="HB25" t="s">
        <v>97</v>
      </c>
      <c r="HC25" t="s">
        <v>97</v>
      </c>
      <c r="HD25" t="s">
        <v>97</v>
      </c>
      <c r="HE25" t="s">
        <v>97</v>
      </c>
      <c r="HF25" t="s">
        <v>97</v>
      </c>
      <c r="HG25" t="s">
        <v>97</v>
      </c>
      <c r="HH25" t="s">
        <v>97</v>
      </c>
      <c r="HI25" t="s">
        <v>97</v>
      </c>
      <c r="HJ25" t="s">
        <v>97</v>
      </c>
      <c r="HK25" t="s">
        <v>97</v>
      </c>
      <c r="HL25" t="s">
        <v>97</v>
      </c>
      <c r="HM25" t="s">
        <v>97</v>
      </c>
      <c r="HN25" t="s">
        <v>97</v>
      </c>
      <c r="HO25" t="s">
        <v>97</v>
      </c>
      <c r="HP25" t="s">
        <v>97</v>
      </c>
      <c r="HQ25" t="s">
        <v>97</v>
      </c>
      <c r="HR25" t="s">
        <v>97</v>
      </c>
      <c r="HS25" t="s">
        <v>97</v>
      </c>
      <c r="HT25" t="s">
        <v>97</v>
      </c>
      <c r="HU25" t="s">
        <v>97</v>
      </c>
      <c r="HV25" t="s">
        <v>97</v>
      </c>
      <c r="HW25" t="s">
        <v>97</v>
      </c>
      <c r="HX25" t="s">
        <v>97</v>
      </c>
      <c r="HY25" t="s">
        <v>97</v>
      </c>
      <c r="HZ25" t="s">
        <v>97</v>
      </c>
      <c r="IA25" t="s">
        <v>97</v>
      </c>
      <c r="IB25" t="s">
        <v>97</v>
      </c>
      <c r="IC25" t="s">
        <v>97</v>
      </c>
      <c r="ID25" t="s">
        <v>97</v>
      </c>
      <c r="IE25" t="s">
        <v>97</v>
      </c>
      <c r="IF25" t="s">
        <v>97</v>
      </c>
      <c r="IG25" t="s">
        <v>97</v>
      </c>
      <c r="IH25" t="s">
        <v>97</v>
      </c>
      <c r="II25" t="s">
        <v>97</v>
      </c>
      <c r="IJ25" t="s">
        <v>97</v>
      </c>
      <c r="IK25" t="s">
        <v>97</v>
      </c>
      <c r="IL25" t="s">
        <v>97</v>
      </c>
      <c r="IM25" t="s">
        <v>97</v>
      </c>
      <c r="IN25" t="s">
        <v>97</v>
      </c>
      <c r="IO25" t="s">
        <v>97</v>
      </c>
      <c r="IP25" t="s">
        <v>97</v>
      </c>
      <c r="IQ25" t="s">
        <v>97</v>
      </c>
      <c r="IR25" t="s">
        <v>97</v>
      </c>
      <c r="IS25" t="s">
        <v>97</v>
      </c>
      <c r="IT25" t="s">
        <v>97</v>
      </c>
      <c r="IU25" t="s">
        <v>97</v>
      </c>
      <c r="IV25" t="s">
        <v>97</v>
      </c>
      <c r="IW25" t="s">
        <v>97</v>
      </c>
      <c r="IX25" t="s">
        <v>97</v>
      </c>
      <c r="IY25" t="s">
        <v>97</v>
      </c>
      <c r="IZ25" t="s">
        <v>97</v>
      </c>
      <c r="JA25" t="s">
        <v>97</v>
      </c>
      <c r="JB25" t="s">
        <v>97</v>
      </c>
      <c r="JC25" t="s">
        <v>97</v>
      </c>
      <c r="JD25" t="s">
        <v>97</v>
      </c>
      <c r="JE25" t="s">
        <v>97</v>
      </c>
      <c r="JF25" t="s">
        <v>97</v>
      </c>
      <c r="JG25" t="s">
        <v>97</v>
      </c>
      <c r="JH25" t="s">
        <v>97</v>
      </c>
      <c r="JI25" t="s">
        <v>97</v>
      </c>
      <c r="JJ25" t="s">
        <v>97</v>
      </c>
      <c r="JK25" t="s">
        <v>97</v>
      </c>
      <c r="JL25" t="s">
        <v>97</v>
      </c>
      <c r="JM25" t="s">
        <v>97</v>
      </c>
      <c r="JN25" t="s">
        <v>97</v>
      </c>
      <c r="JO25" t="s">
        <v>97</v>
      </c>
      <c r="JP25" t="s">
        <v>97</v>
      </c>
      <c r="JQ25" t="s">
        <v>97</v>
      </c>
      <c r="JR25" t="s">
        <v>97</v>
      </c>
      <c r="JS25" t="s">
        <v>97</v>
      </c>
      <c r="JT25" t="s">
        <v>97</v>
      </c>
      <c r="JU25" t="s">
        <v>97</v>
      </c>
      <c r="JV25" t="s">
        <v>97</v>
      </c>
      <c r="JW25" t="s">
        <v>97</v>
      </c>
      <c r="JX25" t="s">
        <v>97</v>
      </c>
      <c r="JY25" t="s">
        <v>97</v>
      </c>
      <c r="JZ25" t="s">
        <v>97</v>
      </c>
      <c r="KA25" t="s">
        <v>97</v>
      </c>
      <c r="KB25" t="s">
        <v>97</v>
      </c>
      <c r="KC25" t="s">
        <v>97</v>
      </c>
      <c r="KD25" t="s">
        <v>97</v>
      </c>
      <c r="KE25" t="s">
        <v>97</v>
      </c>
      <c r="KF25" t="s">
        <v>97</v>
      </c>
      <c r="KG25" t="s">
        <v>97</v>
      </c>
      <c r="KH25" t="s">
        <v>97</v>
      </c>
      <c r="KI25" t="s">
        <v>97</v>
      </c>
      <c r="KJ25" t="s">
        <v>97</v>
      </c>
      <c r="KK25" t="s">
        <v>97</v>
      </c>
      <c r="KL25" t="s">
        <v>97</v>
      </c>
      <c r="KM25" t="s">
        <v>97</v>
      </c>
      <c r="KN25" t="s">
        <v>97</v>
      </c>
      <c r="KO25" t="s">
        <v>97</v>
      </c>
      <c r="KP25" t="s">
        <v>97</v>
      </c>
      <c r="KQ25" t="s">
        <v>97</v>
      </c>
      <c r="KR25" t="s">
        <v>97</v>
      </c>
      <c r="KS25" t="s">
        <v>97</v>
      </c>
      <c r="KT25" t="s">
        <v>97</v>
      </c>
      <c r="KU25" t="s">
        <v>97</v>
      </c>
      <c r="KV25" t="s">
        <v>97</v>
      </c>
      <c r="LE25">
        <v>1</v>
      </c>
      <c r="OL25" t="s">
        <v>97</v>
      </c>
      <c r="OM25" t="s">
        <v>97</v>
      </c>
      <c r="ON25" t="s">
        <v>97</v>
      </c>
      <c r="OO25" t="s">
        <v>97</v>
      </c>
      <c r="OP25" t="s">
        <v>97</v>
      </c>
      <c r="OQ25" t="s">
        <v>97</v>
      </c>
      <c r="OR25" t="s">
        <v>97</v>
      </c>
      <c r="OS25" t="s">
        <v>97</v>
      </c>
      <c r="OT25" t="s">
        <v>97</v>
      </c>
      <c r="OU25" t="s">
        <v>97</v>
      </c>
      <c r="OV25" t="s">
        <v>97</v>
      </c>
      <c r="OW25" t="s">
        <v>97</v>
      </c>
      <c r="OX25" t="s">
        <v>97</v>
      </c>
      <c r="OY25" t="s">
        <v>97</v>
      </c>
      <c r="OZ25" t="s">
        <v>97</v>
      </c>
      <c r="PA25" t="s">
        <v>97</v>
      </c>
      <c r="PB25" t="s">
        <v>97</v>
      </c>
      <c r="PC25" t="s">
        <v>97</v>
      </c>
      <c r="PD25" t="s">
        <v>97</v>
      </c>
      <c r="PE25" t="s">
        <v>97</v>
      </c>
      <c r="PF25" t="s">
        <v>97</v>
      </c>
      <c r="PG25" t="s">
        <v>97</v>
      </c>
      <c r="PH25" t="s">
        <v>97</v>
      </c>
      <c r="PI25" t="s">
        <v>97</v>
      </c>
      <c r="PJ25" t="s">
        <v>97</v>
      </c>
      <c r="PK25" t="s">
        <v>97</v>
      </c>
      <c r="PL25" t="s">
        <v>97</v>
      </c>
      <c r="PM25" t="s">
        <v>97</v>
      </c>
      <c r="PN25" t="s">
        <v>97</v>
      </c>
      <c r="PO25" t="s">
        <v>97</v>
      </c>
      <c r="PP25" t="s">
        <v>97</v>
      </c>
      <c r="PQ25" t="s">
        <v>97</v>
      </c>
      <c r="PR25" t="s">
        <v>97</v>
      </c>
      <c r="PS25" t="s">
        <v>97</v>
      </c>
      <c r="PT25" t="s">
        <v>97</v>
      </c>
      <c r="PU25" t="s">
        <v>97</v>
      </c>
      <c r="PV25" t="s">
        <v>97</v>
      </c>
      <c r="PW25" t="s">
        <v>97</v>
      </c>
      <c r="PX25" t="s">
        <v>97</v>
      </c>
      <c r="PY25" t="s">
        <v>97</v>
      </c>
      <c r="PZ25" t="s">
        <v>97</v>
      </c>
      <c r="QA25" t="s">
        <v>97</v>
      </c>
      <c r="QB25" t="s">
        <v>97</v>
      </c>
      <c r="QC25" t="s">
        <v>97</v>
      </c>
      <c r="QD25" t="s">
        <v>97</v>
      </c>
      <c r="QE25" t="s">
        <v>97</v>
      </c>
      <c r="QF25" t="s">
        <v>97</v>
      </c>
      <c r="QG25" t="s">
        <v>97</v>
      </c>
      <c r="QH25" t="s">
        <v>97</v>
      </c>
      <c r="QI25" t="s">
        <v>97</v>
      </c>
      <c r="QJ25" t="s">
        <v>97</v>
      </c>
      <c r="QK25" t="s">
        <v>97</v>
      </c>
      <c r="QL25" t="s">
        <v>97</v>
      </c>
      <c r="QM25" t="s">
        <v>97</v>
      </c>
      <c r="QN25" t="s">
        <v>97</v>
      </c>
      <c r="QO25" t="s">
        <v>97</v>
      </c>
      <c r="QP25" t="s">
        <v>97</v>
      </c>
      <c r="QQ25" t="s">
        <v>97</v>
      </c>
      <c r="QR25" t="s">
        <v>97</v>
      </c>
      <c r="QS25" t="s">
        <v>97</v>
      </c>
      <c r="QT25" t="s">
        <v>97</v>
      </c>
      <c r="QU25" t="s">
        <v>97</v>
      </c>
      <c r="QV25" t="s">
        <v>97</v>
      </c>
      <c r="QW25" t="s">
        <v>97</v>
      </c>
      <c r="QX25" t="s">
        <v>97</v>
      </c>
      <c r="QY25" t="s">
        <v>97</v>
      </c>
      <c r="QZ25" t="s">
        <v>97</v>
      </c>
      <c r="RA25" t="s">
        <v>97</v>
      </c>
      <c r="RB25" t="s">
        <v>97</v>
      </c>
      <c r="RC25" t="s">
        <v>97</v>
      </c>
      <c r="RD25" t="s">
        <v>97</v>
      </c>
      <c r="RE25" t="s">
        <v>97</v>
      </c>
      <c r="RF25" t="s">
        <v>97</v>
      </c>
      <c r="RG25" t="s">
        <v>97</v>
      </c>
      <c r="RH25" t="s">
        <v>97</v>
      </c>
      <c r="RI25" t="s">
        <v>97</v>
      </c>
      <c r="RJ25" t="s">
        <v>97</v>
      </c>
      <c r="RK25" t="s">
        <v>97</v>
      </c>
      <c r="RL25" t="s">
        <v>97</v>
      </c>
      <c r="RM25" t="s">
        <v>97</v>
      </c>
      <c r="RN25" t="s">
        <v>97</v>
      </c>
      <c r="RO25" t="s">
        <v>97</v>
      </c>
      <c r="RP25" t="s">
        <v>97</v>
      </c>
      <c r="RQ25" t="s">
        <v>97</v>
      </c>
      <c r="RR25" t="s">
        <v>97</v>
      </c>
      <c r="RS25" t="s">
        <v>97</v>
      </c>
      <c r="RT25" t="s">
        <v>97</v>
      </c>
      <c r="RU25" t="s">
        <v>97</v>
      </c>
      <c r="RV25" t="s">
        <v>97</v>
      </c>
      <c r="RW25" t="s">
        <v>97</v>
      </c>
      <c r="RX25" t="s">
        <v>97</v>
      </c>
      <c r="RY25" t="s">
        <v>97</v>
      </c>
      <c r="RZ25" t="s">
        <v>97</v>
      </c>
      <c r="SA25" t="s">
        <v>97</v>
      </c>
      <c r="SB25" t="s">
        <v>97</v>
      </c>
      <c r="SC25" t="s">
        <v>97</v>
      </c>
      <c r="SD25" t="s">
        <v>97</v>
      </c>
      <c r="SE25" t="s">
        <v>97</v>
      </c>
      <c r="SF25" t="s">
        <v>97</v>
      </c>
      <c r="SG25" t="s">
        <v>97</v>
      </c>
      <c r="SH25" t="s">
        <v>97</v>
      </c>
      <c r="SI25" t="s">
        <v>97</v>
      </c>
      <c r="SJ25" t="s">
        <v>97</v>
      </c>
      <c r="SK25" t="s">
        <v>97</v>
      </c>
      <c r="SL25" t="s">
        <v>97</v>
      </c>
      <c r="SM25" t="s">
        <v>97</v>
      </c>
      <c r="SN25" t="s">
        <v>97</v>
      </c>
      <c r="SO25" t="s">
        <v>97</v>
      </c>
      <c r="SP25" t="s">
        <v>97</v>
      </c>
      <c r="SQ25" t="s">
        <v>97</v>
      </c>
      <c r="SR25" t="s">
        <v>97</v>
      </c>
      <c r="SS25" t="s">
        <v>97</v>
      </c>
      <c r="ST25" t="s">
        <v>97</v>
      </c>
      <c r="SU25" t="s">
        <v>97</v>
      </c>
      <c r="SV25" t="s">
        <v>97</v>
      </c>
      <c r="SW25" t="s">
        <v>97</v>
      </c>
      <c r="SX25" t="s">
        <v>97</v>
      </c>
      <c r="SY25" t="s">
        <v>97</v>
      </c>
      <c r="SZ25" t="s">
        <v>97</v>
      </c>
      <c r="TA25" t="s">
        <v>97</v>
      </c>
      <c r="TB25" t="s">
        <v>97</v>
      </c>
    </row>
    <row r="26" spans="1:522" x14ac:dyDescent="0.3">
      <c r="A26" s="33">
        <v>4.1666666666666664E-2</v>
      </c>
      <c r="B26" s="33">
        <v>4.1666666666666664E-2</v>
      </c>
      <c r="C26" s="34" t="s">
        <v>84</v>
      </c>
      <c r="D26" s="35">
        <v>120</v>
      </c>
      <c r="E26" s="36">
        <f t="shared" si="4"/>
        <v>1.9722222222222223</v>
      </c>
      <c r="F26" s="37">
        <f t="shared" si="0"/>
        <v>1.9722222222222223</v>
      </c>
      <c r="G26" s="37">
        <f t="shared" si="1"/>
        <v>47.333333333333336</v>
      </c>
      <c r="H26" s="37">
        <f>MOD(INT(G26/7),5) +  G26/7 - INT(G26/7)</f>
        <v>1.7619047619047619</v>
      </c>
      <c r="I26" s="37"/>
      <c r="J26" s="38">
        <f t="shared" si="3"/>
        <v>3</v>
      </c>
      <c r="K26" s="39" t="s">
        <v>151</v>
      </c>
      <c r="L26" s="42" t="s">
        <v>86</v>
      </c>
      <c r="M26" s="42" t="s">
        <v>152</v>
      </c>
      <c r="N26" s="42" t="s">
        <v>153</v>
      </c>
      <c r="O26" s="50"/>
      <c r="P26" s="42"/>
      <c r="Q26" s="42" t="s">
        <v>154</v>
      </c>
      <c r="R26" s="47"/>
      <c r="S26" s="42" t="s">
        <v>90</v>
      </c>
      <c r="T26" s="42" t="s">
        <v>171</v>
      </c>
      <c r="U26" s="47" t="s">
        <v>172</v>
      </c>
      <c r="V26" s="47">
        <v>1</v>
      </c>
      <c r="W26" s="47"/>
      <c r="X26" s="47">
        <v>1</v>
      </c>
      <c r="Y26" s="47" t="s">
        <v>173</v>
      </c>
      <c r="Z26" s="51"/>
      <c r="AA26" s="47" t="s">
        <v>174</v>
      </c>
      <c r="AB26" s="47"/>
      <c r="AC26" s="47"/>
      <c r="AD26" s="47">
        <v>2018</v>
      </c>
      <c r="AE26" s="47"/>
      <c r="AF26" s="47"/>
      <c r="AG26" s="36"/>
      <c r="AH26" s="36"/>
      <c r="AI26" t="s">
        <v>97</v>
      </c>
      <c r="AJ26" t="s">
        <v>97</v>
      </c>
      <c r="AK26" t="s">
        <v>97</v>
      </c>
      <c r="AL26" t="s">
        <v>97</v>
      </c>
      <c r="AM26" t="s">
        <v>97</v>
      </c>
      <c r="AN26" t="s">
        <v>97</v>
      </c>
      <c r="AO26" t="s">
        <v>97</v>
      </c>
      <c r="AP26" t="s">
        <v>97</v>
      </c>
      <c r="AQ26" t="s">
        <v>97</v>
      </c>
      <c r="AR26" t="s">
        <v>97</v>
      </c>
      <c r="AS26" t="s">
        <v>97</v>
      </c>
      <c r="AT26" t="s">
        <v>97</v>
      </c>
      <c r="AU26" t="s">
        <v>97</v>
      </c>
      <c r="AV26" t="s">
        <v>97</v>
      </c>
      <c r="AW26" t="s">
        <v>97</v>
      </c>
      <c r="AX26" t="s">
        <v>97</v>
      </c>
      <c r="AY26" t="s">
        <v>97</v>
      </c>
      <c r="AZ26" t="s">
        <v>97</v>
      </c>
      <c r="BA26" t="s">
        <v>97</v>
      </c>
      <c r="BB26" t="s">
        <v>97</v>
      </c>
      <c r="BC26" t="s">
        <v>97</v>
      </c>
      <c r="BD26" t="s">
        <v>97</v>
      </c>
      <c r="BE26" t="s">
        <v>97</v>
      </c>
      <c r="BF26" t="s">
        <v>97</v>
      </c>
      <c r="BG26" t="s">
        <v>97</v>
      </c>
      <c r="BH26" t="s">
        <v>97</v>
      </c>
      <c r="BI26" t="s">
        <v>97</v>
      </c>
      <c r="BJ26" t="s">
        <v>97</v>
      </c>
      <c r="BK26" t="s">
        <v>97</v>
      </c>
      <c r="BL26" t="s">
        <v>97</v>
      </c>
      <c r="BM26" t="s">
        <v>97</v>
      </c>
      <c r="BN26" t="s">
        <v>97</v>
      </c>
      <c r="BO26" t="s">
        <v>97</v>
      </c>
      <c r="BP26" t="s">
        <v>97</v>
      </c>
      <c r="BQ26" t="s">
        <v>97</v>
      </c>
      <c r="BR26" t="s">
        <v>97</v>
      </c>
      <c r="BS26" t="s">
        <v>97</v>
      </c>
      <c r="BT26" t="s">
        <v>97</v>
      </c>
      <c r="BU26" t="s">
        <v>97</v>
      </c>
      <c r="BV26" t="s">
        <v>97</v>
      </c>
      <c r="BW26" t="s">
        <v>97</v>
      </c>
      <c r="BX26" t="s">
        <v>97</v>
      </c>
      <c r="BY26" t="s">
        <v>97</v>
      </c>
      <c r="BZ26" t="s">
        <v>97</v>
      </c>
      <c r="CA26" t="s">
        <v>97</v>
      </c>
      <c r="CB26" t="s">
        <v>97</v>
      </c>
      <c r="CC26" t="s">
        <v>97</v>
      </c>
      <c r="CD26" t="s">
        <v>97</v>
      </c>
      <c r="CE26" t="s">
        <v>97</v>
      </c>
      <c r="CF26" t="s">
        <v>97</v>
      </c>
      <c r="CG26" t="s">
        <v>97</v>
      </c>
      <c r="CH26" t="s">
        <v>97</v>
      </c>
      <c r="CI26" t="s">
        <v>97</v>
      </c>
      <c r="CJ26" t="s">
        <v>97</v>
      </c>
      <c r="CK26" t="s">
        <v>97</v>
      </c>
      <c r="CL26" t="s">
        <v>97</v>
      </c>
      <c r="CM26" t="s">
        <v>97</v>
      </c>
      <c r="CN26" t="s">
        <v>97</v>
      </c>
      <c r="CO26" t="s">
        <v>97</v>
      </c>
      <c r="CP26" t="s">
        <v>97</v>
      </c>
      <c r="CQ26" t="s">
        <v>97</v>
      </c>
      <c r="CR26" t="s">
        <v>97</v>
      </c>
      <c r="CS26" t="s">
        <v>97</v>
      </c>
      <c r="CT26" t="s">
        <v>97</v>
      </c>
      <c r="CU26" t="s">
        <v>97</v>
      </c>
      <c r="CV26" t="s">
        <v>97</v>
      </c>
      <c r="CW26" t="s">
        <v>97</v>
      </c>
      <c r="CX26" t="s">
        <v>97</v>
      </c>
      <c r="CY26" t="s">
        <v>97</v>
      </c>
      <c r="CZ26" t="s">
        <v>97</v>
      </c>
      <c r="DA26" t="s">
        <v>97</v>
      </c>
      <c r="DB26" t="s">
        <v>97</v>
      </c>
      <c r="DC26" t="s">
        <v>97</v>
      </c>
      <c r="DD26" t="s">
        <v>97</v>
      </c>
      <c r="DE26" t="s">
        <v>97</v>
      </c>
      <c r="DF26" t="s">
        <v>97</v>
      </c>
      <c r="DG26" t="s">
        <v>97</v>
      </c>
      <c r="DH26" t="s">
        <v>97</v>
      </c>
      <c r="DI26" t="s">
        <v>97</v>
      </c>
      <c r="DJ26" t="s">
        <v>97</v>
      </c>
      <c r="DK26" t="s">
        <v>97</v>
      </c>
      <c r="DL26" t="s">
        <v>97</v>
      </c>
      <c r="DM26" t="s">
        <v>97</v>
      </c>
      <c r="DN26" t="s">
        <v>97</v>
      </c>
      <c r="DO26" t="s">
        <v>97</v>
      </c>
      <c r="DP26" t="s">
        <v>97</v>
      </c>
      <c r="DQ26" t="s">
        <v>97</v>
      </c>
      <c r="DR26" t="s">
        <v>97</v>
      </c>
      <c r="DS26" t="s">
        <v>97</v>
      </c>
      <c r="DT26" t="s">
        <v>97</v>
      </c>
      <c r="DU26" t="s">
        <v>97</v>
      </c>
      <c r="DV26" t="s">
        <v>97</v>
      </c>
      <c r="DW26" t="s">
        <v>97</v>
      </c>
      <c r="DX26" t="s">
        <v>97</v>
      </c>
      <c r="DY26" t="s">
        <v>97</v>
      </c>
      <c r="DZ26" t="s">
        <v>97</v>
      </c>
      <c r="EA26" t="s">
        <v>97</v>
      </c>
      <c r="EB26" t="s">
        <v>97</v>
      </c>
      <c r="EC26" t="s">
        <v>97</v>
      </c>
      <c r="ED26" t="s">
        <v>97</v>
      </c>
      <c r="EE26" t="s">
        <v>97</v>
      </c>
      <c r="EF26" t="s">
        <v>97</v>
      </c>
      <c r="EG26" t="s">
        <v>97</v>
      </c>
      <c r="EH26" t="s">
        <v>97</v>
      </c>
      <c r="EI26" t="s">
        <v>97</v>
      </c>
      <c r="EJ26" t="s">
        <v>97</v>
      </c>
      <c r="EK26" t="s">
        <v>97</v>
      </c>
      <c r="EL26" t="s">
        <v>97</v>
      </c>
      <c r="EM26" t="s">
        <v>97</v>
      </c>
      <c r="EN26" t="s">
        <v>97</v>
      </c>
      <c r="EO26" t="s">
        <v>97</v>
      </c>
      <c r="EP26" t="s">
        <v>97</v>
      </c>
      <c r="EQ26" t="s">
        <v>97</v>
      </c>
      <c r="ER26" t="s">
        <v>97</v>
      </c>
      <c r="ES26" t="s">
        <v>97</v>
      </c>
      <c r="ET26" t="s">
        <v>97</v>
      </c>
      <c r="EU26" t="s">
        <v>97</v>
      </c>
      <c r="EV26" t="s">
        <v>97</v>
      </c>
      <c r="EW26" t="s">
        <v>97</v>
      </c>
      <c r="EX26" t="s">
        <v>97</v>
      </c>
      <c r="EY26" t="s">
        <v>97</v>
      </c>
      <c r="EZ26" t="s">
        <v>97</v>
      </c>
      <c r="FA26" t="s">
        <v>97</v>
      </c>
      <c r="FB26" t="s">
        <v>97</v>
      </c>
      <c r="FC26" t="s">
        <v>97</v>
      </c>
      <c r="FD26" t="s">
        <v>97</v>
      </c>
      <c r="FE26" t="s">
        <v>97</v>
      </c>
      <c r="FF26" t="s">
        <v>97</v>
      </c>
      <c r="FG26" t="s">
        <v>97</v>
      </c>
      <c r="FH26" t="s">
        <v>97</v>
      </c>
      <c r="FI26" t="s">
        <v>97</v>
      </c>
      <c r="FJ26" t="s">
        <v>97</v>
      </c>
      <c r="FK26" t="s">
        <v>97</v>
      </c>
      <c r="FL26" t="s">
        <v>97</v>
      </c>
      <c r="FM26" t="s">
        <v>97</v>
      </c>
      <c r="FN26" t="s">
        <v>97</v>
      </c>
      <c r="FO26" t="s">
        <v>97</v>
      </c>
      <c r="FP26" t="s">
        <v>97</v>
      </c>
      <c r="FQ26" t="s">
        <v>97</v>
      </c>
      <c r="FR26" t="s">
        <v>97</v>
      </c>
      <c r="FS26" t="s">
        <v>97</v>
      </c>
      <c r="FT26" t="s">
        <v>97</v>
      </c>
      <c r="FU26" t="s">
        <v>97</v>
      </c>
      <c r="FV26" t="s">
        <v>97</v>
      </c>
      <c r="FW26" t="s">
        <v>97</v>
      </c>
      <c r="FX26" t="s">
        <v>97</v>
      </c>
      <c r="FY26" t="s">
        <v>97</v>
      </c>
      <c r="FZ26" t="s">
        <v>97</v>
      </c>
      <c r="GA26" t="s">
        <v>97</v>
      </c>
      <c r="GB26" t="s">
        <v>97</v>
      </c>
      <c r="GC26" t="s">
        <v>97</v>
      </c>
      <c r="GD26" t="s">
        <v>97</v>
      </c>
      <c r="GE26" t="s">
        <v>97</v>
      </c>
      <c r="GF26" t="s">
        <v>97</v>
      </c>
      <c r="GG26" t="s">
        <v>97</v>
      </c>
      <c r="GH26" t="s">
        <v>97</v>
      </c>
      <c r="GI26" t="s">
        <v>97</v>
      </c>
      <c r="GJ26" t="s">
        <v>97</v>
      </c>
      <c r="GK26" t="s">
        <v>97</v>
      </c>
      <c r="GL26" t="s">
        <v>97</v>
      </c>
      <c r="GM26" t="s">
        <v>97</v>
      </c>
      <c r="GN26" t="s">
        <v>97</v>
      </c>
      <c r="GO26" t="s">
        <v>97</v>
      </c>
      <c r="GP26" t="s">
        <v>97</v>
      </c>
      <c r="GQ26" t="s">
        <v>97</v>
      </c>
      <c r="GR26" t="s">
        <v>97</v>
      </c>
      <c r="GS26" t="s">
        <v>97</v>
      </c>
      <c r="GT26" t="s">
        <v>97</v>
      </c>
      <c r="GU26" t="s">
        <v>97</v>
      </c>
      <c r="GV26" t="s">
        <v>97</v>
      </c>
      <c r="GW26" t="s">
        <v>97</v>
      </c>
      <c r="GX26" t="s">
        <v>97</v>
      </c>
      <c r="GY26" t="s">
        <v>97</v>
      </c>
      <c r="GZ26" t="s">
        <v>97</v>
      </c>
      <c r="HA26" t="s">
        <v>97</v>
      </c>
      <c r="HB26" t="s">
        <v>97</v>
      </c>
      <c r="HC26" t="s">
        <v>97</v>
      </c>
      <c r="HD26" t="s">
        <v>97</v>
      </c>
      <c r="HE26" t="s">
        <v>97</v>
      </c>
      <c r="HF26" t="s">
        <v>97</v>
      </c>
      <c r="HG26" t="s">
        <v>97</v>
      </c>
      <c r="HH26" t="s">
        <v>97</v>
      </c>
      <c r="HI26" t="s">
        <v>97</v>
      </c>
      <c r="HJ26" t="s">
        <v>97</v>
      </c>
      <c r="HK26" t="s">
        <v>97</v>
      </c>
      <c r="HL26" t="s">
        <v>97</v>
      </c>
      <c r="HM26" t="s">
        <v>97</v>
      </c>
      <c r="HN26" t="s">
        <v>97</v>
      </c>
      <c r="HO26" t="s">
        <v>97</v>
      </c>
      <c r="HP26" t="s">
        <v>97</v>
      </c>
      <c r="HQ26" t="s">
        <v>97</v>
      </c>
      <c r="HR26" t="s">
        <v>97</v>
      </c>
      <c r="HS26" t="s">
        <v>97</v>
      </c>
      <c r="HT26" t="s">
        <v>97</v>
      </c>
      <c r="HU26" t="s">
        <v>97</v>
      </c>
      <c r="HV26" t="s">
        <v>97</v>
      </c>
      <c r="HW26" t="s">
        <v>97</v>
      </c>
      <c r="HX26" t="s">
        <v>97</v>
      </c>
      <c r="HY26" t="s">
        <v>97</v>
      </c>
      <c r="HZ26" t="s">
        <v>97</v>
      </c>
      <c r="IA26" t="s">
        <v>97</v>
      </c>
      <c r="IB26" t="s">
        <v>97</v>
      </c>
      <c r="IC26" t="s">
        <v>97</v>
      </c>
      <c r="ID26" t="s">
        <v>97</v>
      </c>
      <c r="IE26" t="s">
        <v>97</v>
      </c>
      <c r="IF26" t="s">
        <v>97</v>
      </c>
      <c r="IG26" t="s">
        <v>97</v>
      </c>
      <c r="IH26" t="s">
        <v>97</v>
      </c>
      <c r="II26" t="s">
        <v>97</v>
      </c>
      <c r="IJ26" t="s">
        <v>97</v>
      </c>
      <c r="IK26" t="s">
        <v>97</v>
      </c>
      <c r="IL26" t="s">
        <v>97</v>
      </c>
      <c r="IM26" t="s">
        <v>97</v>
      </c>
      <c r="IN26" t="s">
        <v>97</v>
      </c>
      <c r="IO26" t="s">
        <v>97</v>
      </c>
      <c r="IP26" t="s">
        <v>97</v>
      </c>
      <c r="IQ26" t="s">
        <v>97</v>
      </c>
      <c r="IR26" t="s">
        <v>97</v>
      </c>
      <c r="IS26" t="s">
        <v>97</v>
      </c>
      <c r="IT26" t="s">
        <v>97</v>
      </c>
      <c r="IU26" t="s">
        <v>97</v>
      </c>
      <c r="IV26" t="s">
        <v>97</v>
      </c>
      <c r="IW26" t="s">
        <v>97</v>
      </c>
      <c r="IX26" t="s">
        <v>97</v>
      </c>
      <c r="IY26" t="s">
        <v>97</v>
      </c>
      <c r="IZ26" t="s">
        <v>97</v>
      </c>
      <c r="JA26" t="s">
        <v>97</v>
      </c>
      <c r="JB26" t="s">
        <v>97</v>
      </c>
      <c r="JC26" t="s">
        <v>97</v>
      </c>
      <c r="JD26" t="s">
        <v>97</v>
      </c>
      <c r="JE26" t="s">
        <v>97</v>
      </c>
      <c r="JF26" t="s">
        <v>97</v>
      </c>
      <c r="JG26" t="s">
        <v>97</v>
      </c>
      <c r="JH26" t="s">
        <v>97</v>
      </c>
      <c r="JI26" t="s">
        <v>97</v>
      </c>
      <c r="JJ26" t="s">
        <v>97</v>
      </c>
      <c r="JK26" t="s">
        <v>97</v>
      </c>
      <c r="JL26" t="s">
        <v>97</v>
      </c>
      <c r="JM26" t="s">
        <v>97</v>
      </c>
      <c r="JN26" t="s">
        <v>97</v>
      </c>
      <c r="JO26" t="s">
        <v>97</v>
      </c>
      <c r="JP26" t="s">
        <v>97</v>
      </c>
      <c r="JQ26" t="s">
        <v>97</v>
      </c>
      <c r="JR26" t="s">
        <v>97</v>
      </c>
      <c r="JS26" t="s">
        <v>97</v>
      </c>
      <c r="JT26" t="s">
        <v>97</v>
      </c>
      <c r="JU26" t="s">
        <v>97</v>
      </c>
      <c r="JV26" t="s">
        <v>97</v>
      </c>
      <c r="JW26" t="s">
        <v>97</v>
      </c>
      <c r="JX26" t="s">
        <v>97</v>
      </c>
      <c r="JY26" t="s">
        <v>97</v>
      </c>
      <c r="JZ26" t="s">
        <v>97</v>
      </c>
      <c r="KA26" t="s">
        <v>97</v>
      </c>
      <c r="KB26" t="s">
        <v>97</v>
      </c>
      <c r="KC26" t="s">
        <v>97</v>
      </c>
      <c r="KD26" t="s">
        <v>97</v>
      </c>
      <c r="KE26" t="s">
        <v>97</v>
      </c>
      <c r="KF26" t="s">
        <v>97</v>
      </c>
      <c r="KG26" t="s">
        <v>97</v>
      </c>
      <c r="KH26" t="s">
        <v>97</v>
      </c>
      <c r="KI26" t="s">
        <v>97</v>
      </c>
      <c r="KJ26" t="s">
        <v>97</v>
      </c>
      <c r="KK26" t="s">
        <v>97</v>
      </c>
      <c r="KL26" t="s">
        <v>97</v>
      </c>
      <c r="KM26" t="s">
        <v>97</v>
      </c>
      <c r="KN26" t="s">
        <v>97</v>
      </c>
      <c r="KO26" t="s">
        <v>97</v>
      </c>
      <c r="KP26" t="s">
        <v>97</v>
      </c>
      <c r="KQ26" t="s">
        <v>97</v>
      </c>
      <c r="KR26" t="s">
        <v>97</v>
      </c>
      <c r="KS26" t="s">
        <v>97</v>
      </c>
      <c r="KT26" t="s">
        <v>97</v>
      </c>
      <c r="KU26" t="s">
        <v>97</v>
      </c>
      <c r="KV26" t="s">
        <v>97</v>
      </c>
      <c r="LE26">
        <v>1</v>
      </c>
      <c r="OL26" t="s">
        <v>97</v>
      </c>
      <c r="OM26" t="s">
        <v>97</v>
      </c>
      <c r="ON26" t="s">
        <v>97</v>
      </c>
      <c r="OO26" t="s">
        <v>97</v>
      </c>
      <c r="OP26" t="s">
        <v>97</v>
      </c>
      <c r="OQ26" t="s">
        <v>97</v>
      </c>
      <c r="OR26" t="s">
        <v>97</v>
      </c>
      <c r="OS26" t="s">
        <v>97</v>
      </c>
      <c r="OT26" t="s">
        <v>97</v>
      </c>
      <c r="OU26" t="s">
        <v>97</v>
      </c>
      <c r="OV26" t="s">
        <v>97</v>
      </c>
      <c r="OW26" t="s">
        <v>97</v>
      </c>
      <c r="OX26" t="s">
        <v>97</v>
      </c>
      <c r="OY26" t="s">
        <v>97</v>
      </c>
      <c r="OZ26" t="s">
        <v>97</v>
      </c>
      <c r="PA26" t="s">
        <v>97</v>
      </c>
      <c r="PB26" t="s">
        <v>97</v>
      </c>
      <c r="PC26" t="s">
        <v>97</v>
      </c>
      <c r="PD26" t="s">
        <v>97</v>
      </c>
      <c r="PE26" t="s">
        <v>97</v>
      </c>
      <c r="PF26" t="s">
        <v>97</v>
      </c>
      <c r="PG26" t="s">
        <v>97</v>
      </c>
      <c r="PH26" t="s">
        <v>97</v>
      </c>
      <c r="PI26" t="s">
        <v>97</v>
      </c>
      <c r="PJ26" t="s">
        <v>97</v>
      </c>
      <c r="PK26" t="s">
        <v>97</v>
      </c>
      <c r="PL26" t="s">
        <v>97</v>
      </c>
      <c r="PM26" t="s">
        <v>97</v>
      </c>
      <c r="PN26" t="s">
        <v>97</v>
      </c>
      <c r="PO26" t="s">
        <v>97</v>
      </c>
      <c r="PP26" t="s">
        <v>97</v>
      </c>
      <c r="PQ26" t="s">
        <v>97</v>
      </c>
      <c r="PR26" t="s">
        <v>97</v>
      </c>
      <c r="PS26" t="s">
        <v>97</v>
      </c>
      <c r="PT26" t="s">
        <v>97</v>
      </c>
      <c r="PU26" t="s">
        <v>97</v>
      </c>
      <c r="PV26" t="s">
        <v>97</v>
      </c>
      <c r="PW26" t="s">
        <v>97</v>
      </c>
      <c r="PX26" t="s">
        <v>97</v>
      </c>
      <c r="PY26" t="s">
        <v>97</v>
      </c>
      <c r="PZ26" t="s">
        <v>97</v>
      </c>
      <c r="QA26" t="s">
        <v>97</v>
      </c>
      <c r="QB26" t="s">
        <v>97</v>
      </c>
      <c r="QC26" t="s">
        <v>97</v>
      </c>
      <c r="QD26" t="s">
        <v>97</v>
      </c>
      <c r="QE26" t="s">
        <v>97</v>
      </c>
      <c r="QF26" t="s">
        <v>97</v>
      </c>
      <c r="QG26" t="s">
        <v>97</v>
      </c>
      <c r="QH26" t="s">
        <v>97</v>
      </c>
      <c r="QI26" t="s">
        <v>97</v>
      </c>
      <c r="QJ26" t="s">
        <v>97</v>
      </c>
      <c r="QK26" t="s">
        <v>97</v>
      </c>
      <c r="QL26" t="s">
        <v>97</v>
      </c>
      <c r="QM26" t="s">
        <v>97</v>
      </c>
      <c r="QN26" t="s">
        <v>97</v>
      </c>
      <c r="QO26" t="s">
        <v>97</v>
      </c>
      <c r="QP26" t="s">
        <v>97</v>
      </c>
      <c r="QQ26" t="s">
        <v>97</v>
      </c>
      <c r="QR26" t="s">
        <v>97</v>
      </c>
      <c r="QS26" t="s">
        <v>97</v>
      </c>
      <c r="QT26" t="s">
        <v>97</v>
      </c>
      <c r="QU26" t="s">
        <v>97</v>
      </c>
      <c r="QV26" t="s">
        <v>97</v>
      </c>
      <c r="QW26" t="s">
        <v>97</v>
      </c>
      <c r="QX26" t="s">
        <v>97</v>
      </c>
      <c r="QY26" t="s">
        <v>97</v>
      </c>
      <c r="QZ26" t="s">
        <v>97</v>
      </c>
      <c r="RA26" t="s">
        <v>97</v>
      </c>
      <c r="RB26" t="s">
        <v>97</v>
      </c>
      <c r="RC26" t="s">
        <v>97</v>
      </c>
      <c r="RD26" t="s">
        <v>97</v>
      </c>
      <c r="RE26" t="s">
        <v>97</v>
      </c>
      <c r="RF26" t="s">
        <v>97</v>
      </c>
      <c r="RG26" t="s">
        <v>97</v>
      </c>
      <c r="RH26" t="s">
        <v>97</v>
      </c>
      <c r="RI26" t="s">
        <v>97</v>
      </c>
      <c r="RJ26" t="s">
        <v>97</v>
      </c>
      <c r="RK26" t="s">
        <v>97</v>
      </c>
      <c r="RL26" t="s">
        <v>97</v>
      </c>
      <c r="RM26" t="s">
        <v>97</v>
      </c>
      <c r="RN26" t="s">
        <v>97</v>
      </c>
      <c r="RO26" t="s">
        <v>97</v>
      </c>
      <c r="RP26" t="s">
        <v>97</v>
      </c>
      <c r="RQ26" t="s">
        <v>97</v>
      </c>
      <c r="RR26" t="s">
        <v>97</v>
      </c>
      <c r="RS26" t="s">
        <v>97</v>
      </c>
      <c r="RT26" t="s">
        <v>97</v>
      </c>
      <c r="RU26" t="s">
        <v>97</v>
      </c>
      <c r="RV26" t="s">
        <v>97</v>
      </c>
      <c r="RW26" t="s">
        <v>97</v>
      </c>
      <c r="RX26" t="s">
        <v>97</v>
      </c>
      <c r="RY26" t="s">
        <v>97</v>
      </c>
      <c r="RZ26" t="s">
        <v>97</v>
      </c>
      <c r="SA26" t="s">
        <v>97</v>
      </c>
      <c r="SB26" t="s">
        <v>97</v>
      </c>
      <c r="SC26" t="s">
        <v>97</v>
      </c>
      <c r="SD26" t="s">
        <v>97</v>
      </c>
      <c r="SE26" t="s">
        <v>97</v>
      </c>
      <c r="SF26" t="s">
        <v>97</v>
      </c>
      <c r="SG26" t="s">
        <v>97</v>
      </c>
      <c r="SH26" t="s">
        <v>97</v>
      </c>
      <c r="SI26" t="s">
        <v>97</v>
      </c>
      <c r="SJ26" t="s">
        <v>97</v>
      </c>
      <c r="SK26" t="s">
        <v>97</v>
      </c>
      <c r="SL26" t="s">
        <v>97</v>
      </c>
      <c r="SM26" t="s">
        <v>97</v>
      </c>
      <c r="SN26" t="s">
        <v>97</v>
      </c>
      <c r="SO26" t="s">
        <v>97</v>
      </c>
      <c r="SP26" t="s">
        <v>97</v>
      </c>
      <c r="SQ26" t="s">
        <v>97</v>
      </c>
      <c r="SR26" t="s">
        <v>97</v>
      </c>
      <c r="SS26" t="s">
        <v>97</v>
      </c>
      <c r="ST26" t="s">
        <v>97</v>
      </c>
      <c r="SU26" t="s">
        <v>97</v>
      </c>
      <c r="SV26" t="s">
        <v>97</v>
      </c>
      <c r="SW26" t="s">
        <v>97</v>
      </c>
      <c r="SX26" t="s">
        <v>97</v>
      </c>
      <c r="SY26" t="s">
        <v>97</v>
      </c>
      <c r="SZ26" t="s">
        <v>97</v>
      </c>
      <c r="TA26" t="s">
        <v>97</v>
      </c>
      <c r="TB26" t="s">
        <v>97</v>
      </c>
    </row>
    <row r="27" spans="1:522" x14ac:dyDescent="0.3">
      <c r="A27" s="33">
        <v>0.16666666666666666</v>
      </c>
      <c r="B27" s="33">
        <v>0.16666666666666666</v>
      </c>
      <c r="C27" s="34" t="s">
        <v>84</v>
      </c>
      <c r="D27" s="35">
        <v>121</v>
      </c>
      <c r="E27" s="36">
        <f t="shared" si="4"/>
        <v>2.1388888888888888</v>
      </c>
      <c r="F27" s="37">
        <f t="shared" si="0"/>
        <v>2.1388888888888888</v>
      </c>
      <c r="G27" s="37">
        <f t="shared" si="1"/>
        <v>51.333333333333329</v>
      </c>
      <c r="H27" s="37">
        <f t="shared" si="5"/>
        <v>2.3333333333333321</v>
      </c>
      <c r="I27" s="37"/>
      <c r="J27" s="38">
        <f t="shared" si="3"/>
        <v>4</v>
      </c>
      <c r="K27" s="39" t="s">
        <v>151</v>
      </c>
      <c r="L27" s="42" t="s">
        <v>86</v>
      </c>
      <c r="M27" s="42" t="s">
        <v>152</v>
      </c>
      <c r="N27" s="42" t="s">
        <v>153</v>
      </c>
      <c r="O27" s="42"/>
      <c r="P27" s="42"/>
      <c r="Q27" s="42" t="s">
        <v>175</v>
      </c>
      <c r="R27" s="47" t="s">
        <v>176</v>
      </c>
      <c r="S27" s="42" t="s">
        <v>90</v>
      </c>
      <c r="T27" s="42">
        <v>2</v>
      </c>
      <c r="U27" s="47" t="s">
        <v>177</v>
      </c>
      <c r="V27" s="47">
        <v>1</v>
      </c>
      <c r="W27" s="47"/>
      <c r="X27" s="47">
        <v>1</v>
      </c>
      <c r="Y27" s="47" t="s">
        <v>178</v>
      </c>
      <c r="Z27" s="51" t="s">
        <v>179</v>
      </c>
      <c r="AA27" s="47"/>
      <c r="AB27" s="47" t="s">
        <v>180</v>
      </c>
      <c r="AC27" s="47" t="s">
        <v>96</v>
      </c>
      <c r="AD27" s="47">
        <v>2018</v>
      </c>
      <c r="AE27" s="47"/>
      <c r="AF27" s="47"/>
      <c r="AG27" s="36"/>
      <c r="AH27" s="36"/>
      <c r="AI27" t="s">
        <v>97</v>
      </c>
      <c r="AJ27" t="s">
        <v>97</v>
      </c>
      <c r="AK27" t="s">
        <v>97</v>
      </c>
      <c r="AL27" t="s">
        <v>97</v>
      </c>
      <c r="AM27" t="s">
        <v>97</v>
      </c>
      <c r="AN27" t="s">
        <v>97</v>
      </c>
      <c r="AO27" t="s">
        <v>97</v>
      </c>
      <c r="AP27" t="s">
        <v>97</v>
      </c>
      <c r="AQ27" t="s">
        <v>97</v>
      </c>
      <c r="AR27" t="s">
        <v>97</v>
      </c>
      <c r="AS27" t="s">
        <v>97</v>
      </c>
      <c r="AT27" t="s">
        <v>97</v>
      </c>
      <c r="AU27" t="s">
        <v>97</v>
      </c>
      <c r="AV27" t="s">
        <v>97</v>
      </c>
      <c r="AW27" t="s">
        <v>97</v>
      </c>
      <c r="AX27" t="s">
        <v>97</v>
      </c>
      <c r="AY27" t="s">
        <v>97</v>
      </c>
      <c r="AZ27" t="s">
        <v>97</v>
      </c>
      <c r="BA27" t="s">
        <v>97</v>
      </c>
      <c r="BB27" t="s">
        <v>97</v>
      </c>
      <c r="BC27" t="s">
        <v>97</v>
      </c>
      <c r="BD27" t="s">
        <v>97</v>
      </c>
      <c r="BE27" t="s">
        <v>97</v>
      </c>
      <c r="BF27" t="s">
        <v>97</v>
      </c>
      <c r="BG27" t="s">
        <v>97</v>
      </c>
      <c r="BH27" t="s">
        <v>97</v>
      </c>
      <c r="BI27" t="s">
        <v>97</v>
      </c>
      <c r="BJ27" t="s">
        <v>97</v>
      </c>
      <c r="BK27" t="s">
        <v>97</v>
      </c>
      <c r="BL27" t="s">
        <v>97</v>
      </c>
      <c r="BM27" t="s">
        <v>97</v>
      </c>
      <c r="BN27" t="s">
        <v>97</v>
      </c>
      <c r="BO27" t="s">
        <v>97</v>
      </c>
      <c r="BP27" t="s">
        <v>97</v>
      </c>
      <c r="BQ27" t="s">
        <v>97</v>
      </c>
      <c r="BR27" t="s">
        <v>97</v>
      </c>
      <c r="BS27" t="s">
        <v>97</v>
      </c>
      <c r="BT27" t="s">
        <v>97</v>
      </c>
      <c r="BU27" t="s">
        <v>97</v>
      </c>
      <c r="BV27" t="s">
        <v>97</v>
      </c>
      <c r="BW27" t="s">
        <v>97</v>
      </c>
      <c r="BX27" t="s">
        <v>97</v>
      </c>
      <c r="BY27" t="s">
        <v>97</v>
      </c>
      <c r="BZ27" t="s">
        <v>97</v>
      </c>
      <c r="CA27" t="s">
        <v>97</v>
      </c>
      <c r="CB27" t="s">
        <v>97</v>
      </c>
      <c r="CC27" t="s">
        <v>97</v>
      </c>
      <c r="CD27" t="s">
        <v>97</v>
      </c>
      <c r="CE27" t="s">
        <v>97</v>
      </c>
      <c r="CF27" t="s">
        <v>97</v>
      </c>
      <c r="CG27" t="s">
        <v>97</v>
      </c>
      <c r="CH27" t="s">
        <v>97</v>
      </c>
      <c r="CI27" t="s">
        <v>97</v>
      </c>
      <c r="CJ27" t="s">
        <v>97</v>
      </c>
      <c r="CK27" t="s">
        <v>97</v>
      </c>
      <c r="CL27" t="s">
        <v>97</v>
      </c>
      <c r="CM27" t="s">
        <v>97</v>
      </c>
      <c r="CN27" t="s">
        <v>97</v>
      </c>
      <c r="CO27" t="s">
        <v>97</v>
      </c>
      <c r="CP27" t="s">
        <v>97</v>
      </c>
      <c r="CQ27" t="s">
        <v>97</v>
      </c>
      <c r="CR27" t="s">
        <v>97</v>
      </c>
      <c r="CS27" t="s">
        <v>97</v>
      </c>
      <c r="CT27" t="s">
        <v>97</v>
      </c>
      <c r="CU27" t="s">
        <v>97</v>
      </c>
      <c r="CV27" t="s">
        <v>97</v>
      </c>
      <c r="CW27" t="s">
        <v>97</v>
      </c>
      <c r="CX27" t="s">
        <v>97</v>
      </c>
      <c r="CY27" t="s">
        <v>97</v>
      </c>
      <c r="CZ27" t="s">
        <v>97</v>
      </c>
      <c r="DA27" t="s">
        <v>97</v>
      </c>
      <c r="DB27" t="s">
        <v>97</v>
      </c>
      <c r="DC27" t="s">
        <v>97</v>
      </c>
      <c r="DD27" t="s">
        <v>97</v>
      </c>
      <c r="DE27" t="s">
        <v>97</v>
      </c>
      <c r="DF27" t="s">
        <v>97</v>
      </c>
      <c r="DG27" t="s">
        <v>97</v>
      </c>
      <c r="DH27" t="s">
        <v>97</v>
      </c>
      <c r="DI27" t="s">
        <v>97</v>
      </c>
      <c r="DJ27" t="s">
        <v>97</v>
      </c>
      <c r="DK27" t="s">
        <v>97</v>
      </c>
      <c r="DL27" t="s">
        <v>97</v>
      </c>
      <c r="DM27" t="s">
        <v>97</v>
      </c>
      <c r="DN27" t="s">
        <v>97</v>
      </c>
      <c r="DO27" t="s">
        <v>97</v>
      </c>
      <c r="DP27" t="s">
        <v>97</v>
      </c>
      <c r="DQ27" t="s">
        <v>97</v>
      </c>
      <c r="DR27" t="s">
        <v>97</v>
      </c>
      <c r="DS27" t="s">
        <v>97</v>
      </c>
      <c r="DT27" t="s">
        <v>97</v>
      </c>
      <c r="DU27" t="s">
        <v>97</v>
      </c>
      <c r="DV27" t="s">
        <v>97</v>
      </c>
      <c r="DW27" t="s">
        <v>97</v>
      </c>
      <c r="DX27" t="s">
        <v>97</v>
      </c>
      <c r="DY27" t="s">
        <v>97</v>
      </c>
      <c r="DZ27" t="s">
        <v>97</v>
      </c>
      <c r="EA27" t="s">
        <v>97</v>
      </c>
      <c r="EB27" t="s">
        <v>97</v>
      </c>
      <c r="EC27" t="s">
        <v>97</v>
      </c>
      <c r="ED27" t="s">
        <v>97</v>
      </c>
      <c r="EE27" t="s">
        <v>97</v>
      </c>
      <c r="EF27" t="s">
        <v>97</v>
      </c>
      <c r="EG27" t="s">
        <v>97</v>
      </c>
      <c r="EH27" t="s">
        <v>97</v>
      </c>
      <c r="EI27" t="s">
        <v>97</v>
      </c>
      <c r="EJ27" t="s">
        <v>97</v>
      </c>
      <c r="EK27" t="s">
        <v>97</v>
      </c>
      <c r="EL27" t="s">
        <v>97</v>
      </c>
      <c r="EM27" t="s">
        <v>97</v>
      </c>
      <c r="EN27" t="s">
        <v>97</v>
      </c>
      <c r="EO27" t="s">
        <v>97</v>
      </c>
      <c r="EP27" t="s">
        <v>97</v>
      </c>
      <c r="EQ27" t="s">
        <v>97</v>
      </c>
      <c r="ER27" t="s">
        <v>97</v>
      </c>
      <c r="ES27" t="s">
        <v>97</v>
      </c>
      <c r="ET27" t="s">
        <v>97</v>
      </c>
      <c r="EU27" t="s">
        <v>97</v>
      </c>
      <c r="EV27" t="s">
        <v>97</v>
      </c>
      <c r="EW27" t="s">
        <v>97</v>
      </c>
      <c r="EX27" t="s">
        <v>97</v>
      </c>
      <c r="EY27" t="s">
        <v>97</v>
      </c>
      <c r="EZ27" t="s">
        <v>97</v>
      </c>
      <c r="FA27" t="s">
        <v>97</v>
      </c>
      <c r="FB27" t="s">
        <v>97</v>
      </c>
      <c r="FC27" t="s">
        <v>97</v>
      </c>
      <c r="FD27" t="s">
        <v>97</v>
      </c>
      <c r="FE27" t="s">
        <v>97</v>
      </c>
      <c r="FF27" t="s">
        <v>97</v>
      </c>
      <c r="FG27" t="s">
        <v>97</v>
      </c>
      <c r="FH27" t="s">
        <v>97</v>
      </c>
      <c r="FI27" t="s">
        <v>97</v>
      </c>
      <c r="FJ27" t="s">
        <v>97</v>
      </c>
      <c r="FK27" t="s">
        <v>97</v>
      </c>
      <c r="FL27" t="s">
        <v>97</v>
      </c>
      <c r="FM27" t="s">
        <v>97</v>
      </c>
      <c r="FN27" t="s">
        <v>97</v>
      </c>
      <c r="FO27" t="s">
        <v>97</v>
      </c>
      <c r="FP27" t="s">
        <v>97</v>
      </c>
      <c r="FQ27" t="s">
        <v>97</v>
      </c>
      <c r="FR27" t="s">
        <v>97</v>
      </c>
      <c r="FS27" t="s">
        <v>97</v>
      </c>
      <c r="FT27" t="s">
        <v>97</v>
      </c>
      <c r="FU27" t="s">
        <v>97</v>
      </c>
      <c r="FV27" t="s">
        <v>97</v>
      </c>
      <c r="FW27" t="s">
        <v>97</v>
      </c>
      <c r="FX27" t="s">
        <v>97</v>
      </c>
      <c r="FY27" t="s">
        <v>97</v>
      </c>
      <c r="FZ27" t="s">
        <v>97</v>
      </c>
      <c r="GA27" t="s">
        <v>97</v>
      </c>
      <c r="GB27" t="s">
        <v>97</v>
      </c>
      <c r="GC27" t="s">
        <v>97</v>
      </c>
      <c r="GD27" t="s">
        <v>97</v>
      </c>
      <c r="GE27" t="s">
        <v>97</v>
      </c>
      <c r="GF27" t="s">
        <v>97</v>
      </c>
      <c r="GG27" t="s">
        <v>97</v>
      </c>
      <c r="GH27" t="s">
        <v>97</v>
      </c>
      <c r="GI27" t="s">
        <v>97</v>
      </c>
      <c r="GJ27" t="s">
        <v>97</v>
      </c>
      <c r="GK27" t="s">
        <v>97</v>
      </c>
      <c r="GL27" t="s">
        <v>97</v>
      </c>
      <c r="GM27" t="s">
        <v>97</v>
      </c>
      <c r="GN27" t="s">
        <v>97</v>
      </c>
      <c r="GO27" t="s">
        <v>97</v>
      </c>
      <c r="GP27" t="s">
        <v>97</v>
      </c>
      <c r="GQ27" t="s">
        <v>97</v>
      </c>
      <c r="GR27" t="s">
        <v>97</v>
      </c>
      <c r="GS27" t="s">
        <v>97</v>
      </c>
      <c r="GT27" t="s">
        <v>97</v>
      </c>
      <c r="GU27" t="s">
        <v>97</v>
      </c>
      <c r="GV27" t="s">
        <v>97</v>
      </c>
      <c r="GW27" t="s">
        <v>97</v>
      </c>
      <c r="GX27" t="s">
        <v>97</v>
      </c>
      <c r="GY27" t="s">
        <v>97</v>
      </c>
      <c r="GZ27" t="s">
        <v>97</v>
      </c>
      <c r="HA27" t="s">
        <v>97</v>
      </c>
      <c r="HB27" t="s">
        <v>97</v>
      </c>
      <c r="HC27" t="s">
        <v>97</v>
      </c>
      <c r="HD27" t="s">
        <v>97</v>
      </c>
      <c r="HE27" t="s">
        <v>97</v>
      </c>
      <c r="HF27" t="s">
        <v>97</v>
      </c>
      <c r="HG27" t="s">
        <v>97</v>
      </c>
      <c r="HH27" t="s">
        <v>97</v>
      </c>
      <c r="HI27" t="s">
        <v>97</v>
      </c>
      <c r="HJ27" t="s">
        <v>97</v>
      </c>
      <c r="HK27" t="s">
        <v>97</v>
      </c>
      <c r="HL27" t="s">
        <v>97</v>
      </c>
      <c r="HM27" t="s">
        <v>97</v>
      </c>
      <c r="HN27" t="s">
        <v>97</v>
      </c>
      <c r="HO27" t="s">
        <v>97</v>
      </c>
      <c r="HP27" t="s">
        <v>97</v>
      </c>
      <c r="HQ27" t="s">
        <v>97</v>
      </c>
      <c r="HR27" t="s">
        <v>97</v>
      </c>
      <c r="HS27" t="s">
        <v>97</v>
      </c>
      <c r="HT27" t="s">
        <v>97</v>
      </c>
      <c r="HU27" t="s">
        <v>97</v>
      </c>
      <c r="HV27" t="s">
        <v>97</v>
      </c>
      <c r="HW27" t="s">
        <v>97</v>
      </c>
      <c r="HX27" t="s">
        <v>97</v>
      </c>
      <c r="HY27" t="s">
        <v>97</v>
      </c>
      <c r="HZ27" t="s">
        <v>97</v>
      </c>
      <c r="IA27" t="s">
        <v>97</v>
      </c>
      <c r="IB27" t="s">
        <v>97</v>
      </c>
      <c r="IC27" t="s">
        <v>97</v>
      </c>
      <c r="ID27" t="s">
        <v>97</v>
      </c>
      <c r="IE27" t="s">
        <v>97</v>
      </c>
      <c r="IF27" t="s">
        <v>97</v>
      </c>
      <c r="IG27" t="s">
        <v>97</v>
      </c>
      <c r="IH27" t="s">
        <v>97</v>
      </c>
      <c r="II27" t="s">
        <v>97</v>
      </c>
      <c r="IJ27" t="s">
        <v>97</v>
      </c>
      <c r="IK27" t="s">
        <v>97</v>
      </c>
      <c r="IL27" t="s">
        <v>97</v>
      </c>
      <c r="IM27" t="s">
        <v>97</v>
      </c>
      <c r="IN27" t="s">
        <v>97</v>
      </c>
      <c r="IO27" t="s">
        <v>97</v>
      </c>
      <c r="IP27" t="s">
        <v>97</v>
      </c>
      <c r="IQ27" t="s">
        <v>97</v>
      </c>
      <c r="IR27" t="s">
        <v>97</v>
      </c>
      <c r="IS27" t="s">
        <v>97</v>
      </c>
      <c r="IT27" t="s">
        <v>97</v>
      </c>
      <c r="IU27" t="s">
        <v>97</v>
      </c>
      <c r="IV27" t="s">
        <v>97</v>
      </c>
      <c r="IW27" t="s">
        <v>97</v>
      </c>
      <c r="IX27" t="s">
        <v>97</v>
      </c>
      <c r="IY27" t="s">
        <v>97</v>
      </c>
      <c r="IZ27" t="s">
        <v>97</v>
      </c>
      <c r="JA27" t="s">
        <v>97</v>
      </c>
      <c r="JB27" t="s">
        <v>97</v>
      </c>
      <c r="JC27" t="s">
        <v>97</v>
      </c>
      <c r="JD27" t="s">
        <v>97</v>
      </c>
      <c r="JE27" t="s">
        <v>97</v>
      </c>
      <c r="JF27" t="s">
        <v>97</v>
      </c>
      <c r="JG27" t="s">
        <v>97</v>
      </c>
      <c r="JH27" t="s">
        <v>97</v>
      </c>
      <c r="JI27" t="s">
        <v>97</v>
      </c>
      <c r="JJ27" t="s">
        <v>97</v>
      </c>
      <c r="JK27" t="s">
        <v>97</v>
      </c>
      <c r="JL27" t="s">
        <v>97</v>
      </c>
      <c r="JM27" t="s">
        <v>97</v>
      </c>
      <c r="JN27" t="s">
        <v>97</v>
      </c>
      <c r="JO27" t="s">
        <v>97</v>
      </c>
      <c r="JP27" t="s">
        <v>97</v>
      </c>
      <c r="JQ27" t="s">
        <v>97</v>
      </c>
      <c r="JR27" t="s">
        <v>97</v>
      </c>
      <c r="JS27" t="s">
        <v>97</v>
      </c>
      <c r="JT27" t="s">
        <v>97</v>
      </c>
      <c r="JU27" t="s">
        <v>97</v>
      </c>
      <c r="JV27" t="s">
        <v>97</v>
      </c>
      <c r="JW27" t="s">
        <v>97</v>
      </c>
      <c r="JX27" t="s">
        <v>97</v>
      </c>
      <c r="JY27" t="s">
        <v>97</v>
      </c>
      <c r="JZ27" t="s">
        <v>97</v>
      </c>
      <c r="KA27" t="s">
        <v>97</v>
      </c>
      <c r="KB27" t="s">
        <v>97</v>
      </c>
      <c r="KC27" t="s">
        <v>97</v>
      </c>
      <c r="KD27" t="s">
        <v>97</v>
      </c>
      <c r="KE27" t="s">
        <v>97</v>
      </c>
      <c r="KF27" t="s">
        <v>97</v>
      </c>
      <c r="KG27" t="s">
        <v>97</v>
      </c>
      <c r="KH27" t="s">
        <v>97</v>
      </c>
      <c r="KI27" t="s">
        <v>97</v>
      </c>
      <c r="KJ27" t="s">
        <v>97</v>
      </c>
      <c r="KK27" t="s">
        <v>97</v>
      </c>
      <c r="KL27" t="s">
        <v>97</v>
      </c>
      <c r="KM27" t="s">
        <v>97</v>
      </c>
      <c r="KN27" t="s">
        <v>97</v>
      </c>
      <c r="KO27" t="s">
        <v>97</v>
      </c>
      <c r="KP27" t="s">
        <v>97</v>
      </c>
      <c r="KQ27" t="s">
        <v>97</v>
      </c>
      <c r="KR27" t="s">
        <v>97</v>
      </c>
      <c r="KS27" t="s">
        <v>97</v>
      </c>
      <c r="KT27" t="s">
        <v>97</v>
      </c>
      <c r="KU27" t="s">
        <v>97</v>
      </c>
      <c r="KV27" t="s">
        <v>97</v>
      </c>
      <c r="LF27">
        <v>1</v>
      </c>
      <c r="OL27" t="s">
        <v>97</v>
      </c>
      <c r="OM27" t="s">
        <v>97</v>
      </c>
      <c r="ON27" t="s">
        <v>97</v>
      </c>
      <c r="OO27" t="s">
        <v>97</v>
      </c>
      <c r="OP27" t="s">
        <v>97</v>
      </c>
      <c r="OQ27" t="s">
        <v>97</v>
      </c>
      <c r="OR27" t="s">
        <v>97</v>
      </c>
      <c r="OS27" t="s">
        <v>97</v>
      </c>
      <c r="OT27" t="s">
        <v>97</v>
      </c>
      <c r="OU27" t="s">
        <v>97</v>
      </c>
      <c r="OV27" t="s">
        <v>97</v>
      </c>
      <c r="OW27" t="s">
        <v>97</v>
      </c>
      <c r="OX27" t="s">
        <v>97</v>
      </c>
      <c r="OY27" t="s">
        <v>97</v>
      </c>
      <c r="OZ27" t="s">
        <v>97</v>
      </c>
      <c r="PA27" t="s">
        <v>97</v>
      </c>
      <c r="PB27" t="s">
        <v>97</v>
      </c>
      <c r="PC27" t="s">
        <v>97</v>
      </c>
      <c r="PD27" t="s">
        <v>97</v>
      </c>
      <c r="PE27" t="s">
        <v>97</v>
      </c>
      <c r="PF27" t="s">
        <v>97</v>
      </c>
      <c r="PG27" t="s">
        <v>97</v>
      </c>
      <c r="PH27" t="s">
        <v>97</v>
      </c>
      <c r="PI27" t="s">
        <v>97</v>
      </c>
      <c r="PJ27" t="s">
        <v>97</v>
      </c>
      <c r="PK27" t="s">
        <v>97</v>
      </c>
      <c r="PL27" t="s">
        <v>97</v>
      </c>
      <c r="PM27" t="s">
        <v>97</v>
      </c>
      <c r="PN27" t="s">
        <v>97</v>
      </c>
      <c r="PO27" t="s">
        <v>97</v>
      </c>
      <c r="PP27" t="s">
        <v>97</v>
      </c>
      <c r="PQ27" t="s">
        <v>97</v>
      </c>
      <c r="PR27" t="s">
        <v>97</v>
      </c>
      <c r="PS27" t="s">
        <v>97</v>
      </c>
      <c r="PT27" t="s">
        <v>97</v>
      </c>
      <c r="PU27" t="s">
        <v>97</v>
      </c>
      <c r="PV27" t="s">
        <v>97</v>
      </c>
      <c r="PW27" t="s">
        <v>97</v>
      </c>
      <c r="PX27" t="s">
        <v>97</v>
      </c>
      <c r="PY27" t="s">
        <v>97</v>
      </c>
      <c r="PZ27" t="s">
        <v>97</v>
      </c>
      <c r="QA27" t="s">
        <v>97</v>
      </c>
      <c r="QB27" t="s">
        <v>97</v>
      </c>
      <c r="QC27" t="s">
        <v>97</v>
      </c>
      <c r="QD27" t="s">
        <v>97</v>
      </c>
      <c r="QE27" t="s">
        <v>97</v>
      </c>
      <c r="QF27" t="s">
        <v>97</v>
      </c>
      <c r="QG27" t="s">
        <v>97</v>
      </c>
      <c r="QH27" t="s">
        <v>97</v>
      </c>
      <c r="QI27" t="s">
        <v>97</v>
      </c>
      <c r="QJ27" t="s">
        <v>97</v>
      </c>
      <c r="QK27" t="s">
        <v>97</v>
      </c>
      <c r="QL27" t="s">
        <v>97</v>
      </c>
      <c r="QM27" t="s">
        <v>97</v>
      </c>
      <c r="QN27" t="s">
        <v>97</v>
      </c>
      <c r="QO27" t="s">
        <v>97</v>
      </c>
      <c r="QP27" t="s">
        <v>97</v>
      </c>
      <c r="QQ27" t="s">
        <v>97</v>
      </c>
      <c r="QR27" t="s">
        <v>97</v>
      </c>
      <c r="QS27" t="s">
        <v>97</v>
      </c>
      <c r="QT27" t="s">
        <v>97</v>
      </c>
      <c r="QU27" t="s">
        <v>97</v>
      </c>
      <c r="QV27" t="s">
        <v>97</v>
      </c>
      <c r="QW27" t="s">
        <v>97</v>
      </c>
      <c r="QX27" t="s">
        <v>97</v>
      </c>
      <c r="QY27" t="s">
        <v>97</v>
      </c>
      <c r="QZ27" t="s">
        <v>97</v>
      </c>
      <c r="RA27" t="s">
        <v>97</v>
      </c>
      <c r="RB27" t="s">
        <v>97</v>
      </c>
      <c r="RC27" t="s">
        <v>97</v>
      </c>
      <c r="RD27" t="s">
        <v>97</v>
      </c>
      <c r="RE27" t="s">
        <v>97</v>
      </c>
      <c r="RF27" t="s">
        <v>97</v>
      </c>
      <c r="RG27" t="s">
        <v>97</v>
      </c>
      <c r="RH27" t="s">
        <v>97</v>
      </c>
      <c r="RI27" t="s">
        <v>97</v>
      </c>
      <c r="RJ27" t="s">
        <v>97</v>
      </c>
      <c r="RK27" t="s">
        <v>97</v>
      </c>
      <c r="RL27" t="s">
        <v>97</v>
      </c>
      <c r="RM27" t="s">
        <v>97</v>
      </c>
      <c r="RN27" t="s">
        <v>97</v>
      </c>
      <c r="RO27" t="s">
        <v>97</v>
      </c>
      <c r="RP27" t="s">
        <v>97</v>
      </c>
      <c r="RQ27" t="s">
        <v>97</v>
      </c>
      <c r="RR27" t="s">
        <v>97</v>
      </c>
      <c r="RS27" t="s">
        <v>97</v>
      </c>
      <c r="RT27" t="s">
        <v>97</v>
      </c>
      <c r="RU27" t="s">
        <v>97</v>
      </c>
      <c r="RV27" t="s">
        <v>97</v>
      </c>
      <c r="RW27" t="s">
        <v>97</v>
      </c>
      <c r="RX27" t="s">
        <v>97</v>
      </c>
      <c r="RY27" t="s">
        <v>97</v>
      </c>
      <c r="RZ27" t="s">
        <v>97</v>
      </c>
      <c r="SA27" t="s">
        <v>97</v>
      </c>
      <c r="SB27" t="s">
        <v>97</v>
      </c>
      <c r="SC27" t="s">
        <v>97</v>
      </c>
      <c r="SD27" t="s">
        <v>97</v>
      </c>
      <c r="SE27" t="s">
        <v>97</v>
      </c>
      <c r="SF27" t="s">
        <v>97</v>
      </c>
      <c r="SG27" t="s">
        <v>97</v>
      </c>
      <c r="SH27" t="s">
        <v>97</v>
      </c>
      <c r="SI27" t="s">
        <v>97</v>
      </c>
      <c r="SJ27" t="s">
        <v>97</v>
      </c>
      <c r="SK27" t="s">
        <v>97</v>
      </c>
      <c r="SL27" t="s">
        <v>97</v>
      </c>
      <c r="SM27" t="s">
        <v>97</v>
      </c>
      <c r="SN27" t="s">
        <v>97</v>
      </c>
      <c r="SO27" t="s">
        <v>97</v>
      </c>
      <c r="SP27" t="s">
        <v>97</v>
      </c>
      <c r="SQ27" t="s">
        <v>97</v>
      </c>
      <c r="SR27" t="s">
        <v>97</v>
      </c>
      <c r="SS27" t="s">
        <v>97</v>
      </c>
      <c r="ST27" t="s">
        <v>97</v>
      </c>
      <c r="SU27" t="s">
        <v>97</v>
      </c>
      <c r="SV27" t="s">
        <v>97</v>
      </c>
      <c r="SW27" t="s">
        <v>97</v>
      </c>
      <c r="SX27" t="s">
        <v>97</v>
      </c>
      <c r="SY27" t="s">
        <v>97</v>
      </c>
      <c r="SZ27" t="s">
        <v>97</v>
      </c>
      <c r="TA27" t="s">
        <v>97</v>
      </c>
      <c r="TB27" t="s">
        <v>97</v>
      </c>
    </row>
    <row r="28" spans="1:522" x14ac:dyDescent="0.3">
      <c r="A28" s="33">
        <v>8.3333333333333329E-2</v>
      </c>
      <c r="B28" s="33">
        <v>8.3333333333333329E-2</v>
      </c>
      <c r="C28" s="34" t="s">
        <v>84</v>
      </c>
      <c r="D28" s="35">
        <v>122</v>
      </c>
      <c r="E28" s="36">
        <f t="shared" si="4"/>
        <v>2.2222222222222223</v>
      </c>
      <c r="F28" s="37">
        <f t="shared" si="0"/>
        <v>2.2222222222222223</v>
      </c>
      <c r="G28" s="37">
        <f t="shared" si="1"/>
        <v>53.333333333333336</v>
      </c>
      <c r="H28" s="37">
        <f t="shared" si="5"/>
        <v>2.6190476190476204</v>
      </c>
      <c r="I28" s="37"/>
      <c r="J28" s="38">
        <f t="shared" si="3"/>
        <v>4</v>
      </c>
      <c r="K28" s="39" t="s">
        <v>151</v>
      </c>
      <c r="L28" s="42" t="s">
        <v>86</v>
      </c>
      <c r="M28" s="42" t="s">
        <v>152</v>
      </c>
      <c r="N28" s="42" t="s">
        <v>153</v>
      </c>
      <c r="O28" s="42"/>
      <c r="P28" s="42"/>
      <c r="Q28" s="42" t="s">
        <v>175</v>
      </c>
      <c r="R28" s="47"/>
      <c r="S28" s="42" t="s">
        <v>100</v>
      </c>
      <c r="T28" s="42">
        <v>2</v>
      </c>
      <c r="U28" s="47" t="s">
        <v>181</v>
      </c>
      <c r="V28" s="47">
        <v>1</v>
      </c>
      <c r="W28" s="47"/>
      <c r="X28" s="47">
        <v>1</v>
      </c>
      <c r="Y28" s="47" t="s">
        <v>182</v>
      </c>
      <c r="Z28" s="51" t="s">
        <v>183</v>
      </c>
      <c r="AA28" s="47"/>
      <c r="AB28" s="47" t="s">
        <v>184</v>
      </c>
      <c r="AC28" s="47" t="s">
        <v>96</v>
      </c>
      <c r="AD28" s="47">
        <v>2018</v>
      </c>
      <c r="AE28" s="47"/>
      <c r="AF28" s="47"/>
      <c r="AG28" s="36"/>
      <c r="AH28" s="36"/>
      <c r="AI28" t="s">
        <v>97</v>
      </c>
      <c r="AJ28" t="s">
        <v>97</v>
      </c>
      <c r="AK28" t="s">
        <v>97</v>
      </c>
      <c r="AL28" t="s">
        <v>97</v>
      </c>
      <c r="AM28" t="s">
        <v>97</v>
      </c>
      <c r="AN28" t="s">
        <v>97</v>
      </c>
      <c r="AO28" t="s">
        <v>97</v>
      </c>
      <c r="AP28" t="s">
        <v>97</v>
      </c>
      <c r="AQ28" t="s">
        <v>97</v>
      </c>
      <c r="AR28" t="s">
        <v>97</v>
      </c>
      <c r="AS28" t="s">
        <v>97</v>
      </c>
      <c r="AT28" t="s">
        <v>97</v>
      </c>
      <c r="AU28" t="s">
        <v>97</v>
      </c>
      <c r="AV28" t="s">
        <v>97</v>
      </c>
      <c r="AW28" t="s">
        <v>97</v>
      </c>
      <c r="AX28" t="s">
        <v>97</v>
      </c>
      <c r="AY28" t="s">
        <v>97</v>
      </c>
      <c r="AZ28" t="s">
        <v>97</v>
      </c>
      <c r="BA28" t="s">
        <v>97</v>
      </c>
      <c r="BB28" t="s">
        <v>97</v>
      </c>
      <c r="BC28" t="s">
        <v>97</v>
      </c>
      <c r="BD28" t="s">
        <v>97</v>
      </c>
      <c r="BE28" t="s">
        <v>97</v>
      </c>
      <c r="BF28" t="s">
        <v>97</v>
      </c>
      <c r="BG28" t="s">
        <v>97</v>
      </c>
      <c r="BH28" t="s">
        <v>97</v>
      </c>
      <c r="BI28" t="s">
        <v>97</v>
      </c>
      <c r="BJ28" t="s">
        <v>97</v>
      </c>
      <c r="BK28" t="s">
        <v>97</v>
      </c>
      <c r="BL28" t="s">
        <v>97</v>
      </c>
      <c r="BM28" t="s">
        <v>97</v>
      </c>
      <c r="BN28" t="s">
        <v>97</v>
      </c>
      <c r="BO28" t="s">
        <v>97</v>
      </c>
      <c r="BP28" t="s">
        <v>97</v>
      </c>
      <c r="BQ28" t="s">
        <v>97</v>
      </c>
      <c r="BR28" t="s">
        <v>97</v>
      </c>
      <c r="BS28" t="s">
        <v>97</v>
      </c>
      <c r="BT28" t="s">
        <v>97</v>
      </c>
      <c r="BU28" t="s">
        <v>97</v>
      </c>
      <c r="BV28" t="s">
        <v>97</v>
      </c>
      <c r="BW28" t="s">
        <v>97</v>
      </c>
      <c r="BX28" t="s">
        <v>97</v>
      </c>
      <c r="BY28" t="s">
        <v>97</v>
      </c>
      <c r="BZ28" t="s">
        <v>97</v>
      </c>
      <c r="CA28" t="s">
        <v>97</v>
      </c>
      <c r="CB28" t="s">
        <v>97</v>
      </c>
      <c r="CC28" t="s">
        <v>97</v>
      </c>
      <c r="CD28" t="s">
        <v>97</v>
      </c>
      <c r="CE28" t="s">
        <v>97</v>
      </c>
      <c r="CF28" t="s">
        <v>97</v>
      </c>
      <c r="CG28" t="s">
        <v>97</v>
      </c>
      <c r="CH28" t="s">
        <v>97</v>
      </c>
      <c r="CI28" t="s">
        <v>97</v>
      </c>
      <c r="CJ28" t="s">
        <v>97</v>
      </c>
      <c r="CK28" t="s">
        <v>97</v>
      </c>
      <c r="CL28" t="s">
        <v>97</v>
      </c>
      <c r="CM28" t="s">
        <v>97</v>
      </c>
      <c r="CN28" t="s">
        <v>97</v>
      </c>
      <c r="CO28" t="s">
        <v>97</v>
      </c>
      <c r="CP28" t="s">
        <v>97</v>
      </c>
      <c r="CQ28" t="s">
        <v>97</v>
      </c>
      <c r="CR28" t="s">
        <v>97</v>
      </c>
      <c r="CS28" t="s">
        <v>97</v>
      </c>
      <c r="CT28" t="s">
        <v>97</v>
      </c>
      <c r="CU28" t="s">
        <v>97</v>
      </c>
      <c r="CV28" t="s">
        <v>97</v>
      </c>
      <c r="CW28" t="s">
        <v>97</v>
      </c>
      <c r="CX28" t="s">
        <v>97</v>
      </c>
      <c r="CY28" t="s">
        <v>97</v>
      </c>
      <c r="CZ28" t="s">
        <v>97</v>
      </c>
      <c r="DA28" t="s">
        <v>97</v>
      </c>
      <c r="DB28" t="s">
        <v>97</v>
      </c>
      <c r="DC28" t="s">
        <v>97</v>
      </c>
      <c r="DD28" t="s">
        <v>97</v>
      </c>
      <c r="DE28" t="s">
        <v>97</v>
      </c>
      <c r="DF28" t="s">
        <v>97</v>
      </c>
      <c r="DG28" t="s">
        <v>97</v>
      </c>
      <c r="DH28" t="s">
        <v>97</v>
      </c>
      <c r="DI28" t="s">
        <v>97</v>
      </c>
      <c r="DJ28" t="s">
        <v>97</v>
      </c>
      <c r="DK28" t="s">
        <v>97</v>
      </c>
      <c r="DL28" t="s">
        <v>97</v>
      </c>
      <c r="DM28" t="s">
        <v>97</v>
      </c>
      <c r="DN28" t="s">
        <v>97</v>
      </c>
      <c r="DO28" t="s">
        <v>97</v>
      </c>
      <c r="DP28" t="s">
        <v>97</v>
      </c>
      <c r="DQ28" t="s">
        <v>97</v>
      </c>
      <c r="DR28" t="s">
        <v>97</v>
      </c>
      <c r="DS28" t="s">
        <v>97</v>
      </c>
      <c r="DT28" t="s">
        <v>97</v>
      </c>
      <c r="DU28" t="s">
        <v>97</v>
      </c>
      <c r="DV28" t="s">
        <v>97</v>
      </c>
      <c r="DW28" t="s">
        <v>97</v>
      </c>
      <c r="DX28" t="s">
        <v>97</v>
      </c>
      <c r="DY28" t="s">
        <v>97</v>
      </c>
      <c r="DZ28" t="s">
        <v>97</v>
      </c>
      <c r="EA28" t="s">
        <v>97</v>
      </c>
      <c r="EB28" t="s">
        <v>97</v>
      </c>
      <c r="EC28" t="s">
        <v>97</v>
      </c>
      <c r="ED28" t="s">
        <v>97</v>
      </c>
      <c r="EE28" t="s">
        <v>97</v>
      </c>
      <c r="EF28" t="s">
        <v>97</v>
      </c>
      <c r="EG28" t="s">
        <v>97</v>
      </c>
      <c r="EH28" t="s">
        <v>97</v>
      </c>
      <c r="EI28" t="s">
        <v>97</v>
      </c>
      <c r="EJ28" t="s">
        <v>97</v>
      </c>
      <c r="EK28" t="s">
        <v>97</v>
      </c>
      <c r="EL28" t="s">
        <v>97</v>
      </c>
      <c r="EM28" t="s">
        <v>97</v>
      </c>
      <c r="EN28" t="s">
        <v>97</v>
      </c>
      <c r="EO28" t="s">
        <v>97</v>
      </c>
      <c r="EP28" t="s">
        <v>97</v>
      </c>
      <c r="EQ28" t="s">
        <v>97</v>
      </c>
      <c r="ER28" t="s">
        <v>97</v>
      </c>
      <c r="ES28" t="s">
        <v>97</v>
      </c>
      <c r="ET28" t="s">
        <v>97</v>
      </c>
      <c r="EU28" t="s">
        <v>97</v>
      </c>
      <c r="EV28" t="s">
        <v>97</v>
      </c>
      <c r="EW28" t="s">
        <v>97</v>
      </c>
      <c r="EX28" t="s">
        <v>97</v>
      </c>
      <c r="EY28" t="s">
        <v>97</v>
      </c>
      <c r="EZ28" t="s">
        <v>97</v>
      </c>
      <c r="FA28" t="s">
        <v>97</v>
      </c>
      <c r="FB28" t="s">
        <v>97</v>
      </c>
      <c r="FC28" t="s">
        <v>97</v>
      </c>
      <c r="FD28" t="s">
        <v>97</v>
      </c>
      <c r="FE28" t="s">
        <v>97</v>
      </c>
      <c r="FF28" t="s">
        <v>97</v>
      </c>
      <c r="FG28" t="s">
        <v>97</v>
      </c>
      <c r="FH28" t="s">
        <v>97</v>
      </c>
      <c r="FI28" t="s">
        <v>97</v>
      </c>
      <c r="FJ28" t="s">
        <v>97</v>
      </c>
      <c r="FK28" t="s">
        <v>97</v>
      </c>
      <c r="FL28" t="s">
        <v>97</v>
      </c>
      <c r="FM28" t="s">
        <v>97</v>
      </c>
      <c r="FN28" t="s">
        <v>97</v>
      </c>
      <c r="FO28" t="s">
        <v>97</v>
      </c>
      <c r="FP28" t="s">
        <v>97</v>
      </c>
      <c r="FQ28" t="s">
        <v>97</v>
      </c>
      <c r="FR28" t="s">
        <v>97</v>
      </c>
      <c r="FS28" t="s">
        <v>97</v>
      </c>
      <c r="FT28" t="s">
        <v>97</v>
      </c>
      <c r="FU28" t="s">
        <v>97</v>
      </c>
      <c r="FV28" t="s">
        <v>97</v>
      </c>
      <c r="FW28" t="s">
        <v>97</v>
      </c>
      <c r="FX28" t="s">
        <v>97</v>
      </c>
      <c r="FY28" t="s">
        <v>97</v>
      </c>
      <c r="FZ28" t="s">
        <v>97</v>
      </c>
      <c r="GA28" t="s">
        <v>97</v>
      </c>
      <c r="GB28" t="s">
        <v>97</v>
      </c>
      <c r="GC28" t="s">
        <v>97</v>
      </c>
      <c r="GD28" t="s">
        <v>97</v>
      </c>
      <c r="GE28" t="s">
        <v>97</v>
      </c>
      <c r="GF28" t="s">
        <v>97</v>
      </c>
      <c r="GG28" t="s">
        <v>97</v>
      </c>
      <c r="GH28" t="s">
        <v>97</v>
      </c>
      <c r="GI28" t="s">
        <v>97</v>
      </c>
      <c r="GJ28" t="s">
        <v>97</v>
      </c>
      <c r="GK28" t="s">
        <v>97</v>
      </c>
      <c r="GL28" t="s">
        <v>97</v>
      </c>
      <c r="GM28" t="s">
        <v>97</v>
      </c>
      <c r="GN28" t="s">
        <v>97</v>
      </c>
      <c r="GO28" t="s">
        <v>97</v>
      </c>
      <c r="GP28" t="s">
        <v>97</v>
      </c>
      <c r="GQ28" t="s">
        <v>97</v>
      </c>
      <c r="GR28" t="s">
        <v>97</v>
      </c>
      <c r="GS28" t="s">
        <v>97</v>
      </c>
      <c r="GT28" t="s">
        <v>97</v>
      </c>
      <c r="GU28" t="s">
        <v>97</v>
      </c>
      <c r="GV28" t="s">
        <v>97</v>
      </c>
      <c r="GW28" t="s">
        <v>97</v>
      </c>
      <c r="GX28" t="s">
        <v>97</v>
      </c>
      <c r="GY28" t="s">
        <v>97</v>
      </c>
      <c r="GZ28" t="s">
        <v>97</v>
      </c>
      <c r="HA28" t="s">
        <v>97</v>
      </c>
      <c r="HB28" t="s">
        <v>97</v>
      </c>
      <c r="HC28" t="s">
        <v>97</v>
      </c>
      <c r="HD28" t="s">
        <v>97</v>
      </c>
      <c r="HE28" t="s">
        <v>97</v>
      </c>
      <c r="HF28" t="s">
        <v>97</v>
      </c>
      <c r="HG28" t="s">
        <v>97</v>
      </c>
      <c r="HH28" t="s">
        <v>97</v>
      </c>
      <c r="HI28" t="s">
        <v>97</v>
      </c>
      <c r="HJ28" t="s">
        <v>97</v>
      </c>
      <c r="HK28" t="s">
        <v>97</v>
      </c>
      <c r="HL28" t="s">
        <v>97</v>
      </c>
      <c r="HM28" t="s">
        <v>97</v>
      </c>
      <c r="HN28" t="s">
        <v>97</v>
      </c>
      <c r="HO28" t="s">
        <v>97</v>
      </c>
      <c r="HP28" t="s">
        <v>97</v>
      </c>
      <c r="HQ28" t="s">
        <v>97</v>
      </c>
      <c r="HR28" t="s">
        <v>97</v>
      </c>
      <c r="HS28" t="s">
        <v>97</v>
      </c>
      <c r="HT28" t="s">
        <v>97</v>
      </c>
      <c r="HU28" t="s">
        <v>97</v>
      </c>
      <c r="HV28" t="s">
        <v>97</v>
      </c>
      <c r="HW28" t="s">
        <v>97</v>
      </c>
      <c r="HX28" t="s">
        <v>97</v>
      </c>
      <c r="HY28" t="s">
        <v>97</v>
      </c>
      <c r="HZ28" t="s">
        <v>97</v>
      </c>
      <c r="IA28" t="s">
        <v>97</v>
      </c>
      <c r="IB28" t="s">
        <v>97</v>
      </c>
      <c r="IC28" t="s">
        <v>97</v>
      </c>
      <c r="ID28" t="s">
        <v>97</v>
      </c>
      <c r="IE28" t="s">
        <v>97</v>
      </c>
      <c r="IF28" t="s">
        <v>97</v>
      </c>
      <c r="IG28" t="s">
        <v>97</v>
      </c>
      <c r="IH28" t="s">
        <v>97</v>
      </c>
      <c r="II28" t="s">
        <v>97</v>
      </c>
      <c r="IJ28" t="s">
        <v>97</v>
      </c>
      <c r="IK28" t="s">
        <v>97</v>
      </c>
      <c r="IL28" t="s">
        <v>97</v>
      </c>
      <c r="IM28" t="s">
        <v>97</v>
      </c>
      <c r="IN28" t="s">
        <v>97</v>
      </c>
      <c r="IO28" t="s">
        <v>97</v>
      </c>
      <c r="IP28" t="s">
        <v>97</v>
      </c>
      <c r="IQ28" t="s">
        <v>97</v>
      </c>
      <c r="IR28" t="s">
        <v>97</v>
      </c>
      <c r="IS28" t="s">
        <v>97</v>
      </c>
      <c r="IT28" t="s">
        <v>97</v>
      </c>
      <c r="IU28" t="s">
        <v>97</v>
      </c>
      <c r="IV28" t="s">
        <v>97</v>
      </c>
      <c r="IW28" t="s">
        <v>97</v>
      </c>
      <c r="IX28" t="s">
        <v>97</v>
      </c>
      <c r="IY28" t="s">
        <v>97</v>
      </c>
      <c r="IZ28" t="s">
        <v>97</v>
      </c>
      <c r="JA28" t="s">
        <v>97</v>
      </c>
      <c r="JB28" t="s">
        <v>97</v>
      </c>
      <c r="JC28" t="s">
        <v>97</v>
      </c>
      <c r="JD28" t="s">
        <v>97</v>
      </c>
      <c r="JE28" t="s">
        <v>97</v>
      </c>
      <c r="JF28" t="s">
        <v>97</v>
      </c>
      <c r="JG28" t="s">
        <v>97</v>
      </c>
      <c r="JH28" t="s">
        <v>97</v>
      </c>
      <c r="JI28" t="s">
        <v>97</v>
      </c>
      <c r="JJ28" t="s">
        <v>97</v>
      </c>
      <c r="JK28" t="s">
        <v>97</v>
      </c>
      <c r="JL28" t="s">
        <v>97</v>
      </c>
      <c r="JM28" t="s">
        <v>97</v>
      </c>
      <c r="JN28" t="s">
        <v>97</v>
      </c>
      <c r="JO28" t="s">
        <v>97</v>
      </c>
      <c r="JP28" t="s">
        <v>97</v>
      </c>
      <c r="JQ28" t="s">
        <v>97</v>
      </c>
      <c r="JR28" t="s">
        <v>97</v>
      </c>
      <c r="JS28" t="s">
        <v>97</v>
      </c>
      <c r="JT28" t="s">
        <v>97</v>
      </c>
      <c r="JU28" t="s">
        <v>97</v>
      </c>
      <c r="JV28" t="s">
        <v>97</v>
      </c>
      <c r="JW28" t="s">
        <v>97</v>
      </c>
      <c r="JX28" t="s">
        <v>97</v>
      </c>
      <c r="JY28" t="s">
        <v>97</v>
      </c>
      <c r="JZ28" t="s">
        <v>97</v>
      </c>
      <c r="KA28" t="s">
        <v>97</v>
      </c>
      <c r="KB28" t="s">
        <v>97</v>
      </c>
      <c r="KC28" t="s">
        <v>97</v>
      </c>
      <c r="KD28" t="s">
        <v>97</v>
      </c>
      <c r="KE28" t="s">
        <v>97</v>
      </c>
      <c r="KF28" t="s">
        <v>97</v>
      </c>
      <c r="KG28" t="s">
        <v>97</v>
      </c>
      <c r="KH28" t="s">
        <v>97</v>
      </c>
      <c r="KI28" t="s">
        <v>97</v>
      </c>
      <c r="KJ28" t="s">
        <v>97</v>
      </c>
      <c r="KK28" t="s">
        <v>97</v>
      </c>
      <c r="KL28" t="s">
        <v>97</v>
      </c>
      <c r="KM28" t="s">
        <v>97</v>
      </c>
      <c r="KN28" t="s">
        <v>97</v>
      </c>
      <c r="KO28" t="s">
        <v>97</v>
      </c>
      <c r="KP28" t="s">
        <v>97</v>
      </c>
      <c r="KQ28" t="s">
        <v>97</v>
      </c>
      <c r="KR28" t="s">
        <v>97</v>
      </c>
      <c r="KS28" t="s">
        <v>97</v>
      </c>
      <c r="KT28" t="s">
        <v>97</v>
      </c>
      <c r="KU28" t="s">
        <v>97</v>
      </c>
      <c r="KV28" t="s">
        <v>97</v>
      </c>
      <c r="LF28">
        <v>1</v>
      </c>
      <c r="OL28" t="s">
        <v>97</v>
      </c>
      <c r="OM28" t="s">
        <v>97</v>
      </c>
      <c r="ON28" t="s">
        <v>97</v>
      </c>
      <c r="OO28" t="s">
        <v>97</v>
      </c>
      <c r="OP28" t="s">
        <v>97</v>
      </c>
      <c r="OQ28" t="s">
        <v>97</v>
      </c>
      <c r="OR28" t="s">
        <v>97</v>
      </c>
      <c r="OS28" t="s">
        <v>97</v>
      </c>
      <c r="OT28" t="s">
        <v>97</v>
      </c>
      <c r="OU28" t="s">
        <v>97</v>
      </c>
      <c r="OV28" t="s">
        <v>97</v>
      </c>
      <c r="OW28" t="s">
        <v>97</v>
      </c>
      <c r="OX28" t="s">
        <v>97</v>
      </c>
      <c r="OY28" t="s">
        <v>97</v>
      </c>
      <c r="OZ28" t="s">
        <v>97</v>
      </c>
      <c r="PA28" t="s">
        <v>97</v>
      </c>
      <c r="PB28" t="s">
        <v>97</v>
      </c>
      <c r="PC28" t="s">
        <v>97</v>
      </c>
      <c r="PD28" t="s">
        <v>97</v>
      </c>
      <c r="PE28" t="s">
        <v>97</v>
      </c>
      <c r="PF28" t="s">
        <v>97</v>
      </c>
      <c r="PG28" t="s">
        <v>97</v>
      </c>
      <c r="PH28" t="s">
        <v>97</v>
      </c>
      <c r="PI28" t="s">
        <v>97</v>
      </c>
      <c r="PJ28" t="s">
        <v>97</v>
      </c>
      <c r="PK28" t="s">
        <v>97</v>
      </c>
      <c r="PL28" t="s">
        <v>97</v>
      </c>
      <c r="PM28" t="s">
        <v>97</v>
      </c>
      <c r="PN28" t="s">
        <v>97</v>
      </c>
      <c r="PO28" t="s">
        <v>97</v>
      </c>
      <c r="PP28" t="s">
        <v>97</v>
      </c>
      <c r="PQ28" t="s">
        <v>97</v>
      </c>
      <c r="PR28" t="s">
        <v>97</v>
      </c>
      <c r="PS28" t="s">
        <v>97</v>
      </c>
      <c r="PT28" t="s">
        <v>97</v>
      </c>
      <c r="PU28" t="s">
        <v>97</v>
      </c>
      <c r="PV28" t="s">
        <v>97</v>
      </c>
      <c r="PW28" t="s">
        <v>97</v>
      </c>
      <c r="PX28" t="s">
        <v>97</v>
      </c>
      <c r="PY28" t="s">
        <v>97</v>
      </c>
      <c r="PZ28" t="s">
        <v>97</v>
      </c>
      <c r="QA28" t="s">
        <v>97</v>
      </c>
      <c r="QB28" t="s">
        <v>97</v>
      </c>
      <c r="QC28" t="s">
        <v>97</v>
      </c>
      <c r="QD28" t="s">
        <v>97</v>
      </c>
      <c r="QE28" t="s">
        <v>97</v>
      </c>
      <c r="QF28" t="s">
        <v>97</v>
      </c>
      <c r="QG28" t="s">
        <v>97</v>
      </c>
      <c r="QH28" t="s">
        <v>97</v>
      </c>
      <c r="QI28" t="s">
        <v>97</v>
      </c>
      <c r="QJ28" t="s">
        <v>97</v>
      </c>
      <c r="QK28" t="s">
        <v>97</v>
      </c>
      <c r="QL28" t="s">
        <v>97</v>
      </c>
      <c r="QM28" t="s">
        <v>97</v>
      </c>
      <c r="QN28" t="s">
        <v>97</v>
      </c>
      <c r="QO28" t="s">
        <v>97</v>
      </c>
      <c r="QP28" t="s">
        <v>97</v>
      </c>
      <c r="QQ28" t="s">
        <v>97</v>
      </c>
      <c r="QR28" t="s">
        <v>97</v>
      </c>
      <c r="QS28" t="s">
        <v>97</v>
      </c>
      <c r="QT28" t="s">
        <v>97</v>
      </c>
      <c r="QU28" t="s">
        <v>97</v>
      </c>
      <c r="QV28" t="s">
        <v>97</v>
      </c>
      <c r="QW28" t="s">
        <v>97</v>
      </c>
      <c r="QX28" t="s">
        <v>97</v>
      </c>
      <c r="QY28" t="s">
        <v>97</v>
      </c>
      <c r="QZ28" t="s">
        <v>97</v>
      </c>
      <c r="RA28" t="s">
        <v>97</v>
      </c>
      <c r="RB28" t="s">
        <v>97</v>
      </c>
      <c r="RC28" t="s">
        <v>97</v>
      </c>
      <c r="RD28" t="s">
        <v>97</v>
      </c>
      <c r="RE28" t="s">
        <v>97</v>
      </c>
      <c r="RF28" t="s">
        <v>97</v>
      </c>
      <c r="RG28" t="s">
        <v>97</v>
      </c>
      <c r="RH28" t="s">
        <v>97</v>
      </c>
      <c r="RI28" t="s">
        <v>97</v>
      </c>
      <c r="RJ28" t="s">
        <v>97</v>
      </c>
      <c r="RK28" t="s">
        <v>97</v>
      </c>
      <c r="RL28" t="s">
        <v>97</v>
      </c>
      <c r="RM28" t="s">
        <v>97</v>
      </c>
      <c r="RN28" t="s">
        <v>97</v>
      </c>
      <c r="RO28" t="s">
        <v>97</v>
      </c>
      <c r="RP28" t="s">
        <v>97</v>
      </c>
      <c r="RQ28" t="s">
        <v>97</v>
      </c>
      <c r="RR28" t="s">
        <v>97</v>
      </c>
      <c r="RS28" t="s">
        <v>97</v>
      </c>
      <c r="RT28" t="s">
        <v>97</v>
      </c>
      <c r="RU28" t="s">
        <v>97</v>
      </c>
      <c r="RV28" t="s">
        <v>97</v>
      </c>
      <c r="RW28" t="s">
        <v>97</v>
      </c>
      <c r="RX28" t="s">
        <v>97</v>
      </c>
      <c r="RY28" t="s">
        <v>97</v>
      </c>
      <c r="RZ28" t="s">
        <v>97</v>
      </c>
      <c r="SA28" t="s">
        <v>97</v>
      </c>
      <c r="SB28" t="s">
        <v>97</v>
      </c>
      <c r="SC28" t="s">
        <v>97</v>
      </c>
      <c r="SD28" t="s">
        <v>97</v>
      </c>
      <c r="SE28" t="s">
        <v>97</v>
      </c>
      <c r="SF28" t="s">
        <v>97</v>
      </c>
      <c r="SG28" t="s">
        <v>97</v>
      </c>
      <c r="SH28" t="s">
        <v>97</v>
      </c>
      <c r="SI28" t="s">
        <v>97</v>
      </c>
      <c r="SJ28" t="s">
        <v>97</v>
      </c>
      <c r="SK28" t="s">
        <v>97</v>
      </c>
      <c r="SL28" t="s">
        <v>97</v>
      </c>
      <c r="SM28" t="s">
        <v>97</v>
      </c>
      <c r="SN28" t="s">
        <v>97</v>
      </c>
      <c r="SO28" t="s">
        <v>97</v>
      </c>
      <c r="SP28" t="s">
        <v>97</v>
      </c>
      <c r="SQ28" t="s">
        <v>97</v>
      </c>
      <c r="SR28" t="s">
        <v>97</v>
      </c>
      <c r="SS28" t="s">
        <v>97</v>
      </c>
      <c r="ST28" t="s">
        <v>97</v>
      </c>
      <c r="SU28" t="s">
        <v>97</v>
      </c>
      <c r="SV28" t="s">
        <v>97</v>
      </c>
      <c r="SW28" t="s">
        <v>97</v>
      </c>
      <c r="SX28" t="s">
        <v>97</v>
      </c>
      <c r="SY28" t="s">
        <v>97</v>
      </c>
      <c r="SZ28" t="s">
        <v>97</v>
      </c>
      <c r="TA28" t="s">
        <v>97</v>
      </c>
      <c r="TB28" t="s">
        <v>97</v>
      </c>
    </row>
    <row r="29" spans="1:522" x14ac:dyDescent="0.3">
      <c r="A29" s="33">
        <v>1.0416666666666666E-2</v>
      </c>
      <c r="B29" s="33">
        <v>1.0416666666666666E-2</v>
      </c>
      <c r="C29" s="34" t="s">
        <v>84</v>
      </c>
      <c r="D29" s="35">
        <v>123</v>
      </c>
      <c r="E29" s="36">
        <f t="shared" si="4"/>
        <v>2.2326388888888888</v>
      </c>
      <c r="F29" s="37">
        <f t="shared" si="0"/>
        <v>2.2326388888888888</v>
      </c>
      <c r="G29" s="37">
        <f t="shared" si="1"/>
        <v>53.583333333333329</v>
      </c>
      <c r="H29" s="37">
        <f t="shared" si="5"/>
        <v>2.6547619047619051</v>
      </c>
      <c r="I29" s="37"/>
      <c r="J29" s="38">
        <f t="shared" si="3"/>
        <v>4</v>
      </c>
      <c r="K29" s="39" t="s">
        <v>151</v>
      </c>
      <c r="L29" s="42" t="s">
        <v>86</v>
      </c>
      <c r="M29" s="42" t="s">
        <v>152</v>
      </c>
      <c r="N29" s="42" t="s">
        <v>153</v>
      </c>
      <c r="O29" s="42"/>
      <c r="P29" s="42"/>
      <c r="Q29" s="42" t="s">
        <v>175</v>
      </c>
      <c r="R29" s="47" t="s">
        <v>185</v>
      </c>
      <c r="S29" s="42" t="s">
        <v>127</v>
      </c>
      <c r="T29" s="42" t="s">
        <v>96</v>
      </c>
      <c r="U29" s="47" t="s">
        <v>186</v>
      </c>
      <c r="V29" s="47">
        <v>1</v>
      </c>
      <c r="W29" s="47"/>
      <c r="X29" s="47">
        <v>1</v>
      </c>
      <c r="Y29" s="47" t="s">
        <v>187</v>
      </c>
      <c r="Z29" s="51"/>
      <c r="AA29" s="47"/>
      <c r="AB29" s="47"/>
      <c r="AC29" s="47"/>
      <c r="AD29" s="47">
        <v>2018</v>
      </c>
      <c r="AE29" s="47"/>
      <c r="AF29" s="47"/>
      <c r="AG29" s="36"/>
      <c r="AH29" s="36"/>
      <c r="AI29" t="s">
        <v>97</v>
      </c>
      <c r="AJ29" t="s">
        <v>97</v>
      </c>
      <c r="AK29" t="s">
        <v>97</v>
      </c>
      <c r="AL29" t="s">
        <v>97</v>
      </c>
      <c r="AM29" t="s">
        <v>97</v>
      </c>
      <c r="AN29" t="s">
        <v>97</v>
      </c>
      <c r="AO29" t="s">
        <v>97</v>
      </c>
      <c r="AP29" t="s">
        <v>97</v>
      </c>
      <c r="AQ29" t="s">
        <v>97</v>
      </c>
      <c r="AR29" t="s">
        <v>97</v>
      </c>
      <c r="AS29" t="s">
        <v>97</v>
      </c>
      <c r="AT29" t="s">
        <v>97</v>
      </c>
      <c r="AU29" t="s">
        <v>97</v>
      </c>
      <c r="AV29" t="s">
        <v>97</v>
      </c>
      <c r="AW29" t="s">
        <v>97</v>
      </c>
      <c r="AX29" t="s">
        <v>97</v>
      </c>
      <c r="AY29" t="s">
        <v>97</v>
      </c>
      <c r="AZ29" t="s">
        <v>97</v>
      </c>
      <c r="BA29" t="s">
        <v>97</v>
      </c>
      <c r="BB29" t="s">
        <v>97</v>
      </c>
      <c r="BC29" t="s">
        <v>97</v>
      </c>
      <c r="BD29" t="s">
        <v>97</v>
      </c>
      <c r="BE29" t="s">
        <v>97</v>
      </c>
      <c r="BF29" t="s">
        <v>97</v>
      </c>
      <c r="BG29" t="s">
        <v>97</v>
      </c>
      <c r="BH29" t="s">
        <v>97</v>
      </c>
      <c r="BI29" t="s">
        <v>97</v>
      </c>
      <c r="BJ29" t="s">
        <v>97</v>
      </c>
      <c r="BK29" t="s">
        <v>97</v>
      </c>
      <c r="BL29" t="s">
        <v>97</v>
      </c>
      <c r="BM29" t="s">
        <v>97</v>
      </c>
      <c r="BN29" t="s">
        <v>97</v>
      </c>
      <c r="BO29" t="s">
        <v>97</v>
      </c>
      <c r="BP29" t="s">
        <v>97</v>
      </c>
      <c r="BQ29" t="s">
        <v>97</v>
      </c>
      <c r="BR29" t="s">
        <v>97</v>
      </c>
      <c r="BS29" t="s">
        <v>97</v>
      </c>
      <c r="BT29" t="s">
        <v>97</v>
      </c>
      <c r="BU29" t="s">
        <v>97</v>
      </c>
      <c r="BV29" t="s">
        <v>97</v>
      </c>
      <c r="BW29" t="s">
        <v>97</v>
      </c>
      <c r="BX29" t="s">
        <v>97</v>
      </c>
      <c r="BY29" t="s">
        <v>97</v>
      </c>
      <c r="BZ29" t="s">
        <v>97</v>
      </c>
      <c r="CA29" t="s">
        <v>97</v>
      </c>
      <c r="CB29" t="s">
        <v>97</v>
      </c>
      <c r="CC29" t="s">
        <v>97</v>
      </c>
      <c r="CD29" t="s">
        <v>97</v>
      </c>
      <c r="CE29" t="s">
        <v>97</v>
      </c>
      <c r="CF29" t="s">
        <v>97</v>
      </c>
      <c r="CG29" t="s">
        <v>97</v>
      </c>
      <c r="CH29" t="s">
        <v>97</v>
      </c>
      <c r="CI29" t="s">
        <v>97</v>
      </c>
      <c r="CJ29" t="s">
        <v>97</v>
      </c>
      <c r="CK29" t="s">
        <v>97</v>
      </c>
      <c r="CL29" t="s">
        <v>97</v>
      </c>
      <c r="CM29" t="s">
        <v>97</v>
      </c>
      <c r="CN29" t="s">
        <v>97</v>
      </c>
      <c r="CO29" t="s">
        <v>97</v>
      </c>
      <c r="CP29" t="s">
        <v>97</v>
      </c>
      <c r="CQ29" t="s">
        <v>97</v>
      </c>
      <c r="CR29" t="s">
        <v>97</v>
      </c>
      <c r="CS29" t="s">
        <v>97</v>
      </c>
      <c r="CT29" t="s">
        <v>97</v>
      </c>
      <c r="CU29" t="s">
        <v>97</v>
      </c>
      <c r="CV29" t="s">
        <v>97</v>
      </c>
      <c r="CW29" t="s">
        <v>97</v>
      </c>
      <c r="CX29" t="s">
        <v>97</v>
      </c>
      <c r="CY29" t="s">
        <v>97</v>
      </c>
      <c r="CZ29" t="s">
        <v>97</v>
      </c>
      <c r="DA29" t="s">
        <v>97</v>
      </c>
      <c r="DB29" t="s">
        <v>97</v>
      </c>
      <c r="DC29" t="s">
        <v>97</v>
      </c>
      <c r="DD29" t="s">
        <v>97</v>
      </c>
      <c r="DE29" t="s">
        <v>97</v>
      </c>
      <c r="DF29" t="s">
        <v>97</v>
      </c>
      <c r="DG29" t="s">
        <v>97</v>
      </c>
      <c r="DH29" t="s">
        <v>97</v>
      </c>
      <c r="DI29" t="s">
        <v>97</v>
      </c>
      <c r="DJ29" t="s">
        <v>97</v>
      </c>
      <c r="DK29" t="s">
        <v>97</v>
      </c>
      <c r="DL29" t="s">
        <v>97</v>
      </c>
      <c r="DM29" t="s">
        <v>97</v>
      </c>
      <c r="DN29" t="s">
        <v>97</v>
      </c>
      <c r="DO29" t="s">
        <v>97</v>
      </c>
      <c r="DP29" t="s">
        <v>97</v>
      </c>
      <c r="DQ29" t="s">
        <v>97</v>
      </c>
      <c r="DR29" t="s">
        <v>97</v>
      </c>
      <c r="DS29" t="s">
        <v>97</v>
      </c>
      <c r="DT29" t="s">
        <v>97</v>
      </c>
      <c r="DU29" t="s">
        <v>97</v>
      </c>
      <c r="DV29" t="s">
        <v>97</v>
      </c>
      <c r="DW29" t="s">
        <v>97</v>
      </c>
      <c r="DX29" t="s">
        <v>97</v>
      </c>
      <c r="DY29" t="s">
        <v>97</v>
      </c>
      <c r="DZ29" t="s">
        <v>97</v>
      </c>
      <c r="EA29" t="s">
        <v>97</v>
      </c>
      <c r="EB29" t="s">
        <v>97</v>
      </c>
      <c r="EC29" t="s">
        <v>97</v>
      </c>
      <c r="ED29" t="s">
        <v>97</v>
      </c>
      <c r="EE29" t="s">
        <v>97</v>
      </c>
      <c r="EF29" t="s">
        <v>97</v>
      </c>
      <c r="EG29" t="s">
        <v>97</v>
      </c>
      <c r="EH29" t="s">
        <v>97</v>
      </c>
      <c r="EI29" t="s">
        <v>97</v>
      </c>
      <c r="EJ29" t="s">
        <v>97</v>
      </c>
      <c r="EK29" t="s">
        <v>97</v>
      </c>
      <c r="EL29" t="s">
        <v>97</v>
      </c>
      <c r="EM29" t="s">
        <v>97</v>
      </c>
      <c r="EN29" t="s">
        <v>97</v>
      </c>
      <c r="EO29" t="s">
        <v>97</v>
      </c>
      <c r="EP29" t="s">
        <v>97</v>
      </c>
      <c r="EQ29" t="s">
        <v>97</v>
      </c>
      <c r="ER29" t="s">
        <v>97</v>
      </c>
      <c r="ES29" t="s">
        <v>97</v>
      </c>
      <c r="ET29" t="s">
        <v>97</v>
      </c>
      <c r="EU29" t="s">
        <v>97</v>
      </c>
      <c r="EV29" t="s">
        <v>97</v>
      </c>
      <c r="EW29" t="s">
        <v>97</v>
      </c>
      <c r="EX29" t="s">
        <v>97</v>
      </c>
      <c r="EY29" t="s">
        <v>97</v>
      </c>
      <c r="EZ29" t="s">
        <v>97</v>
      </c>
      <c r="FA29" t="s">
        <v>97</v>
      </c>
      <c r="FB29" t="s">
        <v>97</v>
      </c>
      <c r="FC29" t="s">
        <v>97</v>
      </c>
      <c r="FD29" t="s">
        <v>97</v>
      </c>
      <c r="FE29" t="s">
        <v>97</v>
      </c>
      <c r="FF29" t="s">
        <v>97</v>
      </c>
      <c r="FG29" t="s">
        <v>97</v>
      </c>
      <c r="FH29" t="s">
        <v>97</v>
      </c>
      <c r="FI29" t="s">
        <v>97</v>
      </c>
      <c r="FJ29" t="s">
        <v>97</v>
      </c>
      <c r="FK29" t="s">
        <v>97</v>
      </c>
      <c r="FL29" t="s">
        <v>97</v>
      </c>
      <c r="FM29" t="s">
        <v>97</v>
      </c>
      <c r="FN29" t="s">
        <v>97</v>
      </c>
      <c r="FO29" t="s">
        <v>97</v>
      </c>
      <c r="FP29" t="s">
        <v>97</v>
      </c>
      <c r="FQ29" t="s">
        <v>97</v>
      </c>
      <c r="FR29" t="s">
        <v>97</v>
      </c>
      <c r="FS29" t="s">
        <v>97</v>
      </c>
      <c r="FT29" t="s">
        <v>97</v>
      </c>
      <c r="FU29" t="s">
        <v>97</v>
      </c>
      <c r="FV29" t="s">
        <v>97</v>
      </c>
      <c r="FW29" t="s">
        <v>97</v>
      </c>
      <c r="FX29" t="s">
        <v>97</v>
      </c>
      <c r="FY29" t="s">
        <v>97</v>
      </c>
      <c r="FZ29" t="s">
        <v>97</v>
      </c>
      <c r="GA29" t="s">
        <v>97</v>
      </c>
      <c r="GB29" t="s">
        <v>97</v>
      </c>
      <c r="GC29" t="s">
        <v>97</v>
      </c>
      <c r="GD29" t="s">
        <v>97</v>
      </c>
      <c r="GE29" t="s">
        <v>97</v>
      </c>
      <c r="GF29" t="s">
        <v>97</v>
      </c>
      <c r="GG29" t="s">
        <v>97</v>
      </c>
      <c r="GH29" t="s">
        <v>97</v>
      </c>
      <c r="GI29" t="s">
        <v>97</v>
      </c>
      <c r="GJ29" t="s">
        <v>97</v>
      </c>
      <c r="GK29" t="s">
        <v>97</v>
      </c>
      <c r="GL29" t="s">
        <v>97</v>
      </c>
      <c r="GM29" t="s">
        <v>97</v>
      </c>
      <c r="GN29" t="s">
        <v>97</v>
      </c>
      <c r="GO29" t="s">
        <v>97</v>
      </c>
      <c r="GP29" t="s">
        <v>97</v>
      </c>
      <c r="GQ29" t="s">
        <v>97</v>
      </c>
      <c r="GR29" t="s">
        <v>97</v>
      </c>
      <c r="GS29" t="s">
        <v>97</v>
      </c>
      <c r="GT29" t="s">
        <v>97</v>
      </c>
      <c r="GU29" t="s">
        <v>97</v>
      </c>
      <c r="GV29" t="s">
        <v>97</v>
      </c>
      <c r="GW29" t="s">
        <v>97</v>
      </c>
      <c r="GX29" t="s">
        <v>97</v>
      </c>
      <c r="GY29" t="s">
        <v>97</v>
      </c>
      <c r="GZ29" t="s">
        <v>97</v>
      </c>
      <c r="HA29" t="s">
        <v>97</v>
      </c>
      <c r="HB29" t="s">
        <v>97</v>
      </c>
      <c r="HC29" t="s">
        <v>97</v>
      </c>
      <c r="HD29" t="s">
        <v>97</v>
      </c>
      <c r="HE29" t="s">
        <v>97</v>
      </c>
      <c r="HF29" t="s">
        <v>97</v>
      </c>
      <c r="HG29" t="s">
        <v>97</v>
      </c>
      <c r="HH29" t="s">
        <v>97</v>
      </c>
      <c r="HI29" t="s">
        <v>97</v>
      </c>
      <c r="HJ29" t="s">
        <v>97</v>
      </c>
      <c r="HK29" t="s">
        <v>97</v>
      </c>
      <c r="HL29" t="s">
        <v>97</v>
      </c>
      <c r="HM29" t="s">
        <v>97</v>
      </c>
      <c r="HN29" t="s">
        <v>97</v>
      </c>
      <c r="HO29" t="s">
        <v>97</v>
      </c>
      <c r="HP29" t="s">
        <v>97</v>
      </c>
      <c r="HQ29" t="s">
        <v>97</v>
      </c>
      <c r="HR29" t="s">
        <v>97</v>
      </c>
      <c r="HS29" t="s">
        <v>97</v>
      </c>
      <c r="HT29" t="s">
        <v>97</v>
      </c>
      <c r="HU29" t="s">
        <v>97</v>
      </c>
      <c r="HV29" t="s">
        <v>97</v>
      </c>
      <c r="HW29" t="s">
        <v>97</v>
      </c>
      <c r="HX29" t="s">
        <v>97</v>
      </c>
      <c r="HY29" t="s">
        <v>97</v>
      </c>
      <c r="HZ29" t="s">
        <v>97</v>
      </c>
      <c r="IA29" t="s">
        <v>97</v>
      </c>
      <c r="IB29" t="s">
        <v>97</v>
      </c>
      <c r="IC29" t="s">
        <v>97</v>
      </c>
      <c r="ID29" t="s">
        <v>97</v>
      </c>
      <c r="IE29" t="s">
        <v>97</v>
      </c>
      <c r="IF29" t="s">
        <v>97</v>
      </c>
      <c r="IG29" t="s">
        <v>97</v>
      </c>
      <c r="IH29" t="s">
        <v>97</v>
      </c>
      <c r="II29" t="s">
        <v>97</v>
      </c>
      <c r="IJ29" t="s">
        <v>97</v>
      </c>
      <c r="IK29" t="s">
        <v>97</v>
      </c>
      <c r="IL29" t="s">
        <v>97</v>
      </c>
      <c r="IM29" t="s">
        <v>97</v>
      </c>
      <c r="IN29" t="s">
        <v>97</v>
      </c>
      <c r="IO29" t="s">
        <v>97</v>
      </c>
      <c r="IP29" t="s">
        <v>97</v>
      </c>
      <c r="IQ29" t="s">
        <v>97</v>
      </c>
      <c r="IR29" t="s">
        <v>97</v>
      </c>
      <c r="IS29" t="s">
        <v>97</v>
      </c>
      <c r="IT29" t="s">
        <v>97</v>
      </c>
      <c r="IU29" t="s">
        <v>97</v>
      </c>
      <c r="IV29" t="s">
        <v>97</v>
      </c>
      <c r="IW29" t="s">
        <v>97</v>
      </c>
      <c r="IX29" t="s">
        <v>97</v>
      </c>
      <c r="IY29" t="s">
        <v>97</v>
      </c>
      <c r="IZ29" t="s">
        <v>97</v>
      </c>
      <c r="JA29" t="s">
        <v>97</v>
      </c>
      <c r="JB29" t="s">
        <v>97</v>
      </c>
      <c r="JC29" t="s">
        <v>97</v>
      </c>
      <c r="JD29" t="s">
        <v>97</v>
      </c>
      <c r="JE29" t="s">
        <v>97</v>
      </c>
      <c r="JF29" t="s">
        <v>97</v>
      </c>
      <c r="JG29" t="s">
        <v>97</v>
      </c>
      <c r="JH29" t="s">
        <v>97</v>
      </c>
      <c r="JI29" t="s">
        <v>97</v>
      </c>
      <c r="JJ29" t="s">
        <v>97</v>
      </c>
      <c r="JK29" t="s">
        <v>97</v>
      </c>
      <c r="JL29" t="s">
        <v>97</v>
      </c>
      <c r="JM29" t="s">
        <v>97</v>
      </c>
      <c r="JN29" t="s">
        <v>97</v>
      </c>
      <c r="JO29" t="s">
        <v>97</v>
      </c>
      <c r="JP29" t="s">
        <v>97</v>
      </c>
      <c r="JQ29" t="s">
        <v>97</v>
      </c>
      <c r="JR29" t="s">
        <v>97</v>
      </c>
      <c r="JS29" t="s">
        <v>97</v>
      </c>
      <c r="JT29" t="s">
        <v>97</v>
      </c>
      <c r="JU29" t="s">
        <v>97</v>
      </c>
      <c r="JV29" t="s">
        <v>97</v>
      </c>
      <c r="JW29" t="s">
        <v>97</v>
      </c>
      <c r="JX29" t="s">
        <v>97</v>
      </c>
      <c r="JY29" t="s">
        <v>97</v>
      </c>
      <c r="JZ29" t="s">
        <v>97</v>
      </c>
      <c r="KA29" t="s">
        <v>97</v>
      </c>
      <c r="KB29" t="s">
        <v>97</v>
      </c>
      <c r="KC29" t="s">
        <v>97</v>
      </c>
      <c r="KD29" t="s">
        <v>97</v>
      </c>
      <c r="KE29" t="s">
        <v>97</v>
      </c>
      <c r="KF29" t="s">
        <v>97</v>
      </c>
      <c r="KG29" t="s">
        <v>97</v>
      </c>
      <c r="KH29" t="s">
        <v>97</v>
      </c>
      <c r="KI29" t="s">
        <v>97</v>
      </c>
      <c r="KJ29" t="s">
        <v>97</v>
      </c>
      <c r="KK29" t="s">
        <v>97</v>
      </c>
      <c r="KL29" t="s">
        <v>97</v>
      </c>
      <c r="KM29" t="s">
        <v>97</v>
      </c>
      <c r="KN29" t="s">
        <v>97</v>
      </c>
      <c r="KO29" t="s">
        <v>97</v>
      </c>
      <c r="KP29" t="s">
        <v>97</v>
      </c>
      <c r="KQ29" t="s">
        <v>97</v>
      </c>
      <c r="KR29" t="s">
        <v>97</v>
      </c>
      <c r="KS29" t="s">
        <v>97</v>
      </c>
      <c r="KT29" t="s">
        <v>97</v>
      </c>
      <c r="KU29" t="s">
        <v>97</v>
      </c>
      <c r="KV29" t="s">
        <v>97</v>
      </c>
      <c r="LF29">
        <v>1</v>
      </c>
      <c r="OL29" t="s">
        <v>97</v>
      </c>
      <c r="OM29" t="s">
        <v>97</v>
      </c>
      <c r="ON29" t="s">
        <v>97</v>
      </c>
      <c r="OO29" t="s">
        <v>97</v>
      </c>
      <c r="OP29" t="s">
        <v>97</v>
      </c>
      <c r="OQ29" t="s">
        <v>97</v>
      </c>
      <c r="OR29" t="s">
        <v>97</v>
      </c>
      <c r="OS29" t="s">
        <v>97</v>
      </c>
      <c r="OT29" t="s">
        <v>97</v>
      </c>
      <c r="OU29" t="s">
        <v>97</v>
      </c>
      <c r="OV29" t="s">
        <v>97</v>
      </c>
      <c r="OW29" t="s">
        <v>97</v>
      </c>
      <c r="OX29" t="s">
        <v>97</v>
      </c>
      <c r="OY29" t="s">
        <v>97</v>
      </c>
      <c r="OZ29" t="s">
        <v>97</v>
      </c>
      <c r="PA29" t="s">
        <v>97</v>
      </c>
      <c r="PB29" t="s">
        <v>97</v>
      </c>
      <c r="PC29" t="s">
        <v>97</v>
      </c>
      <c r="PD29" t="s">
        <v>97</v>
      </c>
      <c r="PE29" t="s">
        <v>97</v>
      </c>
      <c r="PF29" t="s">
        <v>97</v>
      </c>
      <c r="PG29" t="s">
        <v>97</v>
      </c>
      <c r="PH29" t="s">
        <v>97</v>
      </c>
      <c r="PI29" t="s">
        <v>97</v>
      </c>
      <c r="PJ29" t="s">
        <v>97</v>
      </c>
      <c r="PK29" t="s">
        <v>97</v>
      </c>
      <c r="PL29" t="s">
        <v>97</v>
      </c>
      <c r="PM29" t="s">
        <v>97</v>
      </c>
      <c r="PN29" t="s">
        <v>97</v>
      </c>
      <c r="PO29" t="s">
        <v>97</v>
      </c>
      <c r="PP29" t="s">
        <v>97</v>
      </c>
      <c r="PQ29" t="s">
        <v>97</v>
      </c>
      <c r="PR29" t="s">
        <v>97</v>
      </c>
      <c r="PS29" t="s">
        <v>97</v>
      </c>
      <c r="PT29" t="s">
        <v>97</v>
      </c>
      <c r="PU29" t="s">
        <v>97</v>
      </c>
      <c r="PV29" t="s">
        <v>97</v>
      </c>
      <c r="PW29" t="s">
        <v>97</v>
      </c>
      <c r="PX29" t="s">
        <v>97</v>
      </c>
      <c r="PY29" t="s">
        <v>97</v>
      </c>
      <c r="PZ29" t="s">
        <v>97</v>
      </c>
      <c r="QA29" t="s">
        <v>97</v>
      </c>
      <c r="QB29" t="s">
        <v>97</v>
      </c>
      <c r="QC29" t="s">
        <v>97</v>
      </c>
      <c r="QD29" t="s">
        <v>97</v>
      </c>
      <c r="QE29" t="s">
        <v>97</v>
      </c>
      <c r="QF29" t="s">
        <v>97</v>
      </c>
      <c r="QG29" t="s">
        <v>97</v>
      </c>
      <c r="QH29" t="s">
        <v>97</v>
      </c>
      <c r="QI29" t="s">
        <v>97</v>
      </c>
      <c r="QJ29" t="s">
        <v>97</v>
      </c>
      <c r="QK29" t="s">
        <v>97</v>
      </c>
      <c r="QL29" t="s">
        <v>97</v>
      </c>
      <c r="QM29" t="s">
        <v>97</v>
      </c>
      <c r="QN29" t="s">
        <v>97</v>
      </c>
      <c r="QO29" t="s">
        <v>97</v>
      </c>
      <c r="QP29" t="s">
        <v>97</v>
      </c>
      <c r="QQ29" t="s">
        <v>97</v>
      </c>
      <c r="QR29" t="s">
        <v>97</v>
      </c>
      <c r="QS29" t="s">
        <v>97</v>
      </c>
      <c r="QT29" t="s">
        <v>97</v>
      </c>
      <c r="QU29" t="s">
        <v>97</v>
      </c>
      <c r="QV29" t="s">
        <v>97</v>
      </c>
      <c r="QW29" t="s">
        <v>97</v>
      </c>
      <c r="QX29" t="s">
        <v>97</v>
      </c>
      <c r="QY29" t="s">
        <v>97</v>
      </c>
      <c r="QZ29" t="s">
        <v>97</v>
      </c>
      <c r="RA29" t="s">
        <v>97</v>
      </c>
      <c r="RB29" t="s">
        <v>97</v>
      </c>
      <c r="RC29" t="s">
        <v>97</v>
      </c>
      <c r="RD29" t="s">
        <v>97</v>
      </c>
      <c r="RE29" t="s">
        <v>97</v>
      </c>
      <c r="RF29" t="s">
        <v>97</v>
      </c>
      <c r="RG29" t="s">
        <v>97</v>
      </c>
      <c r="RH29" t="s">
        <v>97</v>
      </c>
      <c r="RI29" t="s">
        <v>97</v>
      </c>
      <c r="RJ29" t="s">
        <v>97</v>
      </c>
      <c r="RK29" t="s">
        <v>97</v>
      </c>
      <c r="RL29" t="s">
        <v>97</v>
      </c>
      <c r="RM29" t="s">
        <v>97</v>
      </c>
      <c r="RN29" t="s">
        <v>97</v>
      </c>
      <c r="RO29" t="s">
        <v>97</v>
      </c>
      <c r="RP29" t="s">
        <v>97</v>
      </c>
      <c r="RQ29" t="s">
        <v>97</v>
      </c>
      <c r="RR29" t="s">
        <v>97</v>
      </c>
      <c r="RS29" t="s">
        <v>97</v>
      </c>
      <c r="RT29" t="s">
        <v>97</v>
      </c>
      <c r="RU29" t="s">
        <v>97</v>
      </c>
      <c r="RV29" t="s">
        <v>97</v>
      </c>
      <c r="RW29" t="s">
        <v>97</v>
      </c>
      <c r="RX29" t="s">
        <v>97</v>
      </c>
      <c r="RY29" t="s">
        <v>97</v>
      </c>
      <c r="RZ29" t="s">
        <v>97</v>
      </c>
      <c r="SA29" t="s">
        <v>97</v>
      </c>
      <c r="SB29" t="s">
        <v>97</v>
      </c>
      <c r="SC29" t="s">
        <v>97</v>
      </c>
      <c r="SD29" t="s">
        <v>97</v>
      </c>
      <c r="SE29" t="s">
        <v>97</v>
      </c>
      <c r="SF29" t="s">
        <v>97</v>
      </c>
      <c r="SG29" t="s">
        <v>97</v>
      </c>
      <c r="SH29" t="s">
        <v>97</v>
      </c>
      <c r="SI29" t="s">
        <v>97</v>
      </c>
      <c r="SJ29" t="s">
        <v>97</v>
      </c>
      <c r="SK29" t="s">
        <v>97</v>
      </c>
      <c r="SL29" t="s">
        <v>97</v>
      </c>
      <c r="SM29" t="s">
        <v>97</v>
      </c>
      <c r="SN29" t="s">
        <v>97</v>
      </c>
      <c r="SO29" t="s">
        <v>97</v>
      </c>
      <c r="SP29" t="s">
        <v>97</v>
      </c>
      <c r="SQ29" t="s">
        <v>97</v>
      </c>
      <c r="SR29" t="s">
        <v>97</v>
      </c>
      <c r="SS29" t="s">
        <v>97</v>
      </c>
      <c r="ST29" t="s">
        <v>97</v>
      </c>
      <c r="SU29" t="s">
        <v>97</v>
      </c>
      <c r="SV29" t="s">
        <v>97</v>
      </c>
      <c r="SW29" t="s">
        <v>97</v>
      </c>
      <c r="SX29" t="s">
        <v>97</v>
      </c>
      <c r="SY29" t="s">
        <v>97</v>
      </c>
      <c r="SZ29" t="s">
        <v>97</v>
      </c>
      <c r="TA29" t="s">
        <v>97</v>
      </c>
      <c r="TB29" t="s">
        <v>97</v>
      </c>
    </row>
    <row r="30" spans="1:522" x14ac:dyDescent="0.3">
      <c r="A30" s="33">
        <v>1.0416666666666666E-2</v>
      </c>
      <c r="B30" s="33">
        <v>1.0416666666666666E-2</v>
      </c>
      <c r="C30" s="34" t="s">
        <v>84</v>
      </c>
      <c r="D30" s="35">
        <v>124</v>
      </c>
      <c r="E30" s="36">
        <f t="shared" si="4"/>
        <v>2.2430555555555554</v>
      </c>
      <c r="F30" s="37">
        <f t="shared" si="0"/>
        <v>2.2430555555555554</v>
      </c>
      <c r="G30" s="37">
        <f t="shared" si="1"/>
        <v>53.833333333333329</v>
      </c>
      <c r="H30" s="37">
        <f t="shared" si="5"/>
        <v>2.6904761904761898</v>
      </c>
      <c r="I30" s="37"/>
      <c r="J30" s="38">
        <f t="shared" si="3"/>
        <v>4</v>
      </c>
      <c r="K30" s="39" t="s">
        <v>151</v>
      </c>
      <c r="L30" s="42" t="s">
        <v>86</v>
      </c>
      <c r="M30" s="42" t="s">
        <v>152</v>
      </c>
      <c r="N30" s="42" t="s">
        <v>153</v>
      </c>
      <c r="O30" s="42"/>
      <c r="P30" s="42"/>
      <c r="Q30" s="42" t="s">
        <v>175</v>
      </c>
      <c r="R30" s="47" t="s">
        <v>188</v>
      </c>
      <c r="S30" s="42" t="s">
        <v>127</v>
      </c>
      <c r="T30" s="42" t="s">
        <v>189</v>
      </c>
      <c r="U30" s="47"/>
      <c r="V30" s="39">
        <v>1</v>
      </c>
      <c r="W30" s="47"/>
      <c r="X30" s="47">
        <v>2</v>
      </c>
      <c r="Y30" s="47" t="s">
        <v>97</v>
      </c>
      <c r="Z30" s="51"/>
      <c r="AA30" s="47"/>
      <c r="AB30" s="47"/>
      <c r="AC30" s="47"/>
      <c r="AD30" s="47"/>
      <c r="AE30" s="47"/>
      <c r="AF30" s="47"/>
      <c r="AG30" s="36"/>
      <c r="AH30" s="36"/>
      <c r="AI30" t="s">
        <v>97</v>
      </c>
      <c r="AJ30" t="s">
        <v>97</v>
      </c>
      <c r="AK30" t="s">
        <v>97</v>
      </c>
      <c r="AL30" t="s">
        <v>97</v>
      </c>
      <c r="AM30" t="s">
        <v>97</v>
      </c>
      <c r="AN30" t="s">
        <v>97</v>
      </c>
      <c r="AO30" t="s">
        <v>97</v>
      </c>
      <c r="AP30" t="s">
        <v>97</v>
      </c>
      <c r="AQ30" t="s">
        <v>97</v>
      </c>
      <c r="AR30" t="s">
        <v>97</v>
      </c>
      <c r="AS30" t="s">
        <v>97</v>
      </c>
      <c r="AT30" t="s">
        <v>97</v>
      </c>
      <c r="AU30" t="s">
        <v>97</v>
      </c>
      <c r="AV30" t="s">
        <v>97</v>
      </c>
      <c r="AW30" t="s">
        <v>97</v>
      </c>
      <c r="AX30" t="s">
        <v>97</v>
      </c>
      <c r="AY30" t="s">
        <v>97</v>
      </c>
      <c r="AZ30" t="s">
        <v>97</v>
      </c>
      <c r="BA30" t="s">
        <v>97</v>
      </c>
      <c r="BB30" t="s">
        <v>97</v>
      </c>
      <c r="BC30" t="s">
        <v>97</v>
      </c>
      <c r="BD30" t="s">
        <v>97</v>
      </c>
      <c r="BE30" t="s">
        <v>97</v>
      </c>
      <c r="BF30" t="s">
        <v>97</v>
      </c>
      <c r="BG30" t="s">
        <v>97</v>
      </c>
      <c r="BH30" t="s">
        <v>97</v>
      </c>
      <c r="BI30" t="s">
        <v>97</v>
      </c>
      <c r="BJ30" t="s">
        <v>97</v>
      </c>
      <c r="BK30" t="s">
        <v>97</v>
      </c>
      <c r="BL30" t="s">
        <v>97</v>
      </c>
      <c r="BM30" t="s">
        <v>97</v>
      </c>
      <c r="BN30" t="s">
        <v>97</v>
      </c>
      <c r="BO30" t="s">
        <v>97</v>
      </c>
      <c r="BP30" t="s">
        <v>97</v>
      </c>
      <c r="BQ30" t="s">
        <v>97</v>
      </c>
      <c r="BR30" t="s">
        <v>97</v>
      </c>
      <c r="BS30" t="s">
        <v>97</v>
      </c>
      <c r="BT30" t="s">
        <v>97</v>
      </c>
      <c r="BU30" t="s">
        <v>97</v>
      </c>
      <c r="BV30" t="s">
        <v>97</v>
      </c>
      <c r="BW30" t="s">
        <v>97</v>
      </c>
      <c r="BX30" t="s">
        <v>97</v>
      </c>
      <c r="BY30" t="s">
        <v>97</v>
      </c>
      <c r="BZ30" t="s">
        <v>97</v>
      </c>
      <c r="CA30" t="s">
        <v>97</v>
      </c>
      <c r="CB30" t="s">
        <v>97</v>
      </c>
      <c r="CC30" t="s">
        <v>97</v>
      </c>
      <c r="CD30" t="s">
        <v>97</v>
      </c>
      <c r="CE30" t="s">
        <v>97</v>
      </c>
      <c r="CF30" t="s">
        <v>97</v>
      </c>
      <c r="CG30" t="s">
        <v>97</v>
      </c>
      <c r="CH30" t="s">
        <v>97</v>
      </c>
      <c r="CI30" t="s">
        <v>97</v>
      </c>
      <c r="CJ30" t="s">
        <v>97</v>
      </c>
      <c r="CK30" t="s">
        <v>97</v>
      </c>
      <c r="CL30" t="s">
        <v>97</v>
      </c>
      <c r="CM30" t="s">
        <v>97</v>
      </c>
      <c r="CN30" t="s">
        <v>97</v>
      </c>
      <c r="CO30" t="s">
        <v>97</v>
      </c>
      <c r="CP30" t="s">
        <v>97</v>
      </c>
      <c r="CQ30" t="s">
        <v>97</v>
      </c>
      <c r="CR30" t="s">
        <v>97</v>
      </c>
      <c r="CS30" t="s">
        <v>97</v>
      </c>
      <c r="CT30" t="s">
        <v>97</v>
      </c>
      <c r="CU30" t="s">
        <v>97</v>
      </c>
      <c r="CV30" t="s">
        <v>97</v>
      </c>
      <c r="CW30" t="s">
        <v>97</v>
      </c>
      <c r="CX30" t="s">
        <v>97</v>
      </c>
      <c r="CY30" t="s">
        <v>97</v>
      </c>
      <c r="CZ30" t="s">
        <v>97</v>
      </c>
      <c r="DA30" t="s">
        <v>97</v>
      </c>
      <c r="DB30" t="s">
        <v>97</v>
      </c>
      <c r="DC30" t="s">
        <v>97</v>
      </c>
      <c r="DD30" t="s">
        <v>97</v>
      </c>
      <c r="DE30" t="s">
        <v>97</v>
      </c>
      <c r="DF30" t="s">
        <v>97</v>
      </c>
      <c r="DG30" t="s">
        <v>97</v>
      </c>
      <c r="DH30" t="s">
        <v>97</v>
      </c>
      <c r="DI30" t="s">
        <v>97</v>
      </c>
      <c r="DJ30" t="s">
        <v>97</v>
      </c>
      <c r="DK30" t="s">
        <v>97</v>
      </c>
      <c r="DL30" t="s">
        <v>97</v>
      </c>
      <c r="DM30" t="s">
        <v>97</v>
      </c>
      <c r="DN30" t="s">
        <v>97</v>
      </c>
      <c r="DO30" t="s">
        <v>97</v>
      </c>
      <c r="DP30" t="s">
        <v>97</v>
      </c>
      <c r="DQ30" t="s">
        <v>97</v>
      </c>
      <c r="DR30" t="s">
        <v>97</v>
      </c>
      <c r="DS30" t="s">
        <v>97</v>
      </c>
      <c r="DT30" t="s">
        <v>97</v>
      </c>
      <c r="DU30" t="s">
        <v>97</v>
      </c>
      <c r="DV30" t="s">
        <v>97</v>
      </c>
      <c r="DW30" t="s">
        <v>97</v>
      </c>
      <c r="DX30" t="s">
        <v>97</v>
      </c>
      <c r="DY30" t="s">
        <v>97</v>
      </c>
      <c r="DZ30" t="s">
        <v>97</v>
      </c>
      <c r="EA30" t="s">
        <v>97</v>
      </c>
      <c r="EB30" t="s">
        <v>97</v>
      </c>
      <c r="EC30" t="s">
        <v>97</v>
      </c>
      <c r="ED30" t="s">
        <v>97</v>
      </c>
      <c r="EE30" t="s">
        <v>97</v>
      </c>
      <c r="EF30" t="s">
        <v>97</v>
      </c>
      <c r="EG30" t="s">
        <v>97</v>
      </c>
      <c r="EH30" t="s">
        <v>97</v>
      </c>
      <c r="EI30" t="s">
        <v>97</v>
      </c>
      <c r="EJ30" t="s">
        <v>97</v>
      </c>
      <c r="EK30" t="s">
        <v>97</v>
      </c>
      <c r="EL30" t="s">
        <v>97</v>
      </c>
      <c r="EM30" t="s">
        <v>97</v>
      </c>
      <c r="EN30" t="s">
        <v>97</v>
      </c>
      <c r="EO30" t="s">
        <v>97</v>
      </c>
      <c r="EP30" t="s">
        <v>97</v>
      </c>
      <c r="EQ30" t="s">
        <v>97</v>
      </c>
      <c r="ER30" t="s">
        <v>97</v>
      </c>
      <c r="ES30" t="s">
        <v>97</v>
      </c>
      <c r="ET30" t="s">
        <v>97</v>
      </c>
      <c r="EU30" t="s">
        <v>97</v>
      </c>
      <c r="EV30" t="s">
        <v>97</v>
      </c>
      <c r="EW30" t="s">
        <v>97</v>
      </c>
      <c r="EX30" t="s">
        <v>97</v>
      </c>
      <c r="EY30" t="s">
        <v>97</v>
      </c>
      <c r="EZ30" t="s">
        <v>97</v>
      </c>
      <c r="FA30" t="s">
        <v>97</v>
      </c>
      <c r="FB30" t="s">
        <v>97</v>
      </c>
      <c r="FC30" t="s">
        <v>97</v>
      </c>
      <c r="FD30" t="s">
        <v>97</v>
      </c>
      <c r="FE30" t="s">
        <v>97</v>
      </c>
      <c r="FF30" t="s">
        <v>97</v>
      </c>
      <c r="FG30" t="s">
        <v>97</v>
      </c>
      <c r="FH30" t="s">
        <v>97</v>
      </c>
      <c r="FI30" t="s">
        <v>97</v>
      </c>
      <c r="FJ30" t="s">
        <v>97</v>
      </c>
      <c r="FK30" t="s">
        <v>97</v>
      </c>
      <c r="FL30" t="s">
        <v>97</v>
      </c>
      <c r="FM30" t="s">
        <v>97</v>
      </c>
      <c r="FN30" t="s">
        <v>97</v>
      </c>
      <c r="FO30" t="s">
        <v>97</v>
      </c>
      <c r="FP30" t="s">
        <v>97</v>
      </c>
      <c r="FQ30" t="s">
        <v>97</v>
      </c>
      <c r="FR30" t="s">
        <v>97</v>
      </c>
      <c r="FS30" t="s">
        <v>97</v>
      </c>
      <c r="FT30" t="s">
        <v>97</v>
      </c>
      <c r="FU30" t="s">
        <v>97</v>
      </c>
      <c r="FV30" t="s">
        <v>97</v>
      </c>
      <c r="FW30" t="s">
        <v>97</v>
      </c>
      <c r="FX30" t="s">
        <v>97</v>
      </c>
      <c r="FY30" t="s">
        <v>97</v>
      </c>
      <c r="FZ30" t="s">
        <v>97</v>
      </c>
      <c r="GA30" t="s">
        <v>97</v>
      </c>
      <c r="GB30" t="s">
        <v>97</v>
      </c>
      <c r="GC30" t="s">
        <v>97</v>
      </c>
      <c r="GD30" t="s">
        <v>97</v>
      </c>
      <c r="GE30" t="s">
        <v>97</v>
      </c>
      <c r="GF30" t="s">
        <v>97</v>
      </c>
      <c r="GG30" t="s">
        <v>97</v>
      </c>
      <c r="GH30" t="s">
        <v>97</v>
      </c>
      <c r="GI30" t="s">
        <v>97</v>
      </c>
      <c r="GJ30" t="s">
        <v>97</v>
      </c>
      <c r="GK30" t="s">
        <v>97</v>
      </c>
      <c r="GL30" t="s">
        <v>97</v>
      </c>
      <c r="GM30" t="s">
        <v>97</v>
      </c>
      <c r="GN30" t="s">
        <v>97</v>
      </c>
      <c r="GO30" t="s">
        <v>97</v>
      </c>
      <c r="GP30" t="s">
        <v>97</v>
      </c>
      <c r="GQ30" t="s">
        <v>97</v>
      </c>
      <c r="GR30" t="s">
        <v>97</v>
      </c>
      <c r="GS30" t="s">
        <v>97</v>
      </c>
      <c r="GT30" t="s">
        <v>97</v>
      </c>
      <c r="GU30" t="s">
        <v>97</v>
      </c>
      <c r="GV30" t="s">
        <v>97</v>
      </c>
      <c r="GW30" t="s">
        <v>97</v>
      </c>
      <c r="GX30" t="s">
        <v>97</v>
      </c>
      <c r="GY30" t="s">
        <v>97</v>
      </c>
      <c r="GZ30" t="s">
        <v>97</v>
      </c>
      <c r="HA30" t="s">
        <v>97</v>
      </c>
      <c r="HB30" t="s">
        <v>97</v>
      </c>
      <c r="HC30" t="s">
        <v>97</v>
      </c>
      <c r="HD30" t="s">
        <v>97</v>
      </c>
      <c r="HE30" t="s">
        <v>97</v>
      </c>
      <c r="HF30" t="s">
        <v>97</v>
      </c>
      <c r="HG30" t="s">
        <v>97</v>
      </c>
      <c r="HH30" t="s">
        <v>97</v>
      </c>
      <c r="HI30" t="s">
        <v>97</v>
      </c>
      <c r="HJ30" t="s">
        <v>97</v>
      </c>
      <c r="HK30" t="s">
        <v>97</v>
      </c>
      <c r="HL30" t="s">
        <v>97</v>
      </c>
      <c r="HM30" t="s">
        <v>97</v>
      </c>
      <c r="HN30" t="s">
        <v>97</v>
      </c>
      <c r="HO30" t="s">
        <v>97</v>
      </c>
      <c r="HP30" t="s">
        <v>97</v>
      </c>
      <c r="HQ30" t="s">
        <v>97</v>
      </c>
      <c r="HR30" t="s">
        <v>97</v>
      </c>
      <c r="HS30" t="s">
        <v>97</v>
      </c>
      <c r="HT30" t="s">
        <v>97</v>
      </c>
      <c r="HU30" t="s">
        <v>97</v>
      </c>
      <c r="HV30" t="s">
        <v>97</v>
      </c>
      <c r="HW30" t="s">
        <v>97</v>
      </c>
      <c r="HX30" t="s">
        <v>97</v>
      </c>
      <c r="HY30" t="s">
        <v>97</v>
      </c>
      <c r="HZ30" t="s">
        <v>97</v>
      </c>
      <c r="IA30" t="s">
        <v>97</v>
      </c>
      <c r="IB30" t="s">
        <v>97</v>
      </c>
      <c r="IC30" t="s">
        <v>97</v>
      </c>
      <c r="ID30" t="s">
        <v>97</v>
      </c>
      <c r="IE30" t="s">
        <v>97</v>
      </c>
      <c r="IF30" t="s">
        <v>97</v>
      </c>
      <c r="IG30" t="s">
        <v>97</v>
      </c>
      <c r="IH30" t="s">
        <v>97</v>
      </c>
      <c r="II30" t="s">
        <v>97</v>
      </c>
      <c r="IJ30" t="s">
        <v>97</v>
      </c>
      <c r="IK30" t="s">
        <v>97</v>
      </c>
      <c r="IL30" t="s">
        <v>97</v>
      </c>
      <c r="IM30" t="s">
        <v>97</v>
      </c>
      <c r="IN30" t="s">
        <v>97</v>
      </c>
      <c r="IO30" t="s">
        <v>97</v>
      </c>
      <c r="IP30" t="s">
        <v>97</v>
      </c>
      <c r="IQ30" t="s">
        <v>97</v>
      </c>
      <c r="IR30" t="s">
        <v>97</v>
      </c>
      <c r="IS30" t="s">
        <v>97</v>
      </c>
      <c r="IT30" t="s">
        <v>97</v>
      </c>
      <c r="IU30" t="s">
        <v>97</v>
      </c>
      <c r="IV30" t="s">
        <v>97</v>
      </c>
      <c r="IW30" t="s">
        <v>97</v>
      </c>
      <c r="IX30" t="s">
        <v>97</v>
      </c>
      <c r="IY30" t="s">
        <v>97</v>
      </c>
      <c r="IZ30" t="s">
        <v>97</v>
      </c>
      <c r="JA30" t="s">
        <v>97</v>
      </c>
      <c r="JB30" t="s">
        <v>97</v>
      </c>
      <c r="JC30" t="s">
        <v>97</v>
      </c>
      <c r="JD30" t="s">
        <v>97</v>
      </c>
      <c r="JE30" t="s">
        <v>97</v>
      </c>
      <c r="JF30" t="s">
        <v>97</v>
      </c>
      <c r="JG30" t="s">
        <v>97</v>
      </c>
      <c r="JH30" t="s">
        <v>97</v>
      </c>
      <c r="JI30" t="s">
        <v>97</v>
      </c>
      <c r="JJ30" t="s">
        <v>97</v>
      </c>
      <c r="JK30" t="s">
        <v>97</v>
      </c>
      <c r="JL30" t="s">
        <v>97</v>
      </c>
      <c r="JM30" t="s">
        <v>97</v>
      </c>
      <c r="JN30" t="s">
        <v>97</v>
      </c>
      <c r="JO30" t="s">
        <v>97</v>
      </c>
      <c r="JP30" t="s">
        <v>97</v>
      </c>
      <c r="JQ30" t="s">
        <v>97</v>
      </c>
      <c r="JR30" t="s">
        <v>97</v>
      </c>
      <c r="JS30" t="s">
        <v>97</v>
      </c>
      <c r="JT30" t="s">
        <v>97</v>
      </c>
      <c r="JU30" t="s">
        <v>97</v>
      </c>
      <c r="JV30" t="s">
        <v>97</v>
      </c>
      <c r="JW30" t="s">
        <v>97</v>
      </c>
      <c r="JX30" t="s">
        <v>97</v>
      </c>
      <c r="JY30" t="s">
        <v>97</v>
      </c>
      <c r="JZ30" t="s">
        <v>97</v>
      </c>
      <c r="KA30" t="s">
        <v>97</v>
      </c>
      <c r="KB30" t="s">
        <v>97</v>
      </c>
      <c r="KC30" t="s">
        <v>97</v>
      </c>
      <c r="KD30" t="s">
        <v>97</v>
      </c>
      <c r="KE30" t="s">
        <v>97</v>
      </c>
      <c r="KF30" t="s">
        <v>97</v>
      </c>
      <c r="KG30" t="s">
        <v>97</v>
      </c>
      <c r="KH30" t="s">
        <v>97</v>
      </c>
      <c r="KI30" t="s">
        <v>97</v>
      </c>
      <c r="KJ30" t="s">
        <v>97</v>
      </c>
      <c r="KK30" t="s">
        <v>97</v>
      </c>
      <c r="KL30" t="s">
        <v>97</v>
      </c>
      <c r="KM30" t="s">
        <v>97</v>
      </c>
      <c r="KN30" t="s">
        <v>97</v>
      </c>
      <c r="KO30" t="s">
        <v>97</v>
      </c>
      <c r="KP30" t="s">
        <v>97</v>
      </c>
      <c r="KQ30" t="s">
        <v>97</v>
      </c>
      <c r="KR30" t="s">
        <v>97</v>
      </c>
      <c r="KS30" t="s">
        <v>97</v>
      </c>
      <c r="KT30" t="s">
        <v>97</v>
      </c>
      <c r="KU30" t="s">
        <v>97</v>
      </c>
      <c r="KV30" t="s">
        <v>97</v>
      </c>
      <c r="LF30">
        <v>1</v>
      </c>
      <c r="OL30" t="s">
        <v>97</v>
      </c>
      <c r="OM30" t="s">
        <v>97</v>
      </c>
      <c r="ON30" t="s">
        <v>97</v>
      </c>
      <c r="OO30" t="s">
        <v>97</v>
      </c>
      <c r="OP30" t="s">
        <v>97</v>
      </c>
      <c r="OQ30" t="s">
        <v>97</v>
      </c>
      <c r="OR30" t="s">
        <v>97</v>
      </c>
      <c r="OS30" t="s">
        <v>97</v>
      </c>
      <c r="OT30" t="s">
        <v>97</v>
      </c>
      <c r="OU30" t="s">
        <v>97</v>
      </c>
      <c r="OV30" t="s">
        <v>97</v>
      </c>
      <c r="OW30" t="s">
        <v>97</v>
      </c>
      <c r="OX30" t="s">
        <v>97</v>
      </c>
      <c r="OY30" t="s">
        <v>97</v>
      </c>
      <c r="OZ30" t="s">
        <v>97</v>
      </c>
      <c r="PA30" t="s">
        <v>97</v>
      </c>
      <c r="PB30" t="s">
        <v>97</v>
      </c>
      <c r="PC30" t="s">
        <v>97</v>
      </c>
      <c r="PD30" t="s">
        <v>97</v>
      </c>
      <c r="PE30" t="s">
        <v>97</v>
      </c>
      <c r="PF30" t="s">
        <v>97</v>
      </c>
      <c r="PG30" t="s">
        <v>97</v>
      </c>
      <c r="PH30" t="s">
        <v>97</v>
      </c>
      <c r="PI30" t="s">
        <v>97</v>
      </c>
      <c r="PJ30" t="s">
        <v>97</v>
      </c>
      <c r="PK30" t="s">
        <v>97</v>
      </c>
      <c r="PL30" t="s">
        <v>97</v>
      </c>
      <c r="PM30" t="s">
        <v>97</v>
      </c>
      <c r="PN30" t="s">
        <v>97</v>
      </c>
      <c r="PO30" t="s">
        <v>97</v>
      </c>
      <c r="PP30" t="s">
        <v>97</v>
      </c>
      <c r="PQ30" t="s">
        <v>97</v>
      </c>
      <c r="PR30" t="s">
        <v>97</v>
      </c>
      <c r="PS30" t="s">
        <v>97</v>
      </c>
      <c r="PT30" t="s">
        <v>97</v>
      </c>
      <c r="PU30" t="s">
        <v>97</v>
      </c>
      <c r="PV30" t="s">
        <v>97</v>
      </c>
      <c r="PW30" t="s">
        <v>97</v>
      </c>
      <c r="PX30" t="s">
        <v>97</v>
      </c>
      <c r="PY30" t="s">
        <v>97</v>
      </c>
      <c r="PZ30" t="s">
        <v>97</v>
      </c>
      <c r="QA30" t="s">
        <v>97</v>
      </c>
      <c r="QB30" t="s">
        <v>97</v>
      </c>
      <c r="QC30" t="s">
        <v>97</v>
      </c>
      <c r="QD30" t="s">
        <v>97</v>
      </c>
      <c r="QE30" t="s">
        <v>97</v>
      </c>
      <c r="QF30" t="s">
        <v>97</v>
      </c>
      <c r="QG30" t="s">
        <v>97</v>
      </c>
      <c r="QH30" t="s">
        <v>97</v>
      </c>
      <c r="QI30" t="s">
        <v>97</v>
      </c>
      <c r="QJ30" t="s">
        <v>97</v>
      </c>
      <c r="QK30" t="s">
        <v>97</v>
      </c>
      <c r="QL30" t="s">
        <v>97</v>
      </c>
      <c r="QM30" t="s">
        <v>97</v>
      </c>
      <c r="QN30" t="s">
        <v>97</v>
      </c>
      <c r="QO30" t="s">
        <v>97</v>
      </c>
      <c r="QP30" t="s">
        <v>97</v>
      </c>
      <c r="QQ30" t="s">
        <v>97</v>
      </c>
      <c r="QR30" t="s">
        <v>97</v>
      </c>
      <c r="QS30" t="s">
        <v>97</v>
      </c>
      <c r="QT30" t="s">
        <v>97</v>
      </c>
      <c r="QU30" t="s">
        <v>97</v>
      </c>
      <c r="QV30" t="s">
        <v>97</v>
      </c>
      <c r="QW30" t="s">
        <v>97</v>
      </c>
      <c r="QX30" t="s">
        <v>97</v>
      </c>
      <c r="QY30" t="s">
        <v>97</v>
      </c>
      <c r="QZ30" t="s">
        <v>97</v>
      </c>
      <c r="RA30" t="s">
        <v>97</v>
      </c>
      <c r="RB30" t="s">
        <v>97</v>
      </c>
      <c r="RC30" t="s">
        <v>97</v>
      </c>
      <c r="RD30" t="s">
        <v>97</v>
      </c>
      <c r="RE30" t="s">
        <v>97</v>
      </c>
      <c r="RF30" t="s">
        <v>97</v>
      </c>
      <c r="RG30" t="s">
        <v>97</v>
      </c>
      <c r="RH30" t="s">
        <v>97</v>
      </c>
      <c r="RI30" t="s">
        <v>97</v>
      </c>
      <c r="RJ30" t="s">
        <v>97</v>
      </c>
      <c r="RK30" t="s">
        <v>97</v>
      </c>
      <c r="RL30" t="s">
        <v>97</v>
      </c>
      <c r="RM30" t="s">
        <v>97</v>
      </c>
      <c r="RN30" t="s">
        <v>97</v>
      </c>
      <c r="RO30" t="s">
        <v>97</v>
      </c>
      <c r="RP30" t="s">
        <v>97</v>
      </c>
      <c r="RQ30" t="s">
        <v>97</v>
      </c>
      <c r="RR30" t="s">
        <v>97</v>
      </c>
      <c r="RS30" t="s">
        <v>97</v>
      </c>
      <c r="RT30" t="s">
        <v>97</v>
      </c>
      <c r="RU30" t="s">
        <v>97</v>
      </c>
      <c r="RV30" t="s">
        <v>97</v>
      </c>
      <c r="RW30" t="s">
        <v>97</v>
      </c>
      <c r="RX30" t="s">
        <v>97</v>
      </c>
      <c r="RY30" t="s">
        <v>97</v>
      </c>
      <c r="RZ30" t="s">
        <v>97</v>
      </c>
      <c r="SA30" t="s">
        <v>97</v>
      </c>
      <c r="SB30" t="s">
        <v>97</v>
      </c>
      <c r="SC30" t="s">
        <v>97</v>
      </c>
      <c r="SD30" t="s">
        <v>97</v>
      </c>
      <c r="SE30" t="s">
        <v>97</v>
      </c>
      <c r="SF30" t="s">
        <v>97</v>
      </c>
      <c r="SG30" t="s">
        <v>97</v>
      </c>
      <c r="SH30" t="s">
        <v>97</v>
      </c>
      <c r="SI30" t="s">
        <v>97</v>
      </c>
      <c r="SJ30" t="s">
        <v>97</v>
      </c>
      <c r="SK30" t="s">
        <v>97</v>
      </c>
      <c r="SL30" t="s">
        <v>97</v>
      </c>
      <c r="SM30" t="s">
        <v>97</v>
      </c>
      <c r="SN30" t="s">
        <v>97</v>
      </c>
      <c r="SO30" t="s">
        <v>97</v>
      </c>
      <c r="SP30" t="s">
        <v>97</v>
      </c>
      <c r="SQ30" t="s">
        <v>97</v>
      </c>
      <c r="SR30" t="s">
        <v>97</v>
      </c>
      <c r="SS30" t="s">
        <v>97</v>
      </c>
      <c r="ST30" t="s">
        <v>97</v>
      </c>
      <c r="SU30" t="s">
        <v>97</v>
      </c>
      <c r="SV30" t="s">
        <v>97</v>
      </c>
      <c r="SW30" t="s">
        <v>97</v>
      </c>
      <c r="SX30" t="s">
        <v>97</v>
      </c>
      <c r="SY30" t="s">
        <v>97</v>
      </c>
      <c r="SZ30" t="s">
        <v>97</v>
      </c>
      <c r="TA30" t="s">
        <v>97</v>
      </c>
      <c r="TB30" t="s">
        <v>97</v>
      </c>
    </row>
    <row r="31" spans="1:522" x14ac:dyDescent="0.3">
      <c r="A31" s="33">
        <v>1.0416666666666666E-2</v>
      </c>
      <c r="B31" s="33">
        <v>1.0416666666666666E-2</v>
      </c>
      <c r="C31" s="34" t="s">
        <v>84</v>
      </c>
      <c r="D31" s="35">
        <v>125</v>
      </c>
      <c r="E31" s="36">
        <f t="shared" si="4"/>
        <v>2.2534722222222219</v>
      </c>
      <c r="F31" s="37">
        <f t="shared" si="0"/>
        <v>2.2534722222222219</v>
      </c>
      <c r="G31" s="37">
        <f t="shared" si="1"/>
        <v>54.083333333333329</v>
      </c>
      <c r="H31" s="37">
        <f t="shared" si="5"/>
        <v>2.7261904761904745</v>
      </c>
      <c r="I31" s="37"/>
      <c r="J31" s="38">
        <f t="shared" si="3"/>
        <v>4</v>
      </c>
      <c r="K31" s="39" t="s">
        <v>151</v>
      </c>
      <c r="L31" s="42" t="s">
        <v>86</v>
      </c>
      <c r="M31" s="42" t="s">
        <v>152</v>
      </c>
      <c r="N31" s="42"/>
      <c r="O31" s="42"/>
      <c r="P31" s="42"/>
      <c r="Q31" s="42" t="s">
        <v>190</v>
      </c>
      <c r="R31" s="47" t="s">
        <v>191</v>
      </c>
      <c r="S31" s="42" t="s">
        <v>127</v>
      </c>
      <c r="T31" s="42" t="s">
        <v>189</v>
      </c>
      <c r="U31" s="47" t="s">
        <v>192</v>
      </c>
      <c r="V31" s="39">
        <v>1</v>
      </c>
      <c r="W31" s="47"/>
      <c r="X31" s="47">
        <v>2</v>
      </c>
      <c r="Y31" s="47"/>
      <c r="Z31" s="51"/>
      <c r="AA31" s="47"/>
      <c r="AB31" s="47"/>
      <c r="AC31" s="47"/>
      <c r="AD31" s="47"/>
      <c r="AE31" s="47"/>
      <c r="AF31" s="47"/>
      <c r="AG31" s="36"/>
      <c r="AH31" s="36"/>
      <c r="AI31" t="s">
        <v>97</v>
      </c>
      <c r="AJ31" t="s">
        <v>97</v>
      </c>
      <c r="AK31" t="s">
        <v>97</v>
      </c>
      <c r="AL31" t="s">
        <v>97</v>
      </c>
      <c r="AM31" t="s">
        <v>97</v>
      </c>
      <c r="AN31" t="s">
        <v>97</v>
      </c>
      <c r="AO31" t="s">
        <v>97</v>
      </c>
      <c r="AP31" t="s">
        <v>97</v>
      </c>
      <c r="AQ31" t="s">
        <v>97</v>
      </c>
      <c r="AR31" t="s">
        <v>97</v>
      </c>
      <c r="AS31" t="s">
        <v>97</v>
      </c>
      <c r="AT31" t="s">
        <v>97</v>
      </c>
      <c r="AU31" t="s">
        <v>97</v>
      </c>
      <c r="AV31" t="s">
        <v>97</v>
      </c>
      <c r="AW31" t="s">
        <v>97</v>
      </c>
      <c r="AX31" t="s">
        <v>97</v>
      </c>
      <c r="AY31" t="s">
        <v>97</v>
      </c>
      <c r="AZ31" t="s">
        <v>97</v>
      </c>
      <c r="BA31" t="s">
        <v>97</v>
      </c>
      <c r="BB31" t="s">
        <v>97</v>
      </c>
      <c r="BC31" t="s">
        <v>97</v>
      </c>
      <c r="BD31" t="s">
        <v>97</v>
      </c>
      <c r="BE31" t="s">
        <v>97</v>
      </c>
      <c r="BF31" t="s">
        <v>97</v>
      </c>
      <c r="BG31" t="s">
        <v>97</v>
      </c>
      <c r="BH31" t="s">
        <v>97</v>
      </c>
      <c r="BI31" t="s">
        <v>97</v>
      </c>
      <c r="BJ31" t="s">
        <v>97</v>
      </c>
      <c r="BK31" t="s">
        <v>97</v>
      </c>
      <c r="BL31" t="s">
        <v>97</v>
      </c>
      <c r="BM31" t="s">
        <v>97</v>
      </c>
      <c r="BN31" t="s">
        <v>97</v>
      </c>
      <c r="BO31" t="s">
        <v>97</v>
      </c>
      <c r="BP31" t="s">
        <v>97</v>
      </c>
      <c r="BQ31" t="s">
        <v>97</v>
      </c>
      <c r="BR31" t="s">
        <v>97</v>
      </c>
      <c r="BS31" t="s">
        <v>97</v>
      </c>
      <c r="BT31" t="s">
        <v>97</v>
      </c>
      <c r="BU31" t="s">
        <v>97</v>
      </c>
      <c r="BV31" t="s">
        <v>97</v>
      </c>
      <c r="BW31" t="s">
        <v>97</v>
      </c>
      <c r="BX31" t="s">
        <v>97</v>
      </c>
      <c r="BY31" t="s">
        <v>97</v>
      </c>
      <c r="BZ31" t="s">
        <v>97</v>
      </c>
      <c r="CA31" t="s">
        <v>97</v>
      </c>
      <c r="CB31" t="s">
        <v>97</v>
      </c>
      <c r="CC31" t="s">
        <v>97</v>
      </c>
      <c r="CD31" t="s">
        <v>97</v>
      </c>
      <c r="CE31" t="s">
        <v>97</v>
      </c>
      <c r="CF31" t="s">
        <v>97</v>
      </c>
      <c r="CG31" t="s">
        <v>97</v>
      </c>
      <c r="CH31" t="s">
        <v>97</v>
      </c>
      <c r="CI31" t="s">
        <v>97</v>
      </c>
      <c r="CJ31" t="s">
        <v>97</v>
      </c>
      <c r="CK31" t="s">
        <v>97</v>
      </c>
      <c r="CL31" t="s">
        <v>97</v>
      </c>
      <c r="CM31" t="s">
        <v>97</v>
      </c>
      <c r="CN31" t="s">
        <v>97</v>
      </c>
      <c r="CO31" t="s">
        <v>97</v>
      </c>
      <c r="CP31" t="s">
        <v>97</v>
      </c>
      <c r="CQ31" t="s">
        <v>97</v>
      </c>
      <c r="CR31" t="s">
        <v>97</v>
      </c>
      <c r="CS31" t="s">
        <v>97</v>
      </c>
      <c r="CT31" t="s">
        <v>97</v>
      </c>
      <c r="CU31" t="s">
        <v>97</v>
      </c>
      <c r="CV31" t="s">
        <v>97</v>
      </c>
      <c r="CW31" t="s">
        <v>97</v>
      </c>
      <c r="CX31" t="s">
        <v>97</v>
      </c>
      <c r="CY31" t="s">
        <v>97</v>
      </c>
      <c r="CZ31" t="s">
        <v>97</v>
      </c>
      <c r="DA31" t="s">
        <v>97</v>
      </c>
      <c r="DB31" t="s">
        <v>97</v>
      </c>
      <c r="DC31" t="s">
        <v>97</v>
      </c>
      <c r="DD31" t="s">
        <v>97</v>
      </c>
      <c r="DE31" t="s">
        <v>97</v>
      </c>
      <c r="DF31" t="s">
        <v>97</v>
      </c>
      <c r="DG31" t="s">
        <v>97</v>
      </c>
      <c r="DH31" t="s">
        <v>97</v>
      </c>
      <c r="DI31" t="s">
        <v>97</v>
      </c>
      <c r="DJ31" t="s">
        <v>97</v>
      </c>
      <c r="DK31" t="s">
        <v>97</v>
      </c>
      <c r="DL31" t="s">
        <v>97</v>
      </c>
      <c r="DM31" t="s">
        <v>97</v>
      </c>
      <c r="DN31" t="s">
        <v>97</v>
      </c>
      <c r="DO31" t="s">
        <v>97</v>
      </c>
      <c r="DP31" t="s">
        <v>97</v>
      </c>
      <c r="DQ31" t="s">
        <v>97</v>
      </c>
      <c r="DR31" t="s">
        <v>97</v>
      </c>
      <c r="DS31" t="s">
        <v>97</v>
      </c>
      <c r="DT31" t="s">
        <v>97</v>
      </c>
      <c r="DU31" t="s">
        <v>97</v>
      </c>
      <c r="DV31" t="s">
        <v>97</v>
      </c>
      <c r="DW31" t="s">
        <v>97</v>
      </c>
      <c r="DX31" t="s">
        <v>97</v>
      </c>
      <c r="DY31" t="s">
        <v>97</v>
      </c>
      <c r="DZ31" t="s">
        <v>97</v>
      </c>
      <c r="EA31" t="s">
        <v>97</v>
      </c>
      <c r="EB31" t="s">
        <v>97</v>
      </c>
      <c r="EC31" t="s">
        <v>97</v>
      </c>
      <c r="ED31" t="s">
        <v>97</v>
      </c>
      <c r="EE31" t="s">
        <v>97</v>
      </c>
      <c r="EF31" t="s">
        <v>97</v>
      </c>
      <c r="EG31" t="s">
        <v>97</v>
      </c>
      <c r="EH31" t="s">
        <v>97</v>
      </c>
      <c r="EI31" t="s">
        <v>97</v>
      </c>
      <c r="EJ31" t="s">
        <v>97</v>
      </c>
      <c r="EK31" t="s">
        <v>97</v>
      </c>
      <c r="EL31" t="s">
        <v>97</v>
      </c>
      <c r="EM31" t="s">
        <v>97</v>
      </c>
      <c r="EN31" t="s">
        <v>97</v>
      </c>
      <c r="EO31" t="s">
        <v>97</v>
      </c>
      <c r="EP31" t="s">
        <v>97</v>
      </c>
      <c r="EQ31" t="s">
        <v>97</v>
      </c>
      <c r="ER31" t="s">
        <v>97</v>
      </c>
      <c r="ES31" t="s">
        <v>97</v>
      </c>
      <c r="ET31" t="s">
        <v>97</v>
      </c>
      <c r="EU31" t="s">
        <v>97</v>
      </c>
      <c r="EV31" t="s">
        <v>97</v>
      </c>
      <c r="EW31" t="s">
        <v>97</v>
      </c>
      <c r="EX31" t="s">
        <v>97</v>
      </c>
      <c r="EY31" t="s">
        <v>97</v>
      </c>
      <c r="EZ31" t="s">
        <v>97</v>
      </c>
      <c r="FA31" t="s">
        <v>97</v>
      </c>
      <c r="FB31" t="s">
        <v>97</v>
      </c>
      <c r="FC31" t="s">
        <v>97</v>
      </c>
      <c r="FD31" t="s">
        <v>97</v>
      </c>
      <c r="FE31" t="s">
        <v>97</v>
      </c>
      <c r="FF31" t="s">
        <v>97</v>
      </c>
      <c r="FG31" t="s">
        <v>97</v>
      </c>
      <c r="FH31" t="s">
        <v>97</v>
      </c>
      <c r="FI31" t="s">
        <v>97</v>
      </c>
      <c r="FJ31" t="s">
        <v>97</v>
      </c>
      <c r="FK31" t="s">
        <v>97</v>
      </c>
      <c r="FL31" t="s">
        <v>97</v>
      </c>
      <c r="FM31" t="s">
        <v>97</v>
      </c>
      <c r="FN31" t="s">
        <v>97</v>
      </c>
      <c r="FO31" t="s">
        <v>97</v>
      </c>
      <c r="FP31" t="s">
        <v>97</v>
      </c>
      <c r="FQ31" t="s">
        <v>97</v>
      </c>
      <c r="FR31" t="s">
        <v>97</v>
      </c>
      <c r="FS31" t="s">
        <v>97</v>
      </c>
      <c r="FT31" t="s">
        <v>97</v>
      </c>
      <c r="FU31" t="s">
        <v>97</v>
      </c>
      <c r="FV31" t="s">
        <v>97</v>
      </c>
      <c r="FW31" t="s">
        <v>97</v>
      </c>
      <c r="FX31" t="s">
        <v>97</v>
      </c>
      <c r="FY31" t="s">
        <v>97</v>
      </c>
      <c r="FZ31" t="s">
        <v>97</v>
      </c>
      <c r="GA31" t="s">
        <v>97</v>
      </c>
      <c r="GB31" t="s">
        <v>97</v>
      </c>
      <c r="GC31" t="s">
        <v>97</v>
      </c>
      <c r="GD31" t="s">
        <v>97</v>
      </c>
      <c r="GE31" t="s">
        <v>97</v>
      </c>
      <c r="GF31" t="s">
        <v>97</v>
      </c>
      <c r="GG31" t="s">
        <v>97</v>
      </c>
      <c r="GH31" t="s">
        <v>97</v>
      </c>
      <c r="GI31" t="s">
        <v>97</v>
      </c>
      <c r="GJ31" t="s">
        <v>97</v>
      </c>
      <c r="GK31" t="s">
        <v>97</v>
      </c>
      <c r="GL31" t="s">
        <v>97</v>
      </c>
      <c r="GM31" t="s">
        <v>97</v>
      </c>
      <c r="GN31" t="s">
        <v>97</v>
      </c>
      <c r="GO31" t="s">
        <v>97</v>
      </c>
      <c r="GP31" t="s">
        <v>97</v>
      </c>
      <c r="GQ31" t="s">
        <v>97</v>
      </c>
      <c r="GR31" t="s">
        <v>97</v>
      </c>
      <c r="GS31" t="s">
        <v>97</v>
      </c>
      <c r="GT31" t="s">
        <v>97</v>
      </c>
      <c r="GU31" t="s">
        <v>97</v>
      </c>
      <c r="GV31" t="s">
        <v>97</v>
      </c>
      <c r="GW31" t="s">
        <v>97</v>
      </c>
      <c r="GX31" t="s">
        <v>97</v>
      </c>
      <c r="GY31" t="s">
        <v>97</v>
      </c>
      <c r="GZ31" t="s">
        <v>97</v>
      </c>
      <c r="HA31" t="s">
        <v>97</v>
      </c>
      <c r="HB31" t="s">
        <v>97</v>
      </c>
      <c r="HC31" t="s">
        <v>97</v>
      </c>
      <c r="HD31" t="s">
        <v>97</v>
      </c>
      <c r="HE31" t="s">
        <v>97</v>
      </c>
      <c r="HF31" t="s">
        <v>97</v>
      </c>
      <c r="HG31" t="s">
        <v>97</v>
      </c>
      <c r="HH31" t="s">
        <v>97</v>
      </c>
      <c r="HI31" t="s">
        <v>97</v>
      </c>
      <c r="HJ31" t="s">
        <v>97</v>
      </c>
      <c r="HK31" t="s">
        <v>97</v>
      </c>
      <c r="HL31" t="s">
        <v>97</v>
      </c>
      <c r="HM31" t="s">
        <v>97</v>
      </c>
      <c r="HN31" t="s">
        <v>97</v>
      </c>
      <c r="HO31" t="s">
        <v>97</v>
      </c>
      <c r="HP31" t="s">
        <v>97</v>
      </c>
      <c r="HQ31" t="s">
        <v>97</v>
      </c>
      <c r="HR31" t="s">
        <v>97</v>
      </c>
      <c r="HS31" t="s">
        <v>97</v>
      </c>
      <c r="HT31" t="s">
        <v>97</v>
      </c>
      <c r="HU31" t="s">
        <v>97</v>
      </c>
      <c r="HV31" t="s">
        <v>97</v>
      </c>
      <c r="HW31" t="s">
        <v>97</v>
      </c>
      <c r="HX31" t="s">
        <v>97</v>
      </c>
      <c r="HY31" t="s">
        <v>97</v>
      </c>
      <c r="HZ31" t="s">
        <v>97</v>
      </c>
      <c r="IA31" t="s">
        <v>97</v>
      </c>
      <c r="IB31" t="s">
        <v>97</v>
      </c>
      <c r="IC31" t="s">
        <v>97</v>
      </c>
      <c r="ID31" t="s">
        <v>97</v>
      </c>
      <c r="IE31" t="s">
        <v>97</v>
      </c>
      <c r="IF31" t="s">
        <v>97</v>
      </c>
      <c r="IG31" t="s">
        <v>97</v>
      </c>
      <c r="IH31" t="s">
        <v>97</v>
      </c>
      <c r="II31" t="s">
        <v>97</v>
      </c>
      <c r="IJ31" t="s">
        <v>97</v>
      </c>
      <c r="IK31" t="s">
        <v>97</v>
      </c>
      <c r="IL31" t="s">
        <v>97</v>
      </c>
      <c r="IM31" t="s">
        <v>97</v>
      </c>
      <c r="IN31" t="s">
        <v>97</v>
      </c>
      <c r="IO31" t="s">
        <v>97</v>
      </c>
      <c r="IP31" t="s">
        <v>97</v>
      </c>
      <c r="IQ31" t="s">
        <v>97</v>
      </c>
      <c r="IR31" t="s">
        <v>97</v>
      </c>
      <c r="IS31" t="s">
        <v>97</v>
      </c>
      <c r="IT31" t="s">
        <v>97</v>
      </c>
      <c r="IU31" t="s">
        <v>97</v>
      </c>
      <c r="IV31" t="s">
        <v>97</v>
      </c>
      <c r="IW31" t="s">
        <v>97</v>
      </c>
      <c r="IX31" t="s">
        <v>97</v>
      </c>
      <c r="IY31" t="s">
        <v>97</v>
      </c>
      <c r="IZ31" t="s">
        <v>97</v>
      </c>
      <c r="JA31" t="s">
        <v>97</v>
      </c>
      <c r="JB31" t="s">
        <v>97</v>
      </c>
      <c r="JC31" t="s">
        <v>97</v>
      </c>
      <c r="JD31" t="s">
        <v>97</v>
      </c>
      <c r="JE31" t="s">
        <v>97</v>
      </c>
      <c r="JF31" t="s">
        <v>97</v>
      </c>
      <c r="JG31" t="s">
        <v>97</v>
      </c>
      <c r="JH31" t="s">
        <v>97</v>
      </c>
      <c r="JI31" t="s">
        <v>97</v>
      </c>
      <c r="JJ31" t="s">
        <v>97</v>
      </c>
      <c r="JK31" t="s">
        <v>97</v>
      </c>
      <c r="JL31" t="s">
        <v>97</v>
      </c>
      <c r="JM31" t="s">
        <v>97</v>
      </c>
      <c r="JN31" t="s">
        <v>97</v>
      </c>
      <c r="JO31" t="s">
        <v>97</v>
      </c>
      <c r="JP31" t="s">
        <v>97</v>
      </c>
      <c r="JQ31" t="s">
        <v>97</v>
      </c>
      <c r="JR31" t="s">
        <v>97</v>
      </c>
      <c r="JS31" t="s">
        <v>97</v>
      </c>
      <c r="JT31" t="s">
        <v>97</v>
      </c>
      <c r="JU31" t="s">
        <v>97</v>
      </c>
      <c r="JV31" t="s">
        <v>97</v>
      </c>
      <c r="JW31" t="s">
        <v>97</v>
      </c>
      <c r="JX31" t="s">
        <v>97</v>
      </c>
      <c r="JY31" t="s">
        <v>97</v>
      </c>
      <c r="JZ31" t="s">
        <v>97</v>
      </c>
      <c r="KA31" t="s">
        <v>97</v>
      </c>
      <c r="KB31" t="s">
        <v>97</v>
      </c>
      <c r="KC31" t="s">
        <v>97</v>
      </c>
      <c r="KD31" t="s">
        <v>97</v>
      </c>
      <c r="KE31" t="s">
        <v>97</v>
      </c>
      <c r="KF31" t="s">
        <v>97</v>
      </c>
      <c r="KG31" t="s">
        <v>97</v>
      </c>
      <c r="KH31" t="s">
        <v>97</v>
      </c>
      <c r="KI31" t="s">
        <v>97</v>
      </c>
      <c r="KJ31" t="s">
        <v>97</v>
      </c>
      <c r="KK31" t="s">
        <v>97</v>
      </c>
      <c r="KL31" t="s">
        <v>97</v>
      </c>
      <c r="KM31" t="s">
        <v>97</v>
      </c>
      <c r="KN31" t="s">
        <v>97</v>
      </c>
      <c r="KO31" t="s">
        <v>97</v>
      </c>
      <c r="KP31" t="s">
        <v>97</v>
      </c>
      <c r="KQ31" t="s">
        <v>97</v>
      </c>
      <c r="KR31" t="s">
        <v>97</v>
      </c>
      <c r="KS31" t="s">
        <v>97</v>
      </c>
      <c r="KT31" t="s">
        <v>97</v>
      </c>
      <c r="KU31" t="s">
        <v>97</v>
      </c>
      <c r="KV31" t="s">
        <v>97</v>
      </c>
      <c r="LF31">
        <v>1</v>
      </c>
      <c r="OL31" t="s">
        <v>97</v>
      </c>
      <c r="OM31" t="s">
        <v>97</v>
      </c>
      <c r="ON31" t="s">
        <v>97</v>
      </c>
      <c r="OO31" t="s">
        <v>97</v>
      </c>
      <c r="OP31" t="s">
        <v>97</v>
      </c>
      <c r="OQ31" t="s">
        <v>97</v>
      </c>
      <c r="OR31" t="s">
        <v>97</v>
      </c>
      <c r="OS31" t="s">
        <v>97</v>
      </c>
      <c r="OT31" t="s">
        <v>97</v>
      </c>
      <c r="OU31" t="s">
        <v>97</v>
      </c>
      <c r="OV31" t="s">
        <v>97</v>
      </c>
      <c r="OW31" t="s">
        <v>97</v>
      </c>
      <c r="OX31" t="s">
        <v>97</v>
      </c>
      <c r="OY31" t="s">
        <v>97</v>
      </c>
      <c r="OZ31" t="s">
        <v>97</v>
      </c>
      <c r="PA31" t="s">
        <v>97</v>
      </c>
      <c r="PB31" t="s">
        <v>97</v>
      </c>
      <c r="PC31" t="s">
        <v>97</v>
      </c>
      <c r="PD31" t="s">
        <v>97</v>
      </c>
      <c r="PE31" t="s">
        <v>97</v>
      </c>
      <c r="PF31" t="s">
        <v>97</v>
      </c>
      <c r="PG31" t="s">
        <v>97</v>
      </c>
      <c r="PH31" t="s">
        <v>97</v>
      </c>
      <c r="PI31" t="s">
        <v>97</v>
      </c>
      <c r="PJ31" t="s">
        <v>97</v>
      </c>
      <c r="PK31" t="s">
        <v>97</v>
      </c>
      <c r="PL31" t="s">
        <v>97</v>
      </c>
      <c r="PM31" t="s">
        <v>97</v>
      </c>
      <c r="PN31" t="s">
        <v>97</v>
      </c>
      <c r="PO31" t="s">
        <v>97</v>
      </c>
      <c r="PP31" t="s">
        <v>97</v>
      </c>
      <c r="PQ31" t="s">
        <v>97</v>
      </c>
      <c r="PR31" t="s">
        <v>97</v>
      </c>
      <c r="PS31" t="s">
        <v>97</v>
      </c>
      <c r="PT31" t="s">
        <v>97</v>
      </c>
      <c r="PU31" t="s">
        <v>97</v>
      </c>
      <c r="PV31" t="s">
        <v>97</v>
      </c>
      <c r="PW31" t="s">
        <v>97</v>
      </c>
      <c r="PX31" t="s">
        <v>97</v>
      </c>
      <c r="PY31" t="s">
        <v>97</v>
      </c>
      <c r="PZ31" t="s">
        <v>97</v>
      </c>
      <c r="QA31" t="s">
        <v>97</v>
      </c>
      <c r="QB31" t="s">
        <v>97</v>
      </c>
      <c r="QC31" t="s">
        <v>97</v>
      </c>
      <c r="QD31" t="s">
        <v>97</v>
      </c>
      <c r="QE31" t="s">
        <v>97</v>
      </c>
      <c r="QF31" t="s">
        <v>97</v>
      </c>
      <c r="QG31" t="s">
        <v>97</v>
      </c>
      <c r="QH31" t="s">
        <v>97</v>
      </c>
      <c r="QI31" t="s">
        <v>97</v>
      </c>
      <c r="QJ31" t="s">
        <v>97</v>
      </c>
      <c r="QK31" t="s">
        <v>97</v>
      </c>
      <c r="QL31" t="s">
        <v>97</v>
      </c>
      <c r="QM31" t="s">
        <v>97</v>
      </c>
      <c r="QN31" t="s">
        <v>97</v>
      </c>
      <c r="QO31" t="s">
        <v>97</v>
      </c>
      <c r="QP31" t="s">
        <v>97</v>
      </c>
      <c r="QQ31" t="s">
        <v>97</v>
      </c>
      <c r="QR31" t="s">
        <v>97</v>
      </c>
      <c r="QS31" t="s">
        <v>97</v>
      </c>
      <c r="QT31" t="s">
        <v>97</v>
      </c>
      <c r="QU31" t="s">
        <v>97</v>
      </c>
      <c r="QV31" t="s">
        <v>97</v>
      </c>
      <c r="QW31" t="s">
        <v>97</v>
      </c>
      <c r="QX31" t="s">
        <v>97</v>
      </c>
      <c r="QY31" t="s">
        <v>97</v>
      </c>
      <c r="QZ31" t="s">
        <v>97</v>
      </c>
      <c r="RA31" t="s">
        <v>97</v>
      </c>
      <c r="RB31" t="s">
        <v>97</v>
      </c>
      <c r="RC31" t="s">
        <v>97</v>
      </c>
      <c r="RD31" t="s">
        <v>97</v>
      </c>
      <c r="RE31" t="s">
        <v>97</v>
      </c>
      <c r="RF31" t="s">
        <v>97</v>
      </c>
      <c r="RG31" t="s">
        <v>97</v>
      </c>
      <c r="RH31" t="s">
        <v>97</v>
      </c>
      <c r="RI31" t="s">
        <v>97</v>
      </c>
      <c r="RJ31" t="s">
        <v>97</v>
      </c>
      <c r="RK31" t="s">
        <v>97</v>
      </c>
      <c r="RL31" t="s">
        <v>97</v>
      </c>
      <c r="RM31" t="s">
        <v>97</v>
      </c>
      <c r="RN31" t="s">
        <v>97</v>
      </c>
      <c r="RO31" t="s">
        <v>97</v>
      </c>
      <c r="RP31" t="s">
        <v>97</v>
      </c>
      <c r="RQ31" t="s">
        <v>97</v>
      </c>
      <c r="RR31" t="s">
        <v>97</v>
      </c>
      <c r="RS31" t="s">
        <v>97</v>
      </c>
      <c r="RT31" t="s">
        <v>97</v>
      </c>
      <c r="RU31" t="s">
        <v>97</v>
      </c>
      <c r="RV31" t="s">
        <v>97</v>
      </c>
      <c r="RW31" t="s">
        <v>97</v>
      </c>
      <c r="RX31" t="s">
        <v>97</v>
      </c>
      <c r="RY31" t="s">
        <v>97</v>
      </c>
      <c r="RZ31" t="s">
        <v>97</v>
      </c>
      <c r="SA31" t="s">
        <v>97</v>
      </c>
      <c r="SB31" t="s">
        <v>97</v>
      </c>
      <c r="SC31" t="s">
        <v>97</v>
      </c>
      <c r="SD31" t="s">
        <v>97</v>
      </c>
      <c r="SE31" t="s">
        <v>97</v>
      </c>
      <c r="SF31" t="s">
        <v>97</v>
      </c>
      <c r="SG31" t="s">
        <v>97</v>
      </c>
      <c r="SH31" t="s">
        <v>97</v>
      </c>
      <c r="SI31" t="s">
        <v>97</v>
      </c>
      <c r="SJ31" t="s">
        <v>97</v>
      </c>
      <c r="SK31" t="s">
        <v>97</v>
      </c>
      <c r="SL31" t="s">
        <v>97</v>
      </c>
      <c r="SM31" t="s">
        <v>97</v>
      </c>
      <c r="SN31" t="s">
        <v>97</v>
      </c>
      <c r="SO31" t="s">
        <v>97</v>
      </c>
      <c r="SP31" t="s">
        <v>97</v>
      </c>
      <c r="SQ31" t="s">
        <v>97</v>
      </c>
      <c r="SR31" t="s">
        <v>97</v>
      </c>
      <c r="SS31" t="s">
        <v>97</v>
      </c>
      <c r="ST31" t="s">
        <v>97</v>
      </c>
      <c r="SU31" t="s">
        <v>97</v>
      </c>
      <c r="SV31" t="s">
        <v>97</v>
      </c>
      <c r="SW31" t="s">
        <v>97</v>
      </c>
      <c r="SX31" t="s">
        <v>97</v>
      </c>
      <c r="SY31" t="s">
        <v>97</v>
      </c>
      <c r="SZ31" t="s">
        <v>97</v>
      </c>
      <c r="TA31" t="s">
        <v>97</v>
      </c>
      <c r="TB31" t="s">
        <v>97</v>
      </c>
    </row>
    <row r="32" spans="1:522" ht="24" x14ac:dyDescent="0.3">
      <c r="A32" s="33">
        <v>8.3333333333333329E-2</v>
      </c>
      <c r="B32" s="33">
        <v>8.3333333333333329E-2</v>
      </c>
      <c r="C32" s="34" t="s">
        <v>84</v>
      </c>
      <c r="D32" s="35">
        <v>126</v>
      </c>
      <c r="E32" s="36">
        <f t="shared" si="4"/>
        <v>2.3368055555555554</v>
      </c>
      <c r="F32" s="37">
        <f t="shared" si="0"/>
        <v>2.3368055555555554</v>
      </c>
      <c r="G32" s="37">
        <f t="shared" si="1"/>
        <v>56.083333333333329</v>
      </c>
      <c r="H32" s="37">
        <f t="shared" si="5"/>
        <v>3.011904761904761</v>
      </c>
      <c r="I32" s="37"/>
      <c r="J32" s="38">
        <f t="shared" si="3"/>
        <v>5</v>
      </c>
      <c r="K32" s="39" t="s">
        <v>151</v>
      </c>
      <c r="L32" s="42" t="s">
        <v>86</v>
      </c>
      <c r="M32" s="42" t="s">
        <v>86</v>
      </c>
      <c r="N32" s="42"/>
      <c r="O32" s="54" t="s">
        <v>193</v>
      </c>
      <c r="P32" s="42"/>
      <c r="Q32" s="42" t="s">
        <v>190</v>
      </c>
      <c r="R32" s="47" t="s">
        <v>194</v>
      </c>
      <c r="S32" s="53" t="s">
        <v>195</v>
      </c>
      <c r="T32" s="42" t="s">
        <v>196</v>
      </c>
      <c r="U32" s="47" t="s">
        <v>197</v>
      </c>
      <c r="V32" s="39">
        <v>1</v>
      </c>
      <c r="W32" s="47"/>
      <c r="X32" s="47">
        <v>1</v>
      </c>
      <c r="Y32" s="47" t="s">
        <v>198</v>
      </c>
      <c r="Z32" s="51" t="s">
        <v>199</v>
      </c>
      <c r="AA32" s="47"/>
      <c r="AB32" s="47" t="s">
        <v>200</v>
      </c>
      <c r="AC32" s="47"/>
      <c r="AD32" s="47"/>
      <c r="AE32" s="47">
        <v>2018</v>
      </c>
      <c r="AF32" s="47"/>
      <c r="AG32" s="36"/>
      <c r="AH32" s="36"/>
      <c r="LG32">
        <v>1</v>
      </c>
    </row>
    <row r="33" spans="1:320" ht="24" x14ac:dyDescent="0.3">
      <c r="A33" s="33">
        <v>4.1666666666666664E-2</v>
      </c>
      <c r="B33" s="33">
        <v>4.1666666666666664E-2</v>
      </c>
      <c r="C33" s="34" t="s">
        <v>84</v>
      </c>
      <c r="D33" s="35">
        <v>127</v>
      </c>
      <c r="E33" s="36">
        <f t="shared" si="4"/>
        <v>2.3784722222222219</v>
      </c>
      <c r="F33" s="37">
        <f t="shared" si="0"/>
        <v>2.3784722222222219</v>
      </c>
      <c r="G33" s="37">
        <f t="shared" si="1"/>
        <v>57.083333333333329</v>
      </c>
      <c r="H33" s="37">
        <f t="shared" si="5"/>
        <v>3.1547619047619033</v>
      </c>
      <c r="I33" s="37"/>
      <c r="J33" s="38">
        <f t="shared" si="3"/>
        <v>5</v>
      </c>
      <c r="K33" s="39" t="s">
        <v>151</v>
      </c>
      <c r="L33" s="42" t="s">
        <v>86</v>
      </c>
      <c r="M33" s="42" t="s">
        <v>86</v>
      </c>
      <c r="N33" s="42"/>
      <c r="O33" s="54" t="s">
        <v>193</v>
      </c>
      <c r="P33" s="42"/>
      <c r="Q33" s="42" t="s">
        <v>190</v>
      </c>
      <c r="R33" s="47" t="s">
        <v>201</v>
      </c>
      <c r="S33" s="53" t="s">
        <v>195</v>
      </c>
      <c r="T33" s="42" t="s">
        <v>202</v>
      </c>
      <c r="U33" s="47" t="s">
        <v>197</v>
      </c>
      <c r="V33" s="39">
        <v>1</v>
      </c>
      <c r="W33" s="47"/>
      <c r="X33" s="47">
        <v>1</v>
      </c>
      <c r="Y33" s="47"/>
      <c r="Z33" s="51"/>
      <c r="AA33" s="47"/>
      <c r="AB33" s="47"/>
      <c r="AC33" s="47"/>
      <c r="AD33" s="47"/>
      <c r="AE33" s="47">
        <v>2018</v>
      </c>
      <c r="AF33" s="47" t="s">
        <v>203</v>
      </c>
      <c r="AG33" s="36"/>
      <c r="AH33" s="36"/>
      <c r="LG33">
        <v>1</v>
      </c>
    </row>
    <row r="34" spans="1:320" x14ac:dyDescent="0.3">
      <c r="A34" s="33">
        <v>4.1666666666666664E-2</v>
      </c>
      <c r="B34" s="33">
        <v>4.1666666666666664E-2</v>
      </c>
      <c r="C34" s="34" t="s">
        <v>84</v>
      </c>
      <c r="D34" s="35">
        <v>128</v>
      </c>
      <c r="E34" s="36">
        <f t="shared" si="4"/>
        <v>2.4201388888888884</v>
      </c>
      <c r="F34" s="37">
        <f t="shared" si="0"/>
        <v>2.4201388888888884</v>
      </c>
      <c r="G34" s="37">
        <f t="shared" si="1"/>
        <v>58.083333333333321</v>
      </c>
      <c r="H34" s="37">
        <f t="shared" si="5"/>
        <v>3.2976190476190457</v>
      </c>
      <c r="I34" s="37"/>
      <c r="J34" s="38">
        <f t="shared" si="3"/>
        <v>5</v>
      </c>
      <c r="K34" s="39" t="s">
        <v>151</v>
      </c>
      <c r="L34" s="42" t="s">
        <v>86</v>
      </c>
      <c r="M34" s="42" t="s">
        <v>152</v>
      </c>
      <c r="N34" s="42"/>
      <c r="O34" s="42"/>
      <c r="P34" s="42"/>
      <c r="Q34" s="42" t="s">
        <v>204</v>
      </c>
      <c r="R34" s="47" t="s">
        <v>205</v>
      </c>
      <c r="S34" s="42" t="s">
        <v>127</v>
      </c>
      <c r="T34" s="42" t="s">
        <v>142</v>
      </c>
      <c r="U34" s="47" t="s">
        <v>192</v>
      </c>
      <c r="V34" s="39">
        <v>1</v>
      </c>
      <c r="W34" s="47"/>
      <c r="X34" s="47">
        <v>2</v>
      </c>
      <c r="Y34" s="47"/>
      <c r="Z34" s="51"/>
      <c r="AA34" s="47"/>
      <c r="AB34" s="47"/>
      <c r="AC34" s="47"/>
      <c r="AD34" s="47"/>
      <c r="AE34" s="47"/>
      <c r="AF34" s="47"/>
      <c r="AG34" s="36"/>
      <c r="AH34" s="36"/>
      <c r="LG34">
        <v>1</v>
      </c>
    </row>
    <row r="35" spans="1:320" x14ac:dyDescent="0.3">
      <c r="A35" s="33">
        <v>2.0833333333333332E-2</v>
      </c>
      <c r="B35" s="33">
        <v>2.0833333333333332E-2</v>
      </c>
      <c r="C35" s="34" t="s">
        <v>84</v>
      </c>
      <c r="D35" s="35">
        <v>129</v>
      </c>
      <c r="E35" s="36">
        <f t="shared" si="4"/>
        <v>2.4409722222222219</v>
      </c>
      <c r="F35" s="37">
        <f t="shared" si="0"/>
        <v>2.4409722222222219</v>
      </c>
      <c r="G35" s="37">
        <f t="shared" si="1"/>
        <v>58.583333333333329</v>
      </c>
      <c r="H35" s="37">
        <f t="shared" si="5"/>
        <v>3.3690476190476186</v>
      </c>
      <c r="I35" s="37"/>
      <c r="J35" s="38">
        <f t="shared" si="3"/>
        <v>5</v>
      </c>
      <c r="K35" s="39" t="s">
        <v>151</v>
      </c>
      <c r="L35" s="42" t="s">
        <v>86</v>
      </c>
      <c r="M35" s="42" t="s">
        <v>152</v>
      </c>
      <c r="N35" s="42"/>
      <c r="O35" s="42"/>
      <c r="P35" s="42"/>
      <c r="Q35" s="42" t="s">
        <v>206</v>
      </c>
      <c r="R35" s="47" t="s">
        <v>207</v>
      </c>
      <c r="S35" s="42" t="s">
        <v>127</v>
      </c>
      <c r="T35" s="42" t="s">
        <v>142</v>
      </c>
      <c r="U35" s="47"/>
      <c r="V35" s="39">
        <v>1</v>
      </c>
      <c r="W35" s="47"/>
      <c r="X35" s="47">
        <v>2</v>
      </c>
      <c r="Y35" s="51"/>
      <c r="Z35" s="47"/>
      <c r="AA35" s="47"/>
      <c r="AB35" s="47"/>
      <c r="AC35" s="47"/>
      <c r="AD35" s="47"/>
      <c r="AE35" s="47"/>
      <c r="AF35" s="47"/>
      <c r="AG35" s="36"/>
      <c r="AH35" s="36"/>
      <c r="LG35">
        <v>1</v>
      </c>
    </row>
    <row r="36" spans="1:320" x14ac:dyDescent="0.3">
      <c r="A36" s="33">
        <v>2.0833333333333332E-2</v>
      </c>
      <c r="B36" s="33">
        <v>2.0833333333333332E-2</v>
      </c>
      <c r="C36" s="34" t="s">
        <v>84</v>
      </c>
      <c r="D36" s="35">
        <v>130</v>
      </c>
      <c r="E36" s="36">
        <f t="shared" si="4"/>
        <v>2.4618055555555554</v>
      </c>
      <c r="F36" s="37">
        <f t="shared" si="0"/>
        <v>2.4618055555555554</v>
      </c>
      <c r="G36" s="37">
        <f t="shared" si="1"/>
        <v>59.083333333333329</v>
      </c>
      <c r="H36" s="37">
        <f t="shared" si="5"/>
        <v>3.4404761904761898</v>
      </c>
      <c r="I36" s="37"/>
      <c r="J36" s="38">
        <f t="shared" si="3"/>
        <v>5</v>
      </c>
      <c r="K36" s="39" t="s">
        <v>151</v>
      </c>
      <c r="L36" s="42" t="s">
        <v>86</v>
      </c>
      <c r="M36" s="42" t="s">
        <v>152</v>
      </c>
      <c r="N36" s="42"/>
      <c r="O36" s="42"/>
      <c r="P36" s="42"/>
      <c r="Q36" s="42" t="s">
        <v>208</v>
      </c>
      <c r="R36" s="47" t="s">
        <v>209</v>
      </c>
      <c r="S36" s="42" t="s">
        <v>127</v>
      </c>
      <c r="T36" s="42" t="s">
        <v>142</v>
      </c>
      <c r="U36" s="47"/>
      <c r="V36" s="39">
        <v>1</v>
      </c>
      <c r="W36" s="47"/>
      <c r="X36" s="47">
        <v>2</v>
      </c>
      <c r="Y36" s="47"/>
      <c r="Z36" s="51"/>
      <c r="AA36" s="47"/>
      <c r="AB36" s="47"/>
      <c r="AC36" s="47"/>
      <c r="AD36" s="47"/>
      <c r="AE36" s="47"/>
      <c r="AF36" s="47"/>
      <c r="AG36" s="36"/>
      <c r="AH36" s="36"/>
      <c r="LG36">
        <v>1</v>
      </c>
    </row>
    <row r="37" spans="1:320" x14ac:dyDescent="0.3">
      <c r="A37" s="33">
        <v>2.0833333333333332E-2</v>
      </c>
      <c r="B37" s="33">
        <v>2.0833333333333332E-2</v>
      </c>
      <c r="C37" s="34" t="s">
        <v>84</v>
      </c>
      <c r="D37" s="35">
        <v>131</v>
      </c>
      <c r="E37" s="36">
        <f t="shared" si="4"/>
        <v>2.4826388888888888</v>
      </c>
      <c r="F37" s="37">
        <f t="shared" si="0"/>
        <v>2.4826388888888888</v>
      </c>
      <c r="G37" s="37">
        <f t="shared" si="1"/>
        <v>59.583333333333329</v>
      </c>
      <c r="H37" s="37">
        <f t="shared" si="5"/>
        <v>3.511904761904761</v>
      </c>
      <c r="I37" s="37"/>
      <c r="J37" s="38">
        <f t="shared" si="3"/>
        <v>5</v>
      </c>
      <c r="K37" s="39" t="s">
        <v>151</v>
      </c>
      <c r="L37" s="42" t="s">
        <v>86</v>
      </c>
      <c r="M37" s="42" t="s">
        <v>152</v>
      </c>
      <c r="N37" s="42"/>
      <c r="O37" s="42"/>
      <c r="P37" s="42"/>
      <c r="Q37" s="42" t="s">
        <v>210</v>
      </c>
      <c r="R37" s="47" t="s">
        <v>209</v>
      </c>
      <c r="S37" s="42" t="s">
        <v>127</v>
      </c>
      <c r="T37" s="42" t="s">
        <v>142</v>
      </c>
      <c r="U37" s="47"/>
      <c r="V37" s="39">
        <v>1</v>
      </c>
      <c r="W37" s="47"/>
      <c r="X37" s="47">
        <v>3</v>
      </c>
      <c r="Y37" s="47"/>
      <c r="Z37" s="51"/>
      <c r="AA37" s="47"/>
      <c r="AB37" s="47"/>
      <c r="AC37" s="47"/>
      <c r="AD37" s="47"/>
      <c r="AE37" s="47"/>
      <c r="AF37" s="47"/>
      <c r="AG37" s="36"/>
      <c r="AH37" s="36"/>
      <c r="LG37">
        <v>1</v>
      </c>
    </row>
    <row r="38" spans="1:320" x14ac:dyDescent="0.3">
      <c r="A38" s="33">
        <v>2.0833333333333332E-2</v>
      </c>
      <c r="B38" s="33">
        <v>2.0833333333333332E-2</v>
      </c>
      <c r="C38" s="34" t="s">
        <v>84</v>
      </c>
      <c r="D38" s="35">
        <v>132</v>
      </c>
      <c r="E38" s="36">
        <f t="shared" si="4"/>
        <v>2.5034722222222223</v>
      </c>
      <c r="F38" s="37">
        <f t="shared" si="0"/>
        <v>2.5034722222222223</v>
      </c>
      <c r="G38" s="37">
        <f t="shared" si="1"/>
        <v>60.083333333333336</v>
      </c>
      <c r="H38" s="37">
        <f t="shared" si="5"/>
        <v>3.5833333333333339</v>
      </c>
      <c r="I38" s="37"/>
      <c r="J38" s="38">
        <f t="shared" si="3"/>
        <v>5</v>
      </c>
      <c r="K38" s="39" t="s">
        <v>151</v>
      </c>
      <c r="L38" s="42" t="s">
        <v>86</v>
      </c>
      <c r="M38" s="42" t="s">
        <v>152</v>
      </c>
      <c r="N38" s="42"/>
      <c r="O38" s="42"/>
      <c r="P38" s="42"/>
      <c r="Q38" s="42" t="s">
        <v>118</v>
      </c>
      <c r="R38" s="47" t="s">
        <v>209</v>
      </c>
      <c r="S38" s="42" t="s">
        <v>127</v>
      </c>
      <c r="T38" s="42" t="s">
        <v>142</v>
      </c>
      <c r="U38" s="47"/>
      <c r="V38" s="39">
        <v>1</v>
      </c>
      <c r="W38" s="47"/>
      <c r="X38" s="47">
        <v>2</v>
      </c>
      <c r="Y38" s="47"/>
      <c r="Z38" s="51"/>
      <c r="AA38" s="47"/>
      <c r="AB38" s="47"/>
      <c r="AC38" s="47"/>
      <c r="AD38" s="47"/>
      <c r="AE38" s="47"/>
      <c r="AF38" s="47"/>
      <c r="AG38" s="36"/>
      <c r="AH38" s="36"/>
      <c r="LG38">
        <v>1</v>
      </c>
    </row>
    <row r="39" spans="1:320" x14ac:dyDescent="0.3">
      <c r="A39" s="33">
        <v>2.0833333333333332E-2</v>
      </c>
      <c r="B39" s="33">
        <v>2.0833333333333332E-2</v>
      </c>
      <c r="C39" s="34" t="s">
        <v>84</v>
      </c>
      <c r="D39" s="35">
        <v>133</v>
      </c>
      <c r="E39" s="36">
        <f t="shared" si="4"/>
        <v>2.5243055555555558</v>
      </c>
      <c r="F39" s="37">
        <f t="shared" si="0"/>
        <v>2.5243055555555558</v>
      </c>
      <c r="G39" s="37">
        <f t="shared" si="1"/>
        <v>60.583333333333343</v>
      </c>
      <c r="H39" s="37">
        <f t="shared" si="5"/>
        <v>3.6547619047619069</v>
      </c>
      <c r="I39" s="37"/>
      <c r="J39" s="38">
        <f t="shared" si="3"/>
        <v>5</v>
      </c>
      <c r="K39" s="39" t="s">
        <v>151</v>
      </c>
      <c r="L39" s="42" t="s">
        <v>86</v>
      </c>
      <c r="M39" s="42" t="s">
        <v>152</v>
      </c>
      <c r="N39" s="42"/>
      <c r="O39" s="42"/>
      <c r="P39" s="42"/>
      <c r="Q39" s="42" t="s">
        <v>211</v>
      </c>
      <c r="R39" s="47" t="s">
        <v>209</v>
      </c>
      <c r="S39" s="42" t="s">
        <v>127</v>
      </c>
      <c r="T39" s="42" t="s">
        <v>142</v>
      </c>
      <c r="U39" s="47"/>
      <c r="V39" s="39">
        <v>1</v>
      </c>
      <c r="W39" s="47"/>
      <c r="X39" s="47">
        <v>2</v>
      </c>
      <c r="Y39" s="47"/>
      <c r="Z39" s="51"/>
      <c r="AA39" s="47"/>
      <c r="AB39" s="47"/>
      <c r="AC39" s="47"/>
      <c r="AD39" s="47"/>
      <c r="AE39" s="47"/>
      <c r="AF39" s="47"/>
      <c r="AG39" s="36"/>
      <c r="AH39" s="36"/>
      <c r="LG39">
        <v>1</v>
      </c>
    </row>
    <row r="40" spans="1:320" x14ac:dyDescent="0.3">
      <c r="A40" s="33">
        <v>2.0833333333333332E-2</v>
      </c>
      <c r="B40" s="33">
        <v>2.0833333333333332E-2</v>
      </c>
      <c r="C40" s="34" t="s">
        <v>84</v>
      </c>
      <c r="D40" s="35">
        <v>134</v>
      </c>
      <c r="E40" s="36">
        <f t="shared" si="4"/>
        <v>2.5451388888888893</v>
      </c>
      <c r="F40" s="37">
        <f t="shared" si="0"/>
        <v>2.5451388888888893</v>
      </c>
      <c r="G40" s="37">
        <f t="shared" si="1"/>
        <v>61.083333333333343</v>
      </c>
      <c r="H40" s="37">
        <f t="shared" si="5"/>
        <v>3.7261904761904781</v>
      </c>
      <c r="I40" s="37"/>
      <c r="J40" s="38">
        <f t="shared" si="3"/>
        <v>5</v>
      </c>
      <c r="K40" s="39" t="s">
        <v>151</v>
      </c>
      <c r="L40" s="42" t="s">
        <v>86</v>
      </c>
      <c r="M40" s="42" t="s">
        <v>152</v>
      </c>
      <c r="N40" s="42" t="s">
        <v>212</v>
      </c>
      <c r="O40" s="50">
        <v>43535</v>
      </c>
      <c r="P40" s="42" t="s">
        <v>193</v>
      </c>
      <c r="Q40" s="42" t="s">
        <v>213</v>
      </c>
      <c r="R40" s="47" t="s">
        <v>214</v>
      </c>
      <c r="S40" s="55" t="s">
        <v>215</v>
      </c>
      <c r="T40" s="42"/>
      <c r="U40" s="47" t="s">
        <v>216</v>
      </c>
      <c r="V40" s="39">
        <v>1</v>
      </c>
      <c r="W40" s="47"/>
      <c r="X40" s="47">
        <v>1</v>
      </c>
      <c r="Y40" s="56" t="s">
        <v>217</v>
      </c>
      <c r="Z40" s="51" t="s">
        <v>218</v>
      </c>
      <c r="AA40" s="47"/>
      <c r="AB40" s="47" t="s">
        <v>219</v>
      </c>
      <c r="AC40" s="47"/>
      <c r="AD40" s="47">
        <v>2018</v>
      </c>
      <c r="AE40" s="47">
        <v>2018</v>
      </c>
      <c r="AF40" s="47"/>
      <c r="AG40" s="36"/>
      <c r="AH40" s="36"/>
      <c r="LG40">
        <v>1</v>
      </c>
    </row>
    <row r="41" spans="1:320" x14ac:dyDescent="0.3">
      <c r="A41" s="33">
        <v>4.1666666666666664E-2</v>
      </c>
      <c r="B41" s="33">
        <v>4.1666666666666664E-2</v>
      </c>
      <c r="C41" s="34" t="s">
        <v>84</v>
      </c>
      <c r="D41" s="35">
        <v>135</v>
      </c>
      <c r="E41" s="36">
        <f t="shared" si="4"/>
        <v>2.5868055555555558</v>
      </c>
      <c r="F41" s="37">
        <f t="shared" si="0"/>
        <v>2.5868055555555558</v>
      </c>
      <c r="G41" s="37">
        <f t="shared" si="1"/>
        <v>62.083333333333343</v>
      </c>
      <c r="H41" s="37">
        <f t="shared" si="5"/>
        <v>3.8690476190476204</v>
      </c>
      <c r="I41" s="37"/>
      <c r="J41" s="38">
        <f t="shared" si="3"/>
        <v>5</v>
      </c>
      <c r="K41" s="39" t="s">
        <v>151</v>
      </c>
      <c r="L41" s="42" t="s">
        <v>86</v>
      </c>
      <c r="M41" s="42" t="s">
        <v>152</v>
      </c>
      <c r="N41" s="42"/>
      <c r="O41" s="42"/>
      <c r="P41" s="42"/>
      <c r="Q41" s="42" t="s">
        <v>220</v>
      </c>
      <c r="R41" s="47" t="s">
        <v>221</v>
      </c>
      <c r="S41" s="42" t="s">
        <v>115</v>
      </c>
      <c r="T41" s="42"/>
      <c r="U41" s="47" t="s">
        <v>222</v>
      </c>
      <c r="V41" s="39">
        <v>1</v>
      </c>
      <c r="W41" s="47"/>
      <c r="X41" s="47">
        <v>2</v>
      </c>
      <c r="Y41" s="47" t="s">
        <v>223</v>
      </c>
      <c r="Z41" s="51" t="s">
        <v>224</v>
      </c>
      <c r="AA41" s="47">
        <v>20</v>
      </c>
      <c r="AB41" s="47"/>
      <c r="AC41" s="47"/>
      <c r="AD41" s="47"/>
      <c r="AE41" s="47"/>
      <c r="AF41" s="47"/>
      <c r="AG41" s="36"/>
      <c r="AH41" s="36"/>
      <c r="LG41">
        <v>1</v>
      </c>
    </row>
    <row r="42" spans="1:320" x14ac:dyDescent="0.3">
      <c r="A42" s="33">
        <v>4.1666666666666664E-2</v>
      </c>
      <c r="B42" s="33">
        <v>4.1666666666666664E-2</v>
      </c>
      <c r="C42" s="34" t="s">
        <v>84</v>
      </c>
      <c r="D42" s="35">
        <v>136</v>
      </c>
      <c r="E42" s="36">
        <f t="shared" si="4"/>
        <v>2.6284722222222223</v>
      </c>
      <c r="F42" s="37">
        <f t="shared" si="0"/>
        <v>2.6284722222222223</v>
      </c>
      <c r="G42" s="37">
        <f t="shared" si="1"/>
        <v>63.083333333333336</v>
      </c>
      <c r="H42" s="37">
        <f t="shared" si="5"/>
        <v>4.0119047619047628</v>
      </c>
      <c r="I42" s="37"/>
      <c r="J42" s="38">
        <f t="shared" si="3"/>
        <v>6</v>
      </c>
      <c r="K42" s="39" t="s">
        <v>151</v>
      </c>
      <c r="L42" s="42" t="s">
        <v>86</v>
      </c>
      <c r="M42" s="42" t="s">
        <v>152</v>
      </c>
      <c r="N42" s="42" t="s">
        <v>212</v>
      </c>
      <c r="O42" s="54">
        <v>43535</v>
      </c>
      <c r="P42" s="42" t="s">
        <v>225</v>
      </c>
      <c r="Q42" s="42" t="s">
        <v>220</v>
      </c>
      <c r="R42" s="47" t="s">
        <v>226</v>
      </c>
      <c r="S42" s="53" t="s">
        <v>128</v>
      </c>
      <c r="T42" s="42"/>
      <c r="U42" s="47" t="s">
        <v>227</v>
      </c>
      <c r="V42" s="39">
        <v>1</v>
      </c>
      <c r="W42" s="47"/>
      <c r="X42" s="47">
        <v>1</v>
      </c>
      <c r="Y42" s="47" t="s">
        <v>228</v>
      </c>
      <c r="Z42" s="51" t="s">
        <v>229</v>
      </c>
      <c r="AA42" s="47"/>
      <c r="AB42" s="47" t="s">
        <v>230</v>
      </c>
      <c r="AC42" s="47"/>
      <c r="AD42" s="47">
        <v>2018</v>
      </c>
      <c r="AE42" s="47">
        <v>2018</v>
      </c>
      <c r="AF42" s="47"/>
      <c r="AG42" s="36"/>
      <c r="AH42" s="36"/>
      <c r="LH42">
        <v>1</v>
      </c>
    </row>
    <row r="43" spans="1:320" x14ac:dyDescent="0.3">
      <c r="A43" s="33">
        <v>4.1666666666666664E-2</v>
      </c>
      <c r="B43" s="33">
        <v>4.1666666666666664E-2</v>
      </c>
      <c r="C43" s="34" t="s">
        <v>84</v>
      </c>
      <c r="D43" s="35">
        <v>137</v>
      </c>
      <c r="E43" s="36">
        <f t="shared" si="4"/>
        <v>2.6701388888888888</v>
      </c>
      <c r="F43" s="37">
        <f t="shared" si="0"/>
        <v>2.6701388888888888</v>
      </c>
      <c r="G43" s="37">
        <f t="shared" si="1"/>
        <v>64.083333333333329</v>
      </c>
      <c r="H43" s="37">
        <f t="shared" si="5"/>
        <v>4.1547619047619033</v>
      </c>
      <c r="I43" s="37"/>
      <c r="J43" s="38">
        <f t="shared" si="3"/>
        <v>6</v>
      </c>
      <c r="K43" s="39" t="s">
        <v>151</v>
      </c>
      <c r="L43" s="42" t="s">
        <v>86</v>
      </c>
      <c r="M43" s="42" t="s">
        <v>152</v>
      </c>
      <c r="N43" s="42"/>
      <c r="O43" s="42"/>
      <c r="P43" s="42"/>
      <c r="Q43" s="42" t="s">
        <v>231</v>
      </c>
      <c r="R43" s="47" t="s">
        <v>232</v>
      </c>
      <c r="S43" s="42" t="s">
        <v>127</v>
      </c>
      <c r="T43" s="42" t="s">
        <v>142</v>
      </c>
      <c r="U43" s="47"/>
      <c r="V43" s="39">
        <v>1</v>
      </c>
      <c r="W43" s="47"/>
      <c r="X43" s="47">
        <v>2</v>
      </c>
      <c r="Y43" s="47"/>
      <c r="Z43" s="51"/>
      <c r="AA43" s="47" t="s">
        <v>233</v>
      </c>
      <c r="AB43" s="47"/>
      <c r="AC43" s="47"/>
      <c r="AD43" s="47"/>
      <c r="AE43" s="47"/>
      <c r="AF43" s="47"/>
      <c r="AG43" s="36"/>
      <c r="AH43" s="36"/>
      <c r="LH43">
        <v>1</v>
      </c>
    </row>
    <row r="44" spans="1:320" x14ac:dyDescent="0.3">
      <c r="A44" s="33">
        <v>4.1666666666666664E-2</v>
      </c>
      <c r="B44" s="33">
        <v>4.1666666666666664E-2</v>
      </c>
      <c r="C44" s="34" t="s">
        <v>84</v>
      </c>
      <c r="D44" s="35">
        <v>138</v>
      </c>
      <c r="E44" s="36">
        <f t="shared" si="4"/>
        <v>2.7118055555555554</v>
      </c>
      <c r="F44" s="37">
        <f t="shared" si="0"/>
        <v>2.7118055555555554</v>
      </c>
      <c r="G44" s="37">
        <f t="shared" si="1"/>
        <v>65.083333333333329</v>
      </c>
      <c r="H44" s="37">
        <f t="shared" si="5"/>
        <v>4.2976190476190474</v>
      </c>
      <c r="I44" s="37"/>
      <c r="J44" s="38">
        <f t="shared" si="3"/>
        <v>6</v>
      </c>
      <c r="K44" s="39" t="s">
        <v>151</v>
      </c>
      <c r="L44" s="42" t="s">
        <v>86</v>
      </c>
      <c r="M44" s="42" t="s">
        <v>152</v>
      </c>
      <c r="N44" s="42"/>
      <c r="O44" s="42"/>
      <c r="P44" s="42"/>
      <c r="Q44" s="42" t="s">
        <v>153</v>
      </c>
      <c r="R44" s="47" t="s">
        <v>234</v>
      </c>
      <c r="S44" s="55" t="s">
        <v>108</v>
      </c>
      <c r="T44" s="42" t="s">
        <v>107</v>
      </c>
      <c r="U44" s="47" t="s">
        <v>235</v>
      </c>
      <c r="V44" s="39">
        <v>1</v>
      </c>
      <c r="W44" s="47"/>
      <c r="X44" s="47">
        <v>2</v>
      </c>
      <c r="Y44" s="47"/>
      <c r="Z44" s="51"/>
      <c r="AA44" s="47"/>
      <c r="AB44" s="47"/>
      <c r="AC44" s="47"/>
      <c r="AD44" s="47"/>
      <c r="AE44" s="47"/>
      <c r="AF44" s="47"/>
      <c r="AG44" s="36"/>
      <c r="AH44" s="36"/>
      <c r="LH44">
        <v>1</v>
      </c>
    </row>
    <row r="45" spans="1:320" x14ac:dyDescent="0.3">
      <c r="A45" s="33">
        <v>4.1666666666666664E-2</v>
      </c>
      <c r="B45" s="33">
        <v>4.1666666666666664E-2</v>
      </c>
      <c r="C45" s="34" t="s">
        <v>84</v>
      </c>
      <c r="D45" s="35">
        <v>139</v>
      </c>
      <c r="E45" s="36">
        <f t="shared" si="4"/>
        <v>2.7534722222222219</v>
      </c>
      <c r="F45" s="37">
        <f t="shared" si="0"/>
        <v>2.7534722222222219</v>
      </c>
      <c r="G45" s="37">
        <f t="shared" si="1"/>
        <v>66.083333333333329</v>
      </c>
      <c r="H45" s="37">
        <f t="shared" si="5"/>
        <v>4.4404761904761898</v>
      </c>
      <c r="I45" s="37"/>
      <c r="J45" s="38">
        <f t="shared" si="3"/>
        <v>6</v>
      </c>
      <c r="K45" s="39" t="s">
        <v>151</v>
      </c>
      <c r="L45" s="42" t="s">
        <v>86</v>
      </c>
      <c r="M45" s="42" t="s">
        <v>152</v>
      </c>
      <c r="N45" s="42"/>
      <c r="O45" s="42"/>
      <c r="P45" s="42"/>
      <c r="Q45" s="42" t="s">
        <v>153</v>
      </c>
      <c r="R45" s="47" t="s">
        <v>236</v>
      </c>
      <c r="S45" s="55" t="s">
        <v>108</v>
      </c>
      <c r="T45" s="42" t="s">
        <v>107</v>
      </c>
      <c r="U45" s="47" t="s">
        <v>237</v>
      </c>
      <c r="V45" s="39">
        <v>1</v>
      </c>
      <c r="W45" s="47"/>
      <c r="X45" s="47">
        <v>2</v>
      </c>
      <c r="Y45" s="47"/>
      <c r="Z45" s="51"/>
      <c r="AA45" s="47"/>
      <c r="AB45" s="47"/>
      <c r="AC45" s="47"/>
      <c r="AD45" s="47"/>
      <c r="AE45" s="47"/>
      <c r="AF45" s="47"/>
      <c r="AG45" s="36"/>
      <c r="AH45" s="36"/>
      <c r="LH45">
        <v>1</v>
      </c>
    </row>
    <row r="46" spans="1:320" x14ac:dyDescent="0.3">
      <c r="A46" s="33">
        <v>4.1666666666666664E-2</v>
      </c>
      <c r="B46" s="33">
        <v>4.1666666666666664E-2</v>
      </c>
      <c r="C46" s="34" t="s">
        <v>84</v>
      </c>
      <c r="D46" s="35">
        <v>140</v>
      </c>
      <c r="E46" s="36">
        <f t="shared" si="4"/>
        <v>2.7951388888888884</v>
      </c>
      <c r="F46" s="37">
        <f t="shared" si="0"/>
        <v>2.7951388888888884</v>
      </c>
      <c r="G46" s="37">
        <f t="shared" si="1"/>
        <v>67.083333333333314</v>
      </c>
      <c r="H46" s="37">
        <f t="shared" si="5"/>
        <v>4.5833333333333304</v>
      </c>
      <c r="I46" s="37"/>
      <c r="J46" s="38">
        <f t="shared" si="3"/>
        <v>6</v>
      </c>
      <c r="K46" s="39" t="s">
        <v>151</v>
      </c>
      <c r="L46" s="42" t="s">
        <v>238</v>
      </c>
      <c r="M46" s="42" t="s">
        <v>152</v>
      </c>
      <c r="N46" s="42"/>
      <c r="O46" s="42"/>
      <c r="P46" s="42"/>
      <c r="Q46" s="42" t="s">
        <v>239</v>
      </c>
      <c r="R46" s="47" t="s">
        <v>240</v>
      </c>
      <c r="S46" s="42" t="s">
        <v>241</v>
      </c>
      <c r="T46" s="42" t="s">
        <v>142</v>
      </c>
      <c r="U46" s="47" t="s">
        <v>146</v>
      </c>
      <c r="V46" s="39">
        <v>1</v>
      </c>
      <c r="W46" s="47"/>
      <c r="X46" s="47">
        <v>2</v>
      </c>
      <c r="Y46" s="47"/>
      <c r="Z46" s="51"/>
      <c r="AA46" s="47"/>
      <c r="AB46" s="47"/>
      <c r="AC46" s="47"/>
      <c r="AD46" s="47"/>
      <c r="AE46" s="47"/>
      <c r="AF46" s="47"/>
      <c r="AG46" s="36"/>
      <c r="AH46" s="36"/>
      <c r="LH46">
        <v>1</v>
      </c>
    </row>
    <row r="47" spans="1:320" x14ac:dyDescent="0.3">
      <c r="A47" s="33">
        <v>2.0833333333333332E-2</v>
      </c>
      <c r="B47" s="33">
        <v>2.0833333333333332E-2</v>
      </c>
      <c r="C47" s="34" t="s">
        <v>84</v>
      </c>
      <c r="D47" s="35">
        <v>141</v>
      </c>
      <c r="E47" s="36">
        <f t="shared" si="4"/>
        <v>2.8159722222222219</v>
      </c>
      <c r="F47" s="37">
        <f t="shared" si="0"/>
        <v>2.8159722222222219</v>
      </c>
      <c r="G47" s="37">
        <f t="shared" si="1"/>
        <v>67.583333333333329</v>
      </c>
      <c r="H47" s="37">
        <f t="shared" si="5"/>
        <v>4.6547619047619033</v>
      </c>
      <c r="I47" s="37"/>
      <c r="J47" s="38">
        <f t="shared" si="3"/>
        <v>6</v>
      </c>
      <c r="K47" s="39" t="s">
        <v>151</v>
      </c>
      <c r="L47" s="42" t="s">
        <v>242</v>
      </c>
      <c r="M47" s="42" t="s">
        <v>243</v>
      </c>
      <c r="N47" s="42"/>
      <c r="O47" s="42"/>
      <c r="P47" s="42"/>
      <c r="Q47" s="42" t="s">
        <v>244</v>
      </c>
      <c r="R47" s="47" t="s">
        <v>245</v>
      </c>
      <c r="S47" s="42" t="s">
        <v>127</v>
      </c>
      <c r="T47" s="42" t="s">
        <v>142</v>
      </c>
      <c r="U47" s="47"/>
      <c r="V47" s="39">
        <v>1</v>
      </c>
      <c r="W47" s="47"/>
      <c r="X47" s="47">
        <v>2</v>
      </c>
      <c r="Y47" s="47"/>
      <c r="Z47" s="51"/>
      <c r="AA47" s="47"/>
      <c r="AB47" s="47"/>
      <c r="AC47" s="47"/>
      <c r="AD47" s="47"/>
      <c r="AE47" s="47"/>
      <c r="AF47" s="47"/>
      <c r="AG47" s="36"/>
      <c r="AH47" s="36"/>
      <c r="LH47">
        <v>1</v>
      </c>
    </row>
    <row r="48" spans="1:320" x14ac:dyDescent="0.3">
      <c r="A48" s="33">
        <v>4.1666666666666664E-2</v>
      </c>
      <c r="B48" s="33">
        <v>4.1666666666666664E-2</v>
      </c>
      <c r="C48" s="34" t="s">
        <v>84</v>
      </c>
      <c r="D48" s="35">
        <v>142</v>
      </c>
      <c r="E48" s="36">
        <f t="shared" si="4"/>
        <v>2.8576388888888884</v>
      </c>
      <c r="F48" s="37">
        <f t="shared" si="0"/>
        <v>2.8576388888888884</v>
      </c>
      <c r="G48" s="37">
        <f t="shared" si="1"/>
        <v>68.583333333333314</v>
      </c>
      <c r="H48" s="37">
        <f t="shared" si="5"/>
        <v>4.7976190476190457</v>
      </c>
      <c r="I48" s="37"/>
      <c r="J48" s="38">
        <f t="shared" si="3"/>
        <v>6</v>
      </c>
      <c r="K48" s="39" t="s">
        <v>151</v>
      </c>
      <c r="L48" s="42" t="s">
        <v>242</v>
      </c>
      <c r="M48" s="42" t="s">
        <v>243</v>
      </c>
      <c r="N48" s="42"/>
      <c r="O48" s="42"/>
      <c r="P48" s="42"/>
      <c r="Q48" s="47" t="s">
        <v>246</v>
      </c>
      <c r="R48" s="47" t="s">
        <v>247</v>
      </c>
      <c r="S48" s="47" t="s">
        <v>108</v>
      </c>
      <c r="T48" s="47" t="s">
        <v>107</v>
      </c>
      <c r="U48" s="47" t="s">
        <v>237</v>
      </c>
      <c r="V48" s="47">
        <v>1</v>
      </c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36"/>
      <c r="AH48" s="36"/>
      <c r="LH48">
        <v>1</v>
      </c>
    </row>
    <row r="49" spans="1:325" x14ac:dyDescent="0.3">
      <c r="A49" s="33">
        <v>4.1666666666666664E-2</v>
      </c>
      <c r="B49" s="33">
        <v>4.1666666666666664E-2</v>
      </c>
      <c r="C49" s="34" t="s">
        <v>84</v>
      </c>
      <c r="D49" s="35">
        <v>143</v>
      </c>
      <c r="E49" s="36">
        <f t="shared" si="4"/>
        <v>2.8993055555555549</v>
      </c>
      <c r="F49" s="37">
        <f t="shared" si="0"/>
        <v>2.8993055555555549</v>
      </c>
      <c r="G49" s="37">
        <f t="shared" si="1"/>
        <v>69.583333333333314</v>
      </c>
      <c r="H49" s="37">
        <f t="shared" si="5"/>
        <v>4.940476190476188</v>
      </c>
      <c r="I49" s="37"/>
      <c r="J49" s="38">
        <f t="shared" si="3"/>
        <v>6</v>
      </c>
      <c r="K49" s="39" t="s">
        <v>151</v>
      </c>
      <c r="L49" s="42" t="s">
        <v>242</v>
      </c>
      <c r="M49" s="42" t="s">
        <v>243</v>
      </c>
      <c r="N49" s="42"/>
      <c r="O49" s="42"/>
      <c r="P49" s="42"/>
      <c r="Q49" s="47" t="s">
        <v>246</v>
      </c>
      <c r="R49" s="47" t="s">
        <v>248</v>
      </c>
      <c r="S49" s="47" t="s">
        <v>108</v>
      </c>
      <c r="T49" s="47" t="s">
        <v>107</v>
      </c>
      <c r="U49" s="47"/>
      <c r="V49" s="47">
        <v>1</v>
      </c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36"/>
      <c r="AH49" s="36"/>
      <c r="LH49">
        <v>1</v>
      </c>
    </row>
    <row r="50" spans="1:325" x14ac:dyDescent="0.3">
      <c r="A50" s="33">
        <v>2.0833333333333332E-2</v>
      </c>
      <c r="B50" s="33">
        <v>2.0833333333333332E-2</v>
      </c>
      <c r="C50" s="34" t="s">
        <v>84</v>
      </c>
      <c r="D50" s="35">
        <v>144</v>
      </c>
      <c r="E50" s="36">
        <f t="shared" si="4"/>
        <v>2.9201388888888884</v>
      </c>
      <c r="F50" s="37">
        <f t="shared" si="0"/>
        <v>2.9201388888888884</v>
      </c>
      <c r="G50" s="37">
        <f t="shared" si="1"/>
        <v>70.083333333333314</v>
      </c>
      <c r="H50" s="37">
        <f t="shared" si="5"/>
        <v>1.1904761904759198E-2</v>
      </c>
      <c r="I50" s="37"/>
      <c r="J50" s="38">
        <f t="shared" si="3"/>
        <v>2</v>
      </c>
      <c r="K50" s="39" t="s">
        <v>151</v>
      </c>
      <c r="L50" s="42" t="s">
        <v>242</v>
      </c>
      <c r="M50" s="42" t="s">
        <v>243</v>
      </c>
      <c r="N50" s="42"/>
      <c r="O50" s="42"/>
      <c r="P50" s="42"/>
      <c r="Q50" s="42" t="s">
        <v>249</v>
      </c>
      <c r="R50" s="47" t="s">
        <v>250</v>
      </c>
      <c r="S50" s="42" t="s">
        <v>251</v>
      </c>
      <c r="T50" s="42" t="s">
        <v>252</v>
      </c>
      <c r="U50" s="47" t="s">
        <v>253</v>
      </c>
      <c r="V50" s="39">
        <v>1</v>
      </c>
      <c r="W50" s="47"/>
      <c r="X50" s="47">
        <v>1</v>
      </c>
      <c r="Y50" s="47" t="s">
        <v>254</v>
      </c>
      <c r="Z50" s="51"/>
      <c r="AA50" s="47"/>
      <c r="AB50" s="47"/>
      <c r="AC50" s="47"/>
      <c r="AD50" s="47"/>
      <c r="AE50" s="47"/>
      <c r="AF50" s="47"/>
      <c r="AG50" s="36"/>
      <c r="AH50" s="36"/>
      <c r="LK50">
        <v>1</v>
      </c>
    </row>
    <row r="51" spans="1:325" x14ac:dyDescent="0.3">
      <c r="A51" s="33">
        <v>2.0833333333333332E-2</v>
      </c>
      <c r="B51" s="33">
        <v>2.0833333333333332E-2</v>
      </c>
      <c r="C51" s="34" t="s">
        <v>84</v>
      </c>
      <c r="D51" s="35">
        <v>145</v>
      </c>
      <c r="E51" s="36">
        <f t="shared" si="4"/>
        <v>2.9409722222222219</v>
      </c>
      <c r="F51" s="37">
        <f t="shared" si="0"/>
        <v>2.9409722222222219</v>
      </c>
      <c r="G51" s="37">
        <f t="shared" si="1"/>
        <v>70.583333333333329</v>
      </c>
      <c r="H51" s="37">
        <f t="shared" si="5"/>
        <v>8.3333333333332149E-2</v>
      </c>
      <c r="I51" s="37"/>
      <c r="J51" s="38">
        <f t="shared" si="3"/>
        <v>2</v>
      </c>
      <c r="K51" s="39" t="s">
        <v>151</v>
      </c>
      <c r="L51" s="42" t="s">
        <v>242</v>
      </c>
      <c r="M51" s="42" t="s">
        <v>152</v>
      </c>
      <c r="N51" s="42"/>
      <c r="O51" s="42"/>
      <c r="P51" s="42"/>
      <c r="Q51" s="42" t="s">
        <v>255</v>
      </c>
      <c r="R51" s="47" t="s">
        <v>256</v>
      </c>
      <c r="S51" s="42" t="s">
        <v>241</v>
      </c>
      <c r="T51" s="42" t="s">
        <v>142</v>
      </c>
      <c r="U51" s="47" t="s">
        <v>146</v>
      </c>
      <c r="V51" s="39">
        <v>1</v>
      </c>
      <c r="W51" s="47"/>
      <c r="X51" s="47"/>
      <c r="Y51" s="47"/>
      <c r="Z51" s="51"/>
      <c r="AA51" s="47"/>
      <c r="AB51" s="47"/>
      <c r="AC51" s="47"/>
      <c r="AD51" s="47"/>
      <c r="AE51" s="47"/>
      <c r="AF51" s="47"/>
      <c r="AG51" s="36"/>
      <c r="AH51" s="36"/>
      <c r="LK51">
        <v>1</v>
      </c>
    </row>
    <row r="52" spans="1:325" x14ac:dyDescent="0.3">
      <c r="A52" s="33">
        <v>2.0833333333333332E-2</v>
      </c>
      <c r="B52" s="33">
        <v>2.0833333333333332E-2</v>
      </c>
      <c r="C52" s="34" t="s">
        <v>84</v>
      </c>
      <c r="D52" s="35">
        <v>146</v>
      </c>
      <c r="E52" s="36">
        <f t="shared" si="4"/>
        <v>2.9618055555555554</v>
      </c>
      <c r="F52" s="37">
        <f t="shared" si="0"/>
        <v>2.9618055555555554</v>
      </c>
      <c r="G52" s="37">
        <f t="shared" si="1"/>
        <v>71.083333333333329</v>
      </c>
      <c r="H52" s="37">
        <f t="shared" si="5"/>
        <v>0.15476190476190332</v>
      </c>
      <c r="I52" s="37"/>
      <c r="J52" s="38">
        <f t="shared" si="3"/>
        <v>2</v>
      </c>
      <c r="K52" s="39" t="s">
        <v>151</v>
      </c>
      <c r="L52" s="42" t="s">
        <v>242</v>
      </c>
      <c r="M52" s="42" t="s">
        <v>152</v>
      </c>
      <c r="N52" s="42"/>
      <c r="O52" s="42"/>
      <c r="P52" s="42"/>
      <c r="Q52" s="42" t="s">
        <v>257</v>
      </c>
      <c r="R52" s="47"/>
      <c r="S52" s="42" t="s">
        <v>241</v>
      </c>
      <c r="T52" s="42" t="s">
        <v>142</v>
      </c>
      <c r="U52" s="47"/>
      <c r="V52" s="39">
        <v>1</v>
      </c>
      <c r="W52" s="47"/>
      <c r="X52" s="47"/>
      <c r="Y52" s="47"/>
      <c r="Z52" s="51"/>
      <c r="AA52" s="47"/>
      <c r="AB52" s="47"/>
      <c r="AC52" s="47"/>
      <c r="AD52" s="47"/>
      <c r="AE52" s="47"/>
      <c r="AF52" s="47"/>
      <c r="AG52" s="36"/>
      <c r="AH52" s="36"/>
      <c r="LK52">
        <v>1</v>
      </c>
    </row>
    <row r="53" spans="1:325" x14ac:dyDescent="0.3">
      <c r="A53" s="33">
        <v>1.0416666666666666E-2</v>
      </c>
      <c r="B53" s="33">
        <v>1.0416666666666666E-2</v>
      </c>
      <c r="C53" s="34" t="s">
        <v>84</v>
      </c>
      <c r="D53" s="35">
        <v>631</v>
      </c>
      <c r="E53" s="36">
        <f t="shared" si="4"/>
        <v>2.9722222222222219</v>
      </c>
      <c r="F53" s="37">
        <f t="shared" si="0"/>
        <v>2.9722222222222219</v>
      </c>
      <c r="G53" s="37">
        <f t="shared" si="1"/>
        <v>71.333333333333329</v>
      </c>
      <c r="H53" s="37">
        <f t="shared" si="5"/>
        <v>0.1904761904761898</v>
      </c>
      <c r="I53" s="37"/>
      <c r="J53" s="38">
        <f t="shared" si="3"/>
        <v>2</v>
      </c>
      <c r="K53" s="39" t="s">
        <v>258</v>
      </c>
      <c r="L53" s="55" t="s">
        <v>259</v>
      </c>
      <c r="M53" s="55" t="s">
        <v>260</v>
      </c>
      <c r="N53" s="55"/>
      <c r="O53" s="57">
        <v>42444</v>
      </c>
      <c r="P53" s="55" t="s">
        <v>261</v>
      </c>
      <c r="Q53" s="55" t="s">
        <v>96</v>
      </c>
      <c r="R53" s="55" t="s">
        <v>262</v>
      </c>
      <c r="S53" s="42" t="s">
        <v>127</v>
      </c>
      <c r="T53" s="42"/>
      <c r="U53" s="47" t="s">
        <v>263</v>
      </c>
      <c r="V53" s="58">
        <v>1</v>
      </c>
      <c r="W53" s="58"/>
      <c r="X53" s="58">
        <v>1</v>
      </c>
      <c r="Y53" s="58" t="s">
        <v>264</v>
      </c>
      <c r="Z53" s="59" t="s">
        <v>265</v>
      </c>
      <c r="AA53" s="58">
        <v>50</v>
      </c>
      <c r="AB53" s="58" t="s">
        <v>266</v>
      </c>
      <c r="AC53" s="47"/>
      <c r="AD53" s="58">
        <v>2006</v>
      </c>
      <c r="AE53" s="58"/>
      <c r="AF53" s="58"/>
      <c r="AG53" s="36"/>
      <c r="AH53" s="36"/>
      <c r="LK53">
        <v>1</v>
      </c>
    </row>
    <row r="54" spans="1:325" x14ac:dyDescent="0.3">
      <c r="A54" s="33">
        <v>0.16666666666666666</v>
      </c>
      <c r="B54" s="33">
        <v>0.16666666666666666</v>
      </c>
      <c r="C54" s="34" t="s">
        <v>84</v>
      </c>
      <c r="D54" s="35">
        <v>632</v>
      </c>
      <c r="E54" s="36">
        <f t="shared" si="4"/>
        <v>3.1388888888888884</v>
      </c>
      <c r="F54" s="37">
        <f t="shared" si="0"/>
        <v>3.1388888888888884</v>
      </c>
      <c r="G54" s="37">
        <f t="shared" si="1"/>
        <v>75.333333333333314</v>
      </c>
      <c r="H54" s="37">
        <f t="shared" si="5"/>
        <v>0.7619047619047592</v>
      </c>
      <c r="I54" s="37"/>
      <c r="J54" s="38">
        <f t="shared" si="3"/>
        <v>2</v>
      </c>
      <c r="K54" s="39" t="s">
        <v>258</v>
      </c>
      <c r="L54" s="55" t="s">
        <v>259</v>
      </c>
      <c r="M54" s="55" t="s">
        <v>260</v>
      </c>
      <c r="N54" s="55"/>
      <c r="O54" s="57">
        <v>42444</v>
      </c>
      <c r="P54" s="55" t="s">
        <v>261</v>
      </c>
      <c r="Q54" s="55" t="s">
        <v>96</v>
      </c>
      <c r="R54" s="55" t="s">
        <v>267</v>
      </c>
      <c r="S54" s="42" t="s">
        <v>90</v>
      </c>
      <c r="T54" s="42"/>
      <c r="U54" s="58" t="s">
        <v>177</v>
      </c>
      <c r="V54" s="58">
        <v>1</v>
      </c>
      <c r="W54" s="58"/>
      <c r="X54" s="58">
        <v>1</v>
      </c>
      <c r="Y54" s="58" t="s">
        <v>268</v>
      </c>
      <c r="Z54" s="59" t="s">
        <v>269</v>
      </c>
      <c r="AA54" s="58"/>
      <c r="AB54" s="58" t="s">
        <v>158</v>
      </c>
      <c r="AC54" s="58"/>
      <c r="AD54" s="58"/>
      <c r="AE54" s="58"/>
      <c r="AF54" s="58"/>
      <c r="AG54" s="36"/>
      <c r="AH54" s="36"/>
      <c r="LK54">
        <v>1</v>
      </c>
    </row>
    <row r="55" spans="1:325" x14ac:dyDescent="0.3">
      <c r="A55" s="33">
        <v>0.16666666666666666</v>
      </c>
      <c r="B55" s="33">
        <v>0.16666666666666666</v>
      </c>
      <c r="C55" s="34" t="s">
        <v>84</v>
      </c>
      <c r="D55" s="35">
        <v>633</v>
      </c>
      <c r="E55" s="36">
        <f t="shared" si="4"/>
        <v>3.3055555555555549</v>
      </c>
      <c r="F55" s="37">
        <f t="shared" si="0"/>
        <v>3.3055555555555549</v>
      </c>
      <c r="G55" s="37">
        <f t="shared" si="1"/>
        <v>79.333333333333314</v>
      </c>
      <c r="H55" s="37">
        <f t="shared" si="5"/>
        <v>1.3333333333333304</v>
      </c>
      <c r="I55" s="37"/>
      <c r="J55" s="38">
        <f t="shared" si="3"/>
        <v>3</v>
      </c>
      <c r="K55" s="39" t="s">
        <v>258</v>
      </c>
      <c r="L55" s="55" t="s">
        <v>259</v>
      </c>
      <c r="M55" s="55" t="s">
        <v>260</v>
      </c>
      <c r="N55" s="55"/>
      <c r="O55" s="57">
        <v>42444</v>
      </c>
      <c r="P55" s="55" t="s">
        <v>261</v>
      </c>
      <c r="Q55" s="55" t="s">
        <v>96</v>
      </c>
      <c r="R55" s="55" t="s">
        <v>270</v>
      </c>
      <c r="S55" s="42" t="s">
        <v>90</v>
      </c>
      <c r="T55" s="42"/>
      <c r="U55" s="47" t="s">
        <v>177</v>
      </c>
      <c r="V55" s="58">
        <v>1</v>
      </c>
      <c r="W55" s="58"/>
      <c r="X55" s="58">
        <v>1</v>
      </c>
      <c r="Y55" s="60" t="s">
        <v>268</v>
      </c>
      <c r="Z55" s="59"/>
      <c r="AA55" s="58"/>
      <c r="AB55" s="58" t="s">
        <v>158</v>
      </c>
      <c r="AC55" s="58"/>
      <c r="AD55" s="58"/>
      <c r="AE55" s="61"/>
      <c r="AF55" s="58"/>
      <c r="AG55" s="36"/>
      <c r="AH55" s="36"/>
      <c r="LL55">
        <v>1</v>
      </c>
    </row>
    <row r="56" spans="1:325" x14ac:dyDescent="0.3">
      <c r="A56" s="33">
        <v>2.0833333333333332E-2</v>
      </c>
      <c r="B56" s="33">
        <v>2.0833333333333332E-2</v>
      </c>
      <c r="C56" s="34" t="s">
        <v>84</v>
      </c>
      <c r="D56" s="35">
        <v>634</v>
      </c>
      <c r="E56" s="36">
        <f t="shared" si="4"/>
        <v>3.3263888888888884</v>
      </c>
      <c r="F56" s="37">
        <f t="shared" si="0"/>
        <v>3.3263888888888884</v>
      </c>
      <c r="G56" s="37">
        <f t="shared" si="1"/>
        <v>79.833333333333314</v>
      </c>
      <c r="H56" s="37">
        <f t="shared" si="5"/>
        <v>1.4047619047619015</v>
      </c>
      <c r="I56" s="37"/>
      <c r="J56" s="38">
        <f t="shared" si="3"/>
        <v>3</v>
      </c>
      <c r="K56" s="39" t="s">
        <v>258</v>
      </c>
      <c r="L56" s="55" t="s">
        <v>259</v>
      </c>
      <c r="M56" s="55" t="s">
        <v>260</v>
      </c>
      <c r="N56" s="55"/>
      <c r="O56" s="57">
        <v>42444</v>
      </c>
      <c r="P56" s="55" t="s">
        <v>261</v>
      </c>
      <c r="Q56" s="55" t="s">
        <v>271</v>
      </c>
      <c r="R56" s="55" t="s">
        <v>272</v>
      </c>
      <c r="S56" s="42" t="s">
        <v>273</v>
      </c>
      <c r="T56" s="42"/>
      <c r="U56" s="58" t="s">
        <v>177</v>
      </c>
      <c r="V56" s="58">
        <v>1</v>
      </c>
      <c r="W56" s="58"/>
      <c r="X56" s="58">
        <v>1</v>
      </c>
      <c r="Y56" s="58" t="s">
        <v>274</v>
      </c>
      <c r="Z56" s="59" t="s">
        <v>275</v>
      </c>
      <c r="AA56" s="58">
        <v>250</v>
      </c>
      <c r="AB56" s="58"/>
      <c r="AC56" s="58"/>
      <c r="AD56" s="58"/>
      <c r="AE56" s="61"/>
      <c r="AF56" s="58"/>
      <c r="AG56" s="36"/>
      <c r="AH56" s="36"/>
      <c r="LL56">
        <v>1</v>
      </c>
    </row>
    <row r="57" spans="1:325" x14ac:dyDescent="0.3">
      <c r="A57" s="33">
        <v>2.0833333333333332E-2</v>
      </c>
      <c r="B57" s="33">
        <v>2.0833333333333332E-2</v>
      </c>
      <c r="C57" s="34" t="s">
        <v>84</v>
      </c>
      <c r="D57" s="35">
        <v>635</v>
      </c>
      <c r="E57" s="36">
        <f t="shared" si="4"/>
        <v>3.3472222222222219</v>
      </c>
      <c r="F57" s="37">
        <f t="shared" si="0"/>
        <v>3.3472222222222219</v>
      </c>
      <c r="G57" s="37">
        <f t="shared" si="1"/>
        <v>80.333333333333329</v>
      </c>
      <c r="H57" s="37">
        <f t="shared" si="5"/>
        <v>1.4761904761904763</v>
      </c>
      <c r="I57" s="37"/>
      <c r="J57" s="38">
        <f t="shared" si="3"/>
        <v>3</v>
      </c>
      <c r="K57" s="39" t="s">
        <v>258</v>
      </c>
      <c r="L57" s="55" t="s">
        <v>259</v>
      </c>
      <c r="M57" s="55" t="s">
        <v>260</v>
      </c>
      <c r="N57" s="42"/>
      <c r="O57" s="57">
        <v>42444</v>
      </c>
      <c r="P57" s="55" t="s">
        <v>261</v>
      </c>
      <c r="Q57" s="55" t="s">
        <v>271</v>
      </c>
      <c r="R57" s="55" t="s">
        <v>276</v>
      </c>
      <c r="S57" s="42" t="s">
        <v>273</v>
      </c>
      <c r="T57" s="42"/>
      <c r="U57" s="58" t="s">
        <v>177</v>
      </c>
      <c r="V57" s="58">
        <v>1</v>
      </c>
      <c r="W57" s="58"/>
      <c r="X57" s="58">
        <v>1</v>
      </c>
      <c r="Y57" s="58" t="s">
        <v>274</v>
      </c>
      <c r="Z57" s="59" t="s">
        <v>275</v>
      </c>
      <c r="AA57" s="58">
        <v>250</v>
      </c>
      <c r="AB57" s="58"/>
      <c r="AC57" s="47"/>
      <c r="AD57" s="58"/>
      <c r="AE57" s="61"/>
      <c r="AF57" s="58"/>
      <c r="AG57" s="36"/>
      <c r="AH57" s="36"/>
      <c r="LL57">
        <v>1</v>
      </c>
    </row>
    <row r="58" spans="1:325" x14ac:dyDescent="0.3">
      <c r="A58" s="33">
        <v>2.0833333333333332E-2</v>
      </c>
      <c r="B58" s="33">
        <v>2.0833333333333332E-2</v>
      </c>
      <c r="C58" s="34" t="s">
        <v>84</v>
      </c>
      <c r="D58" s="35">
        <v>636</v>
      </c>
      <c r="E58" s="36">
        <f t="shared" si="4"/>
        <v>3.3680555555555554</v>
      </c>
      <c r="F58" s="37">
        <f t="shared" si="0"/>
        <v>3.3680555555555554</v>
      </c>
      <c r="G58" s="37">
        <f t="shared" si="1"/>
        <v>80.833333333333329</v>
      </c>
      <c r="H58" s="37">
        <f t="shared" si="5"/>
        <v>1.5476190476190474</v>
      </c>
      <c r="I58" s="37"/>
      <c r="J58" s="38">
        <f t="shared" si="3"/>
        <v>3</v>
      </c>
      <c r="K58" s="39" t="s">
        <v>258</v>
      </c>
      <c r="L58" s="55" t="s">
        <v>259</v>
      </c>
      <c r="M58" s="55" t="s">
        <v>260</v>
      </c>
      <c r="N58" s="55"/>
      <c r="O58" s="57">
        <v>42444</v>
      </c>
      <c r="P58" s="55" t="s">
        <v>261</v>
      </c>
      <c r="Q58" s="55" t="s">
        <v>277</v>
      </c>
      <c r="R58" s="55" t="s">
        <v>278</v>
      </c>
      <c r="S58" s="42" t="s">
        <v>279</v>
      </c>
      <c r="T58" s="42"/>
      <c r="U58" s="47" t="s">
        <v>177</v>
      </c>
      <c r="V58" s="58">
        <v>1</v>
      </c>
      <c r="W58" s="58"/>
      <c r="X58" s="58">
        <v>1</v>
      </c>
      <c r="Y58" s="58" t="s">
        <v>280</v>
      </c>
      <c r="Z58" s="59" t="s">
        <v>281</v>
      </c>
      <c r="AA58" s="58"/>
      <c r="AB58" s="58" t="s">
        <v>282</v>
      </c>
      <c r="AC58" s="47"/>
      <c r="AD58" s="58">
        <v>2015</v>
      </c>
      <c r="AE58" s="58"/>
      <c r="AF58" s="58"/>
      <c r="AG58" s="36"/>
      <c r="AH58" s="36"/>
      <c r="LL58">
        <v>1</v>
      </c>
    </row>
    <row r="59" spans="1:325" x14ac:dyDescent="0.3">
      <c r="A59" s="33">
        <v>2.0833333333333332E-2</v>
      </c>
      <c r="B59" s="33">
        <v>2.0833333333333332E-2</v>
      </c>
      <c r="C59" s="34" t="s">
        <v>84</v>
      </c>
      <c r="D59" s="35">
        <v>637</v>
      </c>
      <c r="E59" s="36">
        <f t="shared" si="4"/>
        <v>3.3888888888888888</v>
      </c>
      <c r="F59" s="37">
        <f t="shared" si="0"/>
        <v>3.3888888888888888</v>
      </c>
      <c r="G59" s="37">
        <f t="shared" si="1"/>
        <v>81.333333333333329</v>
      </c>
      <c r="H59" s="37">
        <f t="shared" si="5"/>
        <v>1.6190476190476186</v>
      </c>
      <c r="I59" s="37"/>
      <c r="J59" s="38">
        <f t="shared" si="3"/>
        <v>3</v>
      </c>
      <c r="K59" s="39" t="s">
        <v>258</v>
      </c>
      <c r="L59" s="55" t="s">
        <v>259</v>
      </c>
      <c r="M59" s="55" t="s">
        <v>260</v>
      </c>
      <c r="N59" s="55"/>
      <c r="O59" s="57">
        <v>42444</v>
      </c>
      <c r="P59" s="55" t="s">
        <v>261</v>
      </c>
      <c r="Q59" s="55" t="s">
        <v>277</v>
      </c>
      <c r="R59" s="55" t="s">
        <v>283</v>
      </c>
      <c r="S59" s="42" t="s">
        <v>279</v>
      </c>
      <c r="T59" s="42"/>
      <c r="U59" s="58" t="s">
        <v>177</v>
      </c>
      <c r="V59" s="58">
        <v>1</v>
      </c>
      <c r="W59" s="58"/>
      <c r="X59" s="58">
        <v>1</v>
      </c>
      <c r="Y59" s="58" t="s">
        <v>280</v>
      </c>
      <c r="Z59" s="59" t="s">
        <v>281</v>
      </c>
      <c r="AA59" s="58"/>
      <c r="AB59" s="58" t="s">
        <v>282</v>
      </c>
      <c r="AC59" s="58"/>
      <c r="AD59" s="58">
        <v>2015</v>
      </c>
      <c r="AE59" s="58"/>
      <c r="AF59" s="58"/>
      <c r="AG59" s="36"/>
      <c r="AH59" s="36"/>
      <c r="LL59">
        <v>1</v>
      </c>
    </row>
    <row r="60" spans="1:325" x14ac:dyDescent="0.3">
      <c r="A60" s="33">
        <v>1.0416666666666666E-2</v>
      </c>
      <c r="B60" s="33">
        <v>1.0416666666666666E-2</v>
      </c>
      <c r="C60" s="34" t="s">
        <v>84</v>
      </c>
      <c r="D60" s="35">
        <v>638</v>
      </c>
      <c r="E60" s="36">
        <f t="shared" si="4"/>
        <v>3.3993055555555554</v>
      </c>
      <c r="F60" s="37">
        <f t="shared" si="0"/>
        <v>3.3993055555555554</v>
      </c>
      <c r="G60" s="37">
        <f t="shared" si="1"/>
        <v>81.583333333333329</v>
      </c>
      <c r="H60" s="37">
        <f t="shared" si="5"/>
        <v>1.6547619047619033</v>
      </c>
      <c r="I60" s="37"/>
      <c r="J60" s="38">
        <f t="shared" si="3"/>
        <v>3</v>
      </c>
      <c r="K60" s="39" t="s">
        <v>258</v>
      </c>
      <c r="L60" s="55" t="s">
        <v>259</v>
      </c>
      <c r="M60" s="55" t="s">
        <v>260</v>
      </c>
      <c r="N60" s="55"/>
      <c r="O60" s="57">
        <v>42450</v>
      </c>
      <c r="P60" s="55" t="s">
        <v>261</v>
      </c>
      <c r="Q60" s="55" t="s">
        <v>111</v>
      </c>
      <c r="R60" s="55" t="s">
        <v>284</v>
      </c>
      <c r="S60" s="42" t="s">
        <v>127</v>
      </c>
      <c r="T60" s="42"/>
      <c r="U60" s="58"/>
      <c r="V60" s="58">
        <v>1</v>
      </c>
      <c r="W60" s="58"/>
      <c r="X60" s="58">
        <v>1</v>
      </c>
      <c r="Y60" s="58"/>
      <c r="Z60" s="59"/>
      <c r="AA60" s="58"/>
      <c r="AB60" s="58"/>
      <c r="AC60" s="58"/>
      <c r="AD60" s="58"/>
      <c r="AE60" s="58"/>
      <c r="AF60" s="58"/>
      <c r="AG60" s="36"/>
      <c r="AH60" s="36"/>
      <c r="LL60">
        <v>1</v>
      </c>
    </row>
    <row r="61" spans="1:325" x14ac:dyDescent="0.3">
      <c r="A61" s="33">
        <v>1.0416666666666666E-2</v>
      </c>
      <c r="B61" s="33">
        <v>1.0416666666666666E-2</v>
      </c>
      <c r="C61" s="34" t="s">
        <v>84</v>
      </c>
      <c r="D61" s="35">
        <v>639</v>
      </c>
      <c r="E61" s="36">
        <f t="shared" si="4"/>
        <v>3.4097222222222219</v>
      </c>
      <c r="F61" s="37">
        <f t="shared" si="0"/>
        <v>3.4097222222222219</v>
      </c>
      <c r="G61" s="37">
        <f t="shared" si="1"/>
        <v>81.833333333333329</v>
      </c>
      <c r="H61" s="37">
        <f t="shared" si="5"/>
        <v>1.6904761904761898</v>
      </c>
      <c r="I61" s="37"/>
      <c r="J61" s="38">
        <f t="shared" si="3"/>
        <v>3</v>
      </c>
      <c r="K61" s="39" t="s">
        <v>258</v>
      </c>
      <c r="L61" s="55" t="s">
        <v>259</v>
      </c>
      <c r="M61" s="55" t="s">
        <v>260</v>
      </c>
      <c r="N61" s="55"/>
      <c r="O61" s="57">
        <v>42450</v>
      </c>
      <c r="P61" s="55" t="s">
        <v>261</v>
      </c>
      <c r="Q61" s="55" t="s">
        <v>111</v>
      </c>
      <c r="R61" s="55" t="s">
        <v>285</v>
      </c>
      <c r="S61" s="42" t="s">
        <v>127</v>
      </c>
      <c r="T61" s="42" t="s">
        <v>286</v>
      </c>
      <c r="U61" s="58"/>
      <c r="V61" s="58">
        <v>1</v>
      </c>
      <c r="W61" s="58"/>
      <c r="X61" s="58">
        <v>1</v>
      </c>
      <c r="Y61" s="47"/>
      <c r="Z61" s="59"/>
      <c r="AA61" s="58"/>
      <c r="AB61" s="58"/>
      <c r="AC61" s="58"/>
      <c r="AD61" s="58"/>
      <c r="AE61" s="58"/>
      <c r="AF61" s="58"/>
      <c r="AG61" s="36"/>
      <c r="AH61" s="36"/>
      <c r="LL61">
        <v>1</v>
      </c>
    </row>
    <row r="62" spans="1:325" x14ac:dyDescent="0.3">
      <c r="A62" s="33">
        <v>1.0416666666666666E-2</v>
      </c>
      <c r="B62" s="33">
        <v>1.0416666666666666E-2</v>
      </c>
      <c r="C62" s="34" t="s">
        <v>84</v>
      </c>
      <c r="D62" s="35">
        <v>640</v>
      </c>
      <c r="E62" s="36">
        <f t="shared" si="4"/>
        <v>3.4201388888888884</v>
      </c>
      <c r="F62" s="37">
        <f t="shared" si="0"/>
        <v>3.4201388888888884</v>
      </c>
      <c r="G62" s="37">
        <f t="shared" si="1"/>
        <v>82.083333333333314</v>
      </c>
      <c r="H62" s="37">
        <f t="shared" si="5"/>
        <v>1.7261904761904727</v>
      </c>
      <c r="I62" s="37"/>
      <c r="J62" s="38">
        <f t="shared" si="3"/>
        <v>3</v>
      </c>
      <c r="K62" s="39" t="s">
        <v>258</v>
      </c>
      <c r="L62" s="55" t="s">
        <v>259</v>
      </c>
      <c r="M62" s="55" t="s">
        <v>260</v>
      </c>
      <c r="N62" s="55"/>
      <c r="O62" s="57">
        <v>42450</v>
      </c>
      <c r="P62" s="55" t="s">
        <v>261</v>
      </c>
      <c r="Q62" s="55" t="s">
        <v>111</v>
      </c>
      <c r="R62" s="55" t="s">
        <v>287</v>
      </c>
      <c r="S62" s="42" t="s">
        <v>127</v>
      </c>
      <c r="T62" s="42" t="s">
        <v>286</v>
      </c>
      <c r="U62" s="58"/>
      <c r="V62" s="58">
        <v>1</v>
      </c>
      <c r="W62" s="58"/>
      <c r="X62" s="58">
        <v>1</v>
      </c>
      <c r="Y62" s="47"/>
      <c r="Z62" s="59"/>
      <c r="AA62" s="58"/>
      <c r="AB62" s="58"/>
      <c r="AC62" s="58"/>
      <c r="AD62" s="58"/>
      <c r="AE62" s="58"/>
      <c r="AF62" s="58"/>
      <c r="AG62" s="36"/>
      <c r="AH62" s="36"/>
      <c r="LL62">
        <v>1</v>
      </c>
    </row>
    <row r="63" spans="1:325" x14ac:dyDescent="0.3">
      <c r="A63" s="33">
        <v>8.3333333333333329E-2</v>
      </c>
      <c r="B63" s="33">
        <v>8.3333333333333329E-2</v>
      </c>
      <c r="C63" s="34" t="s">
        <v>84</v>
      </c>
      <c r="D63" s="35">
        <v>641</v>
      </c>
      <c r="E63" s="36">
        <f t="shared" si="4"/>
        <v>3.5034722222222219</v>
      </c>
      <c r="F63" s="37">
        <f t="shared" si="0"/>
        <v>3.5034722222222219</v>
      </c>
      <c r="G63" s="37">
        <f t="shared" si="1"/>
        <v>84.083333333333329</v>
      </c>
      <c r="H63" s="37">
        <f t="shared" si="5"/>
        <v>2.011904761904761</v>
      </c>
      <c r="I63" s="37"/>
      <c r="J63" s="38">
        <f t="shared" si="3"/>
        <v>4</v>
      </c>
      <c r="K63" s="39" t="s">
        <v>258</v>
      </c>
      <c r="L63" s="55" t="s">
        <v>259</v>
      </c>
      <c r="M63" s="55" t="s">
        <v>260</v>
      </c>
      <c r="N63" s="55"/>
      <c r="O63" s="57">
        <v>42450</v>
      </c>
      <c r="P63" s="55" t="s">
        <v>261</v>
      </c>
      <c r="Q63" s="55" t="s">
        <v>111</v>
      </c>
      <c r="R63" s="55" t="s">
        <v>288</v>
      </c>
      <c r="S63" s="42" t="s">
        <v>128</v>
      </c>
      <c r="T63" s="42"/>
      <c r="U63" s="58" t="s">
        <v>289</v>
      </c>
      <c r="V63" s="58">
        <v>1</v>
      </c>
      <c r="W63" s="58"/>
      <c r="X63" s="58">
        <v>1</v>
      </c>
      <c r="Y63" s="58" t="s">
        <v>290</v>
      </c>
      <c r="Z63" s="59" t="s">
        <v>291</v>
      </c>
      <c r="AA63" s="58"/>
      <c r="AB63" s="58"/>
      <c r="AC63" s="58"/>
      <c r="AD63" s="58"/>
      <c r="AE63" s="58"/>
      <c r="AF63" s="58"/>
      <c r="AG63" s="36"/>
      <c r="AH63" s="36"/>
      <c r="LM63">
        <v>1</v>
      </c>
    </row>
    <row r="64" spans="1:325" x14ac:dyDescent="0.3">
      <c r="A64" s="33">
        <v>4.1666666666666664E-2</v>
      </c>
      <c r="B64" s="33">
        <v>4.1666666666666664E-2</v>
      </c>
      <c r="C64" s="34" t="s">
        <v>84</v>
      </c>
      <c r="D64" s="35">
        <v>642</v>
      </c>
      <c r="E64" s="36">
        <f t="shared" si="4"/>
        <v>3.5451388888888884</v>
      </c>
      <c r="F64" s="37">
        <f t="shared" si="0"/>
        <v>3.5451388888888884</v>
      </c>
      <c r="G64" s="37">
        <f t="shared" si="1"/>
        <v>85.083333333333314</v>
      </c>
      <c r="H64" s="37">
        <f t="shared" si="5"/>
        <v>2.1547619047619015</v>
      </c>
      <c r="I64" s="37"/>
      <c r="J64" s="38">
        <f t="shared" si="3"/>
        <v>4</v>
      </c>
      <c r="K64" s="39" t="s">
        <v>258</v>
      </c>
      <c r="L64" s="55" t="s">
        <v>259</v>
      </c>
      <c r="M64" s="55" t="s">
        <v>260</v>
      </c>
      <c r="N64" s="55"/>
      <c r="O64" s="57">
        <v>42450</v>
      </c>
      <c r="P64" s="55" t="s">
        <v>261</v>
      </c>
      <c r="Q64" s="55" t="s">
        <v>111</v>
      </c>
      <c r="R64" s="55" t="s">
        <v>292</v>
      </c>
      <c r="S64" s="42" t="s">
        <v>115</v>
      </c>
      <c r="T64" s="42"/>
      <c r="U64" s="47" t="s">
        <v>293</v>
      </c>
      <c r="V64" s="58">
        <v>1</v>
      </c>
      <c r="W64" s="58"/>
      <c r="X64" s="58">
        <v>1</v>
      </c>
      <c r="Y64" s="58" t="s">
        <v>294</v>
      </c>
      <c r="Z64" s="59"/>
      <c r="AA64" s="58">
        <v>20</v>
      </c>
      <c r="AB64" s="58"/>
      <c r="AC64" s="58"/>
      <c r="AD64" s="58"/>
      <c r="AE64" s="58"/>
      <c r="AF64" s="58"/>
      <c r="AG64" s="36"/>
      <c r="AH64" s="36"/>
      <c r="LM64">
        <v>1</v>
      </c>
    </row>
    <row r="65" spans="1:330" x14ac:dyDescent="0.3">
      <c r="A65" s="33">
        <v>4.1666666666666664E-2</v>
      </c>
      <c r="B65" s="33">
        <v>4.1666666666666664E-2</v>
      </c>
      <c r="C65" s="34" t="s">
        <v>84</v>
      </c>
      <c r="D65" s="35">
        <v>643</v>
      </c>
      <c r="E65" s="36">
        <f t="shared" si="4"/>
        <v>3.5868055555555549</v>
      </c>
      <c r="F65" s="37">
        <f t="shared" si="0"/>
        <v>3.5868055555555549</v>
      </c>
      <c r="G65" s="37">
        <f t="shared" si="1"/>
        <v>86.083333333333314</v>
      </c>
      <c r="H65" s="37">
        <f t="shared" si="5"/>
        <v>2.2976190476190457</v>
      </c>
      <c r="I65" s="37"/>
      <c r="J65" s="38">
        <f t="shared" si="3"/>
        <v>4</v>
      </c>
      <c r="K65" s="39" t="s">
        <v>258</v>
      </c>
      <c r="L65" s="55" t="s">
        <v>259</v>
      </c>
      <c r="M65" s="55" t="s">
        <v>260</v>
      </c>
      <c r="N65" s="55"/>
      <c r="O65" s="57">
        <v>42450</v>
      </c>
      <c r="P65" s="55" t="s">
        <v>261</v>
      </c>
      <c r="Q65" s="55" t="s">
        <v>111</v>
      </c>
      <c r="R65" s="55" t="s">
        <v>295</v>
      </c>
      <c r="S65" s="42" t="s">
        <v>112</v>
      </c>
      <c r="T65" s="42"/>
      <c r="U65" s="58" t="s">
        <v>296</v>
      </c>
      <c r="V65" s="58">
        <v>1</v>
      </c>
      <c r="W65" s="58"/>
      <c r="X65" s="58">
        <v>1</v>
      </c>
      <c r="Y65" s="58" t="s">
        <v>297</v>
      </c>
      <c r="Z65" s="59" t="s">
        <v>298</v>
      </c>
      <c r="AA65" s="58"/>
      <c r="AB65" s="58"/>
      <c r="AC65" s="58"/>
      <c r="AD65" s="58">
        <v>2015</v>
      </c>
      <c r="AE65" s="58"/>
      <c r="AF65" s="58"/>
      <c r="AG65" s="36"/>
      <c r="AH65" s="36"/>
      <c r="LM65">
        <v>1</v>
      </c>
    </row>
    <row r="66" spans="1:330" x14ac:dyDescent="0.3">
      <c r="A66" s="33">
        <v>4.1666666666666664E-2</v>
      </c>
      <c r="B66" s="33">
        <v>4.1666666666666664E-2</v>
      </c>
      <c r="C66" s="34" t="s">
        <v>84</v>
      </c>
      <c r="D66" s="35">
        <v>644</v>
      </c>
      <c r="E66" s="36">
        <f t="shared" si="4"/>
        <v>3.6284722222222214</v>
      </c>
      <c r="F66" s="37">
        <f t="shared" si="0"/>
        <v>3.6284722222222214</v>
      </c>
      <c r="G66" s="37">
        <f t="shared" si="1"/>
        <v>87.083333333333314</v>
      </c>
      <c r="H66" s="37">
        <f t="shared" si="5"/>
        <v>2.440476190476188</v>
      </c>
      <c r="I66" s="37"/>
      <c r="J66" s="38">
        <f t="shared" si="3"/>
        <v>4</v>
      </c>
      <c r="K66" s="39" t="s">
        <v>258</v>
      </c>
      <c r="L66" s="55" t="s">
        <v>259</v>
      </c>
      <c r="M66" s="55" t="s">
        <v>260</v>
      </c>
      <c r="N66" s="55"/>
      <c r="O66" s="57">
        <v>42450</v>
      </c>
      <c r="P66" s="55" t="s">
        <v>261</v>
      </c>
      <c r="Q66" s="55" t="s">
        <v>111</v>
      </c>
      <c r="R66" s="55" t="s">
        <v>299</v>
      </c>
      <c r="S66" s="42" t="s">
        <v>112</v>
      </c>
      <c r="T66" s="42"/>
      <c r="U66" s="39" t="s">
        <v>296</v>
      </c>
      <c r="V66" s="58">
        <v>1</v>
      </c>
      <c r="W66" s="58"/>
      <c r="X66" s="58">
        <v>1</v>
      </c>
      <c r="Y66" s="58" t="s">
        <v>297</v>
      </c>
      <c r="Z66" s="59" t="s">
        <v>300</v>
      </c>
      <c r="AA66" s="58"/>
      <c r="AB66" s="58"/>
      <c r="AC66" s="58"/>
      <c r="AD66" s="58">
        <v>2015</v>
      </c>
      <c r="AE66" s="58"/>
      <c r="AF66" s="58"/>
      <c r="AG66" s="36"/>
      <c r="AH66" s="36"/>
      <c r="LM66">
        <v>1</v>
      </c>
    </row>
    <row r="67" spans="1:330" x14ac:dyDescent="0.3">
      <c r="A67" s="33">
        <v>8.3333333333333329E-2</v>
      </c>
      <c r="B67" s="33">
        <v>8.3333333333333329E-2</v>
      </c>
      <c r="C67" s="34" t="s">
        <v>84</v>
      </c>
      <c r="D67" s="35">
        <v>645</v>
      </c>
      <c r="E67" s="36">
        <f t="shared" si="4"/>
        <v>3.7118055555555549</v>
      </c>
      <c r="F67" s="37">
        <f t="shared" si="0"/>
        <v>3.7118055555555549</v>
      </c>
      <c r="G67" s="37">
        <f t="shared" si="1"/>
        <v>89.083333333333314</v>
      </c>
      <c r="H67" s="37">
        <f t="shared" si="5"/>
        <v>2.7261904761904727</v>
      </c>
      <c r="I67" s="37"/>
      <c r="J67" s="38">
        <f t="shared" si="3"/>
        <v>4</v>
      </c>
      <c r="K67" s="39" t="s">
        <v>258</v>
      </c>
      <c r="L67" s="55" t="s">
        <v>138</v>
      </c>
      <c r="M67" s="55" t="s">
        <v>301</v>
      </c>
      <c r="N67" s="55"/>
      <c r="O67" s="57">
        <v>42451</v>
      </c>
      <c r="P67" s="55" t="s">
        <v>261</v>
      </c>
      <c r="Q67" s="55" t="s">
        <v>96</v>
      </c>
      <c r="R67" s="55" t="s">
        <v>302</v>
      </c>
      <c r="S67" s="42" t="s">
        <v>100</v>
      </c>
      <c r="T67" s="42"/>
      <c r="U67" s="58" t="s">
        <v>303</v>
      </c>
      <c r="V67" s="58">
        <v>1</v>
      </c>
      <c r="W67" s="58"/>
      <c r="X67" s="58">
        <v>2</v>
      </c>
      <c r="Y67" s="47" t="s">
        <v>304</v>
      </c>
      <c r="Z67" s="59" t="s">
        <v>305</v>
      </c>
      <c r="AA67" s="58"/>
      <c r="AB67" s="58" t="s">
        <v>306</v>
      </c>
      <c r="AC67" s="58"/>
      <c r="AD67" s="58">
        <v>2007</v>
      </c>
      <c r="AE67" s="58"/>
      <c r="AF67" s="58"/>
      <c r="AG67" s="36"/>
      <c r="AH67" s="36"/>
      <c r="LM67">
        <v>1</v>
      </c>
    </row>
    <row r="68" spans="1:330" x14ac:dyDescent="0.3">
      <c r="A68" s="33">
        <v>1.0416666666666666E-2</v>
      </c>
      <c r="B68" s="33">
        <v>1.0416666666666666E-2</v>
      </c>
      <c r="C68" s="34" t="s">
        <v>84</v>
      </c>
      <c r="D68" s="35">
        <v>646</v>
      </c>
      <c r="E68" s="36">
        <f t="shared" si="4"/>
        <v>3.7222222222222214</v>
      </c>
      <c r="F68" s="37">
        <f t="shared" si="0"/>
        <v>3.7222222222222214</v>
      </c>
      <c r="G68" s="37">
        <f t="shared" si="1"/>
        <v>89.333333333333314</v>
      </c>
      <c r="H68" s="37">
        <f t="shared" si="5"/>
        <v>2.7619047619047592</v>
      </c>
      <c r="I68" s="37"/>
      <c r="J68" s="38">
        <f t="shared" si="3"/>
        <v>4</v>
      </c>
      <c r="K68" s="39" t="s">
        <v>258</v>
      </c>
      <c r="L68" s="55" t="s">
        <v>138</v>
      </c>
      <c r="M68" s="55" t="s">
        <v>301</v>
      </c>
      <c r="N68" s="55"/>
      <c r="O68" s="57">
        <v>42451</v>
      </c>
      <c r="P68" s="55" t="s">
        <v>261</v>
      </c>
      <c r="Q68" s="55" t="s">
        <v>307</v>
      </c>
      <c r="R68" s="55" t="s">
        <v>308</v>
      </c>
      <c r="S68" s="42" t="s">
        <v>309</v>
      </c>
      <c r="T68" s="42" t="s">
        <v>310</v>
      </c>
      <c r="U68" s="58" t="s">
        <v>311</v>
      </c>
      <c r="V68" s="58">
        <v>1</v>
      </c>
      <c r="W68" s="58"/>
      <c r="X68" s="58">
        <v>2</v>
      </c>
      <c r="Y68" s="47"/>
      <c r="Z68" s="59"/>
      <c r="AA68" s="58">
        <v>40</v>
      </c>
      <c r="AB68" s="58"/>
      <c r="AC68" s="58"/>
      <c r="AD68" s="58"/>
      <c r="AE68" s="58"/>
      <c r="AF68" s="58"/>
      <c r="AG68" s="36"/>
      <c r="AH68" s="36"/>
      <c r="LM68">
        <v>1</v>
      </c>
    </row>
    <row r="69" spans="1:330" x14ac:dyDescent="0.3">
      <c r="A69" s="33">
        <v>1.0416666666666666E-2</v>
      </c>
      <c r="B69" s="33">
        <v>1.0416666666666666E-2</v>
      </c>
      <c r="C69" s="34" t="s">
        <v>84</v>
      </c>
      <c r="D69" s="35">
        <v>647</v>
      </c>
      <c r="E69" s="36">
        <f t="shared" si="4"/>
        <v>3.732638888888888</v>
      </c>
      <c r="F69" s="37">
        <f t="shared" si="0"/>
        <v>3.732638888888888</v>
      </c>
      <c r="G69" s="37">
        <f t="shared" si="1"/>
        <v>89.583333333333314</v>
      </c>
      <c r="H69" s="37">
        <f t="shared" si="5"/>
        <v>2.7976190476190457</v>
      </c>
      <c r="I69" s="37"/>
      <c r="J69" s="38">
        <f t="shared" si="3"/>
        <v>4</v>
      </c>
      <c r="K69" s="39" t="s">
        <v>258</v>
      </c>
      <c r="L69" s="55" t="s">
        <v>138</v>
      </c>
      <c r="M69" s="55" t="s">
        <v>301</v>
      </c>
      <c r="N69" s="55"/>
      <c r="O69" s="57">
        <v>42451</v>
      </c>
      <c r="P69" s="55" t="s">
        <v>261</v>
      </c>
      <c r="Q69" s="55" t="s">
        <v>307</v>
      </c>
      <c r="R69" s="55" t="s">
        <v>312</v>
      </c>
      <c r="S69" s="42" t="s">
        <v>127</v>
      </c>
      <c r="T69" s="42" t="s">
        <v>286</v>
      </c>
      <c r="U69" s="47" t="s">
        <v>313</v>
      </c>
      <c r="V69" s="58">
        <v>1</v>
      </c>
      <c r="W69" s="58"/>
      <c r="X69" s="58">
        <v>2</v>
      </c>
      <c r="Y69" s="58"/>
      <c r="Z69" s="59"/>
      <c r="AA69" s="58"/>
      <c r="AB69" s="58"/>
      <c r="AC69" s="58"/>
      <c r="AD69" s="58"/>
      <c r="AE69" s="58"/>
      <c r="AF69" s="58"/>
      <c r="AG69" s="36"/>
      <c r="AH69" s="36"/>
      <c r="LM69">
        <v>1</v>
      </c>
    </row>
    <row r="70" spans="1:330" x14ac:dyDescent="0.3">
      <c r="A70" s="33">
        <v>8.3333333333333329E-2</v>
      </c>
      <c r="B70" s="33">
        <v>8.3333333333333329E-2</v>
      </c>
      <c r="C70" s="34" t="s">
        <v>84</v>
      </c>
      <c r="D70" s="35">
        <v>648</v>
      </c>
      <c r="E70" s="36">
        <f t="shared" si="4"/>
        <v>3.8159722222222214</v>
      </c>
      <c r="F70" s="37">
        <f t="shared" ref="F70:F93" si="6">E70</f>
        <v>3.8159722222222214</v>
      </c>
      <c r="G70" s="37">
        <f t="shared" ref="G70:G93" si="7">F70*24</f>
        <v>91.583333333333314</v>
      </c>
      <c r="H70" s="37">
        <f t="shared" si="5"/>
        <v>3.0833333333333286</v>
      </c>
      <c r="I70" s="37"/>
      <c r="J70" s="38">
        <f t="shared" si="3"/>
        <v>5</v>
      </c>
      <c r="K70" s="39" t="s">
        <v>258</v>
      </c>
      <c r="L70" s="55" t="s">
        <v>138</v>
      </c>
      <c r="M70" s="55" t="s">
        <v>301</v>
      </c>
      <c r="N70" s="55"/>
      <c r="O70" s="57">
        <v>42451</v>
      </c>
      <c r="P70" s="55" t="s">
        <v>261</v>
      </c>
      <c r="Q70" s="55" t="s">
        <v>307</v>
      </c>
      <c r="R70" s="55" t="s">
        <v>314</v>
      </c>
      <c r="S70" s="42" t="s">
        <v>128</v>
      </c>
      <c r="T70" s="42"/>
      <c r="U70" s="47" t="s">
        <v>315</v>
      </c>
      <c r="V70" s="58">
        <v>1</v>
      </c>
      <c r="W70" s="58"/>
      <c r="X70" s="58">
        <v>2</v>
      </c>
      <c r="Y70" s="58" t="s">
        <v>316</v>
      </c>
      <c r="Z70" s="59" t="s">
        <v>317</v>
      </c>
      <c r="AA70" s="58"/>
      <c r="AB70" s="58"/>
      <c r="AC70" s="58"/>
      <c r="AD70" s="58"/>
      <c r="AE70" s="58">
        <v>2008</v>
      </c>
      <c r="AF70" s="58"/>
      <c r="AG70" s="36"/>
      <c r="AH70" s="36"/>
      <c r="LN70">
        <v>1</v>
      </c>
    </row>
    <row r="71" spans="1:330" x14ac:dyDescent="0.3">
      <c r="A71" s="33">
        <v>4.1666666666666664E-2</v>
      </c>
      <c r="B71" s="33">
        <v>4.1666666666666664E-2</v>
      </c>
      <c r="C71" s="34" t="s">
        <v>84</v>
      </c>
      <c r="D71" s="35">
        <v>649</v>
      </c>
      <c r="E71" s="36">
        <f t="shared" si="4"/>
        <v>3.857638888888888</v>
      </c>
      <c r="F71" s="37">
        <f t="shared" si="6"/>
        <v>3.857638888888888</v>
      </c>
      <c r="G71" s="37">
        <f t="shared" si="7"/>
        <v>92.583333333333314</v>
      </c>
      <c r="H71" s="37">
        <f t="shared" si="5"/>
        <v>3.2261904761904745</v>
      </c>
      <c r="I71" s="37"/>
      <c r="J71" s="38">
        <f t="shared" ref="J71:J94" si="8">IF(AND(H71&gt;0,H71&lt;=1),2,IF(AND(H71&gt;1,H71&lt;=2),3,IF(AND(H71&gt;2,H71&lt;=3),4,IF(AND(H71&gt;3,H71&lt;=4),5,IF(AND(H71&gt;4,H71&lt;=5),6,IF(AND(H71&gt;5,H71&lt;=6),7,IF(AND(H71&gt;6,H71&lt;=7),1,)))))))</f>
        <v>5</v>
      </c>
      <c r="K71" s="39" t="s">
        <v>258</v>
      </c>
      <c r="L71" s="55" t="s">
        <v>138</v>
      </c>
      <c r="M71" s="55" t="s">
        <v>301</v>
      </c>
      <c r="N71" s="55"/>
      <c r="O71" s="57">
        <v>42451</v>
      </c>
      <c r="P71" s="55" t="s">
        <v>261</v>
      </c>
      <c r="Q71" s="55" t="s">
        <v>307</v>
      </c>
      <c r="R71" s="55" t="s">
        <v>318</v>
      </c>
      <c r="S71" s="42" t="s">
        <v>137</v>
      </c>
      <c r="T71" s="42"/>
      <c r="U71" s="58"/>
      <c r="V71" s="58">
        <v>1</v>
      </c>
      <c r="W71" s="58"/>
      <c r="X71" s="58">
        <v>2</v>
      </c>
      <c r="Y71" s="47"/>
      <c r="Z71" s="59"/>
      <c r="AA71" s="58"/>
      <c r="AB71" s="58"/>
      <c r="AC71" s="58"/>
      <c r="AD71" s="58"/>
      <c r="AE71" s="58"/>
      <c r="AF71" s="58"/>
      <c r="AG71" s="36"/>
      <c r="AH71" s="36"/>
      <c r="LN71">
        <v>1</v>
      </c>
    </row>
    <row r="72" spans="1:330" x14ac:dyDescent="0.3">
      <c r="A72" s="33">
        <v>4.1666666666666664E-2</v>
      </c>
      <c r="B72" s="33">
        <v>4.1666666666666664E-2</v>
      </c>
      <c r="C72" s="34" t="s">
        <v>84</v>
      </c>
      <c r="D72" s="35">
        <v>650</v>
      </c>
      <c r="E72" s="36">
        <f t="shared" ref="E72:E93" si="9">A72+E71</f>
        <v>3.8993055555555545</v>
      </c>
      <c r="F72" s="37">
        <f t="shared" si="6"/>
        <v>3.8993055555555545</v>
      </c>
      <c r="G72" s="37">
        <f t="shared" si="7"/>
        <v>93.583333333333314</v>
      </c>
      <c r="H72" s="37">
        <f t="shared" si="5"/>
        <v>3.3690476190476168</v>
      </c>
      <c r="I72" s="37"/>
      <c r="J72" s="38">
        <f t="shared" si="8"/>
        <v>5</v>
      </c>
      <c r="K72" s="39" t="s">
        <v>258</v>
      </c>
      <c r="L72" s="55" t="s">
        <v>319</v>
      </c>
      <c r="M72" s="55" t="s">
        <v>301</v>
      </c>
      <c r="N72" s="55"/>
      <c r="O72" s="57">
        <v>42452</v>
      </c>
      <c r="P72" s="55" t="s">
        <v>261</v>
      </c>
      <c r="Q72" s="55" t="s">
        <v>142</v>
      </c>
      <c r="R72" s="55" t="s">
        <v>320</v>
      </c>
      <c r="S72" s="42" t="s">
        <v>321</v>
      </c>
      <c r="T72" s="42" t="s">
        <v>322</v>
      </c>
      <c r="U72" s="58"/>
      <c r="V72" s="39">
        <v>1</v>
      </c>
      <c r="W72" s="58"/>
      <c r="X72" s="58">
        <v>2</v>
      </c>
      <c r="Y72" s="47"/>
      <c r="Z72" s="59"/>
      <c r="AA72" s="58"/>
      <c r="AB72" s="58"/>
      <c r="AC72" s="58"/>
      <c r="AD72" s="58"/>
      <c r="AE72" s="58"/>
      <c r="AF72" s="58"/>
      <c r="AG72" s="36"/>
      <c r="AH72" s="36"/>
      <c r="LN72">
        <v>1</v>
      </c>
    </row>
    <row r="73" spans="1:330" x14ac:dyDescent="0.3">
      <c r="A73" s="33">
        <v>4.1666666666666664E-2</v>
      </c>
      <c r="B73" s="33">
        <v>4.1666666666666664E-2</v>
      </c>
      <c r="C73" s="34" t="s">
        <v>84</v>
      </c>
      <c r="D73" s="35">
        <v>651</v>
      </c>
      <c r="E73" s="36">
        <f t="shared" si="9"/>
        <v>3.940972222222221</v>
      </c>
      <c r="F73" s="37">
        <f t="shared" si="6"/>
        <v>3.940972222222221</v>
      </c>
      <c r="G73" s="37">
        <f t="shared" si="7"/>
        <v>94.5833333333333</v>
      </c>
      <c r="H73" s="37">
        <f t="shared" si="5"/>
        <v>3.5119047619047592</v>
      </c>
      <c r="I73" s="37"/>
      <c r="J73" s="38">
        <f t="shared" si="8"/>
        <v>5</v>
      </c>
      <c r="K73" s="39" t="s">
        <v>258</v>
      </c>
      <c r="L73" s="55" t="s">
        <v>319</v>
      </c>
      <c r="M73" s="55" t="s">
        <v>301</v>
      </c>
      <c r="N73" s="55"/>
      <c r="O73" s="57">
        <v>42452</v>
      </c>
      <c r="P73" s="55" t="s">
        <v>261</v>
      </c>
      <c r="Q73" s="55" t="s">
        <v>142</v>
      </c>
      <c r="R73" s="55" t="s">
        <v>323</v>
      </c>
      <c r="S73" s="42" t="s">
        <v>324</v>
      </c>
      <c r="T73" s="42"/>
      <c r="U73" s="58"/>
      <c r="V73" s="39">
        <v>1</v>
      </c>
      <c r="W73" s="58"/>
      <c r="X73" s="58">
        <v>2</v>
      </c>
      <c r="Y73" s="58"/>
      <c r="Z73" s="59"/>
      <c r="AA73" s="58"/>
      <c r="AB73" s="58"/>
      <c r="AC73" s="58"/>
      <c r="AD73" s="58"/>
      <c r="AE73" s="58"/>
      <c r="AF73" s="58"/>
      <c r="AG73" s="36"/>
      <c r="AH73" s="36"/>
      <c r="LN73">
        <v>1</v>
      </c>
    </row>
    <row r="74" spans="1:330" x14ac:dyDescent="0.3">
      <c r="A74" s="33">
        <v>4.1666666666666664E-2</v>
      </c>
      <c r="B74" s="33">
        <v>4.1666666666666664E-2</v>
      </c>
      <c r="C74" s="34" t="s">
        <v>84</v>
      </c>
      <c r="D74" s="35">
        <v>652</v>
      </c>
      <c r="E74" s="36">
        <f t="shared" si="9"/>
        <v>3.9826388888888875</v>
      </c>
      <c r="F74" s="37">
        <f t="shared" si="6"/>
        <v>3.9826388888888875</v>
      </c>
      <c r="G74" s="37">
        <f t="shared" si="7"/>
        <v>95.5833333333333</v>
      </c>
      <c r="H74" s="37">
        <f t="shared" si="5"/>
        <v>3.654761904761898</v>
      </c>
      <c r="I74" s="37"/>
      <c r="J74" s="38">
        <f t="shared" si="8"/>
        <v>5</v>
      </c>
      <c r="K74" s="39" t="s">
        <v>258</v>
      </c>
      <c r="L74" s="55" t="s">
        <v>319</v>
      </c>
      <c r="M74" s="55" t="s">
        <v>301</v>
      </c>
      <c r="N74" s="55"/>
      <c r="O74" s="57">
        <v>42452</v>
      </c>
      <c r="P74" s="55" t="s">
        <v>261</v>
      </c>
      <c r="Q74" s="55"/>
      <c r="R74" s="55" t="s">
        <v>325</v>
      </c>
      <c r="S74" s="42" t="s">
        <v>145</v>
      </c>
      <c r="T74" s="42"/>
      <c r="U74" s="58" t="s">
        <v>326</v>
      </c>
      <c r="V74" s="39">
        <v>1</v>
      </c>
      <c r="W74" s="58"/>
      <c r="X74" s="58">
        <v>1</v>
      </c>
      <c r="Y74" s="47" t="s">
        <v>327</v>
      </c>
      <c r="Z74" s="59" t="s">
        <v>328</v>
      </c>
      <c r="AA74" s="58"/>
      <c r="AB74" s="58"/>
      <c r="AC74" s="58"/>
      <c r="AD74" s="58"/>
      <c r="AE74" s="58"/>
      <c r="AF74" s="58"/>
      <c r="AG74" s="36"/>
      <c r="AH74" s="36"/>
      <c r="LN74">
        <v>1</v>
      </c>
    </row>
    <row r="75" spans="1:330" x14ac:dyDescent="0.3">
      <c r="A75" s="33">
        <v>4.1666666666666664E-2</v>
      </c>
      <c r="B75" s="33">
        <v>4.1666666666666664E-2</v>
      </c>
      <c r="C75" s="34" t="s">
        <v>84</v>
      </c>
      <c r="D75" s="35">
        <v>653</v>
      </c>
      <c r="E75" s="36">
        <f t="shared" si="9"/>
        <v>4.0243055555555545</v>
      </c>
      <c r="F75" s="37">
        <f t="shared" si="6"/>
        <v>4.0243055555555545</v>
      </c>
      <c r="G75" s="37">
        <f t="shared" si="7"/>
        <v>96.583333333333314</v>
      </c>
      <c r="H75" s="37">
        <f t="shared" si="5"/>
        <v>3.7976190476190439</v>
      </c>
      <c r="I75" s="37"/>
      <c r="J75" s="38">
        <f t="shared" si="8"/>
        <v>5</v>
      </c>
      <c r="K75" s="39" t="s">
        <v>258</v>
      </c>
      <c r="L75" s="55" t="s">
        <v>319</v>
      </c>
      <c r="M75" s="55" t="s">
        <v>301</v>
      </c>
      <c r="N75" s="55"/>
      <c r="O75" s="57">
        <v>42452</v>
      </c>
      <c r="P75" s="55" t="s">
        <v>261</v>
      </c>
      <c r="Q75" s="55"/>
      <c r="R75" s="55" t="s">
        <v>329</v>
      </c>
      <c r="S75" s="42" t="s">
        <v>145</v>
      </c>
      <c r="T75" s="42"/>
      <c r="U75" s="58" t="s">
        <v>326</v>
      </c>
      <c r="V75" s="39">
        <v>1</v>
      </c>
      <c r="W75" s="58"/>
      <c r="X75" s="58">
        <v>1</v>
      </c>
      <c r="Y75" s="47" t="s">
        <v>330</v>
      </c>
      <c r="Z75" s="59" t="s">
        <v>331</v>
      </c>
      <c r="AA75" s="58"/>
      <c r="AB75" s="58"/>
      <c r="AC75" s="58"/>
      <c r="AD75" s="58"/>
      <c r="AE75" s="58"/>
      <c r="AF75" s="58"/>
      <c r="AG75" s="36"/>
      <c r="AH75" s="36"/>
      <c r="LN75">
        <v>1</v>
      </c>
    </row>
    <row r="76" spans="1:330" x14ac:dyDescent="0.3">
      <c r="A76" s="33">
        <v>8.3333333333333329E-2</v>
      </c>
      <c r="B76" s="33">
        <v>8.3333333333333329E-2</v>
      </c>
      <c r="C76" s="34" t="s">
        <v>84</v>
      </c>
      <c r="D76" s="35">
        <v>654</v>
      </c>
      <c r="E76" s="36">
        <f t="shared" si="9"/>
        <v>4.1076388888888875</v>
      </c>
      <c r="F76" s="37">
        <f t="shared" si="6"/>
        <v>4.1076388888888875</v>
      </c>
      <c r="G76" s="37">
        <f t="shared" si="7"/>
        <v>98.5833333333333</v>
      </c>
      <c r="H76" s="37">
        <f t="shared" si="5"/>
        <v>4.0833333333333286</v>
      </c>
      <c r="I76" s="37"/>
      <c r="J76" s="38">
        <f t="shared" si="8"/>
        <v>6</v>
      </c>
      <c r="K76" s="39" t="s">
        <v>258</v>
      </c>
      <c r="L76" s="55" t="s">
        <v>332</v>
      </c>
      <c r="M76" s="55" t="s">
        <v>333</v>
      </c>
      <c r="N76" s="55"/>
      <c r="O76" s="57">
        <v>42452</v>
      </c>
      <c r="P76" s="55" t="s">
        <v>261</v>
      </c>
      <c r="Q76" s="55" t="s">
        <v>334</v>
      </c>
      <c r="R76" s="55" t="s">
        <v>335</v>
      </c>
      <c r="S76" s="42" t="s">
        <v>336</v>
      </c>
      <c r="T76" s="42"/>
      <c r="U76" s="58" t="s">
        <v>337</v>
      </c>
      <c r="V76" s="39">
        <v>1</v>
      </c>
      <c r="W76" s="58"/>
      <c r="X76" s="58">
        <v>1</v>
      </c>
      <c r="Y76" s="58" t="s">
        <v>338</v>
      </c>
      <c r="Z76" s="59" t="s">
        <v>339</v>
      </c>
      <c r="AA76" s="58"/>
      <c r="AB76" s="58" t="s">
        <v>340</v>
      </c>
      <c r="AC76" s="58"/>
      <c r="AD76" s="58">
        <v>2013</v>
      </c>
      <c r="AE76" s="58"/>
      <c r="AF76" s="58"/>
      <c r="AG76" s="36"/>
      <c r="AH76" s="36"/>
      <c r="LO76">
        <v>1</v>
      </c>
    </row>
    <row r="77" spans="1:330" x14ac:dyDescent="0.3">
      <c r="A77" s="33">
        <v>8.3333333333333329E-2</v>
      </c>
      <c r="B77" s="33">
        <v>8.3333333333333329E-2</v>
      </c>
      <c r="C77" s="34" t="s">
        <v>84</v>
      </c>
      <c r="D77" s="35">
        <v>655</v>
      </c>
      <c r="E77" s="36">
        <f t="shared" si="9"/>
        <v>4.1909722222222205</v>
      </c>
      <c r="F77" s="37">
        <f t="shared" si="6"/>
        <v>4.1909722222222205</v>
      </c>
      <c r="G77" s="37">
        <f t="shared" si="7"/>
        <v>100.58333333333329</v>
      </c>
      <c r="H77" s="37">
        <f t="shared" si="5"/>
        <v>4.3690476190476133</v>
      </c>
      <c r="I77" s="37"/>
      <c r="J77" s="38">
        <f t="shared" si="8"/>
        <v>6</v>
      </c>
      <c r="K77" s="39" t="s">
        <v>258</v>
      </c>
      <c r="L77" s="55" t="s">
        <v>332</v>
      </c>
      <c r="M77" s="55" t="s">
        <v>333</v>
      </c>
      <c r="N77" s="55"/>
      <c r="O77" s="57">
        <v>42452</v>
      </c>
      <c r="P77" s="55" t="s">
        <v>261</v>
      </c>
      <c r="Q77" s="55" t="s">
        <v>334</v>
      </c>
      <c r="R77" s="55" t="s">
        <v>341</v>
      </c>
      <c r="S77" s="42" t="s">
        <v>336</v>
      </c>
      <c r="T77" s="42"/>
      <c r="U77" s="58" t="s">
        <v>337</v>
      </c>
      <c r="V77" s="39">
        <v>1</v>
      </c>
      <c r="W77" s="58"/>
      <c r="X77" s="58">
        <v>1</v>
      </c>
      <c r="Y77" s="58" t="s">
        <v>338</v>
      </c>
      <c r="Z77" s="59" t="s">
        <v>342</v>
      </c>
      <c r="AA77" s="58"/>
      <c r="AB77" s="58" t="s">
        <v>340</v>
      </c>
      <c r="AC77" s="58"/>
      <c r="AD77" s="58">
        <v>2013</v>
      </c>
      <c r="AE77" s="58"/>
      <c r="AF77" s="58"/>
      <c r="AG77" s="36"/>
      <c r="AH77" s="36"/>
      <c r="LO77">
        <v>1</v>
      </c>
    </row>
    <row r="78" spans="1:330" x14ac:dyDescent="0.3">
      <c r="A78" s="33">
        <v>8.3333333333333329E-2</v>
      </c>
      <c r="B78" s="33">
        <v>8.3333333333333329E-2</v>
      </c>
      <c r="C78" s="34" t="s">
        <v>84</v>
      </c>
      <c r="D78" s="35">
        <v>656</v>
      </c>
      <c r="E78" s="36">
        <f t="shared" si="9"/>
        <v>4.2743055555555536</v>
      </c>
      <c r="F78" s="37">
        <f t="shared" si="6"/>
        <v>4.2743055555555536</v>
      </c>
      <c r="G78" s="37">
        <f t="shared" si="7"/>
        <v>102.58333333333329</v>
      </c>
      <c r="H78" s="37">
        <f t="shared" si="5"/>
        <v>4.654761904761898</v>
      </c>
      <c r="I78" s="37"/>
      <c r="J78" s="38">
        <f t="shared" si="8"/>
        <v>6</v>
      </c>
      <c r="K78" s="39" t="s">
        <v>258</v>
      </c>
      <c r="L78" s="55" t="s">
        <v>332</v>
      </c>
      <c r="M78" s="55" t="s">
        <v>333</v>
      </c>
      <c r="N78" s="55"/>
      <c r="O78" s="57">
        <v>42452</v>
      </c>
      <c r="P78" s="55" t="s">
        <v>261</v>
      </c>
      <c r="Q78" s="55" t="s">
        <v>334</v>
      </c>
      <c r="R78" s="55" t="s">
        <v>343</v>
      </c>
      <c r="S78" s="42" t="s">
        <v>336</v>
      </c>
      <c r="T78" s="42"/>
      <c r="U78" s="58" t="s">
        <v>337</v>
      </c>
      <c r="V78" s="39">
        <v>1</v>
      </c>
      <c r="W78" s="58"/>
      <c r="X78" s="58">
        <v>1</v>
      </c>
      <c r="Y78" s="58" t="s">
        <v>344</v>
      </c>
      <c r="Z78" s="59" t="s">
        <v>345</v>
      </c>
      <c r="AA78" s="58"/>
      <c r="AB78" s="58" t="s">
        <v>340</v>
      </c>
      <c r="AC78" s="58"/>
      <c r="AD78" s="58"/>
      <c r="AE78" s="58"/>
      <c r="AF78" s="58"/>
      <c r="AG78" s="36"/>
      <c r="AH78" s="36"/>
      <c r="LO78">
        <v>1</v>
      </c>
    </row>
    <row r="79" spans="1:330" x14ac:dyDescent="0.3">
      <c r="A79" s="33">
        <v>8.3333333333333329E-2</v>
      </c>
      <c r="B79" s="33">
        <v>8.3333333333333329E-2</v>
      </c>
      <c r="C79" s="34" t="s">
        <v>84</v>
      </c>
      <c r="D79" s="35">
        <v>657</v>
      </c>
      <c r="E79" s="36">
        <f t="shared" si="9"/>
        <v>4.3576388888888866</v>
      </c>
      <c r="F79" s="37">
        <f t="shared" si="6"/>
        <v>4.3576388888888866</v>
      </c>
      <c r="G79" s="37">
        <f t="shared" si="7"/>
        <v>104.58333333333329</v>
      </c>
      <c r="H79" s="37">
        <f t="shared" si="5"/>
        <v>4.9404761904761827</v>
      </c>
      <c r="I79" s="37"/>
      <c r="J79" s="38">
        <f t="shared" si="8"/>
        <v>6</v>
      </c>
      <c r="K79" s="39" t="s">
        <v>258</v>
      </c>
      <c r="L79" s="55" t="s">
        <v>332</v>
      </c>
      <c r="M79" s="55" t="s">
        <v>333</v>
      </c>
      <c r="N79" s="55"/>
      <c r="O79" s="57">
        <v>42452</v>
      </c>
      <c r="P79" s="55" t="s">
        <v>261</v>
      </c>
      <c r="Q79" s="55" t="s">
        <v>334</v>
      </c>
      <c r="R79" s="55" t="s">
        <v>346</v>
      </c>
      <c r="S79" s="42" t="s">
        <v>336</v>
      </c>
      <c r="T79" s="42"/>
      <c r="U79" s="58" t="s">
        <v>337</v>
      </c>
      <c r="V79" s="39">
        <v>1</v>
      </c>
      <c r="W79" s="58"/>
      <c r="X79" s="58">
        <v>1</v>
      </c>
      <c r="Y79" s="58" t="s">
        <v>338</v>
      </c>
      <c r="Z79" s="59" t="s">
        <v>347</v>
      </c>
      <c r="AA79" s="58"/>
      <c r="AB79" s="58" t="s">
        <v>340</v>
      </c>
      <c r="AC79" s="58"/>
      <c r="AD79" s="58">
        <v>2013</v>
      </c>
      <c r="AE79" s="58"/>
      <c r="AF79" s="58"/>
      <c r="AG79" s="36"/>
      <c r="AH79" s="36"/>
      <c r="LO79">
        <v>1</v>
      </c>
    </row>
    <row r="80" spans="1:330" x14ac:dyDescent="0.3">
      <c r="A80" s="33">
        <v>8.3333333333333329E-2</v>
      </c>
      <c r="B80" s="33">
        <v>8.3333333333333329E-2</v>
      </c>
      <c r="C80" s="34" t="s">
        <v>84</v>
      </c>
      <c r="D80" s="35">
        <v>658</v>
      </c>
      <c r="E80" s="36">
        <f t="shared" si="9"/>
        <v>4.4409722222222197</v>
      </c>
      <c r="F80" s="37">
        <f t="shared" si="6"/>
        <v>4.4409722222222197</v>
      </c>
      <c r="G80" s="37">
        <f t="shared" si="7"/>
        <v>106.58333333333327</v>
      </c>
      <c r="H80" s="37">
        <f t="shared" si="5"/>
        <v>0.22619047619046739</v>
      </c>
      <c r="I80" s="37"/>
      <c r="J80" s="38">
        <f t="shared" si="8"/>
        <v>2</v>
      </c>
      <c r="K80" s="39" t="s">
        <v>258</v>
      </c>
      <c r="L80" s="55" t="s">
        <v>332</v>
      </c>
      <c r="M80" s="55" t="s">
        <v>333</v>
      </c>
      <c r="N80" s="55"/>
      <c r="O80" s="57">
        <v>42452</v>
      </c>
      <c r="P80" s="55" t="s">
        <v>261</v>
      </c>
      <c r="Q80" s="55" t="s">
        <v>334</v>
      </c>
      <c r="R80" s="55" t="s">
        <v>348</v>
      </c>
      <c r="S80" s="42" t="s">
        <v>237</v>
      </c>
      <c r="T80" s="42"/>
      <c r="U80" s="58" t="s">
        <v>349</v>
      </c>
      <c r="V80" s="39">
        <v>1</v>
      </c>
      <c r="W80" s="58"/>
      <c r="X80" s="58">
        <v>1</v>
      </c>
      <c r="Y80" s="47" t="s">
        <v>350</v>
      </c>
      <c r="Z80" s="59"/>
      <c r="AA80" s="58"/>
      <c r="AB80" s="58"/>
      <c r="AC80" s="58"/>
      <c r="AD80" s="58"/>
      <c r="AE80" s="58"/>
      <c r="AF80" s="58"/>
      <c r="AG80" s="36"/>
      <c r="AH80" s="36"/>
      <c r="LR80">
        <v>1</v>
      </c>
    </row>
    <row r="81" spans="1:333" x14ac:dyDescent="0.3">
      <c r="A81" s="33">
        <v>8.3333333333333329E-2</v>
      </c>
      <c r="B81" s="33">
        <v>8.3333333333333329E-2</v>
      </c>
      <c r="C81" s="34" t="s">
        <v>84</v>
      </c>
      <c r="D81" s="35">
        <v>659</v>
      </c>
      <c r="E81" s="36">
        <f t="shared" si="9"/>
        <v>4.5243055555555527</v>
      </c>
      <c r="F81" s="37">
        <f t="shared" si="6"/>
        <v>4.5243055555555527</v>
      </c>
      <c r="G81" s="37">
        <f t="shared" si="7"/>
        <v>108.58333333333326</v>
      </c>
      <c r="H81" s="37">
        <f t="shared" si="5"/>
        <v>0.51190476190475032</v>
      </c>
      <c r="I81" s="37"/>
      <c r="J81" s="38">
        <f t="shared" si="8"/>
        <v>2</v>
      </c>
      <c r="K81" s="39" t="s">
        <v>258</v>
      </c>
      <c r="L81" s="55"/>
      <c r="M81" s="55" t="s">
        <v>351</v>
      </c>
      <c r="N81" s="55"/>
      <c r="O81" s="57">
        <v>43543</v>
      </c>
      <c r="P81" s="55" t="s">
        <v>352</v>
      </c>
      <c r="Q81" s="55" t="s">
        <v>334</v>
      </c>
      <c r="R81" s="55"/>
      <c r="S81" s="42" t="s">
        <v>336</v>
      </c>
      <c r="T81" s="42"/>
      <c r="U81" s="47" t="s">
        <v>353</v>
      </c>
      <c r="V81" s="39">
        <v>4</v>
      </c>
      <c r="W81" s="58"/>
      <c r="X81" s="58">
        <v>1</v>
      </c>
      <c r="Y81" s="58" t="s">
        <v>354</v>
      </c>
      <c r="Z81" s="59" t="s">
        <v>355</v>
      </c>
      <c r="AA81" s="58"/>
      <c r="AB81" s="58" t="s">
        <v>356</v>
      </c>
      <c r="AC81" s="58"/>
      <c r="AD81" s="58">
        <v>2019</v>
      </c>
      <c r="AE81" s="58">
        <v>2019</v>
      </c>
      <c r="AF81" s="58"/>
      <c r="AG81" s="36"/>
      <c r="AH81" s="36"/>
      <c r="LR81">
        <v>1</v>
      </c>
    </row>
    <row r="82" spans="1:333" x14ac:dyDescent="0.3">
      <c r="A82" s="33">
        <v>8.3333333333333329E-2</v>
      </c>
      <c r="B82" s="33">
        <v>8.3333333333333329E-2</v>
      </c>
      <c r="C82" s="34" t="s">
        <v>84</v>
      </c>
      <c r="D82" s="35">
        <v>660</v>
      </c>
      <c r="E82" s="36">
        <f t="shared" si="9"/>
        <v>4.6076388888888857</v>
      </c>
      <c r="F82" s="37">
        <f t="shared" si="6"/>
        <v>4.6076388888888857</v>
      </c>
      <c r="G82" s="37">
        <f t="shared" si="7"/>
        <v>110.58333333333326</v>
      </c>
      <c r="H82" s="37">
        <f t="shared" si="5"/>
        <v>0.79761904761903679</v>
      </c>
      <c r="I82" s="37"/>
      <c r="J82" s="38">
        <f t="shared" si="8"/>
        <v>2</v>
      </c>
      <c r="K82" s="39" t="s">
        <v>258</v>
      </c>
      <c r="L82" s="55" t="s">
        <v>259</v>
      </c>
      <c r="M82" s="55" t="s">
        <v>357</v>
      </c>
      <c r="N82" s="55"/>
      <c r="O82" s="57">
        <v>42452</v>
      </c>
      <c r="P82" s="55" t="s">
        <v>261</v>
      </c>
      <c r="Q82" s="55" t="s">
        <v>96</v>
      </c>
      <c r="R82" s="55" t="s">
        <v>358</v>
      </c>
      <c r="S82" s="42" t="s">
        <v>90</v>
      </c>
      <c r="T82" s="42" t="s">
        <v>359</v>
      </c>
      <c r="U82" s="58" t="s">
        <v>360</v>
      </c>
      <c r="V82" s="47">
        <v>1</v>
      </c>
      <c r="W82" s="58"/>
      <c r="X82" s="58">
        <v>2</v>
      </c>
      <c r="Y82" s="58" t="s">
        <v>361</v>
      </c>
      <c r="Z82" s="59" t="s">
        <v>362</v>
      </c>
      <c r="AA82" s="58"/>
      <c r="AB82" s="58" t="s">
        <v>363</v>
      </c>
      <c r="AC82" s="58"/>
      <c r="AD82" s="58"/>
      <c r="AE82" s="58"/>
      <c r="AF82" s="58"/>
      <c r="AG82" s="36"/>
      <c r="AH82" s="36"/>
      <c r="LR82">
        <v>1</v>
      </c>
    </row>
    <row r="83" spans="1:333" x14ac:dyDescent="0.3">
      <c r="A83" s="33">
        <v>4.1666666666666664E-2</v>
      </c>
      <c r="B83" s="33">
        <v>4.1666666666666664E-2</v>
      </c>
      <c r="C83" s="34" t="s">
        <v>84</v>
      </c>
      <c r="D83" s="35">
        <v>661</v>
      </c>
      <c r="E83" s="36">
        <f t="shared" si="9"/>
        <v>4.6493055555555527</v>
      </c>
      <c r="F83" s="37">
        <f t="shared" si="6"/>
        <v>4.6493055555555527</v>
      </c>
      <c r="G83" s="37">
        <f t="shared" si="7"/>
        <v>111.58333333333326</v>
      </c>
      <c r="H83" s="37">
        <f t="shared" si="5"/>
        <v>0.94047619047617914</v>
      </c>
      <c r="I83" s="37"/>
      <c r="J83" s="38">
        <f t="shared" si="8"/>
        <v>2</v>
      </c>
      <c r="K83" s="39" t="s">
        <v>258</v>
      </c>
      <c r="L83" s="55" t="s">
        <v>259</v>
      </c>
      <c r="M83" s="55" t="s">
        <v>357</v>
      </c>
      <c r="N83" s="55"/>
      <c r="O83" s="57">
        <v>42452</v>
      </c>
      <c r="P83" s="55" t="s">
        <v>261</v>
      </c>
      <c r="Q83" s="55" t="s">
        <v>111</v>
      </c>
      <c r="R83" s="55" t="s">
        <v>364</v>
      </c>
      <c r="S83" s="42" t="s">
        <v>112</v>
      </c>
      <c r="T83" s="42"/>
      <c r="U83" s="58"/>
      <c r="V83" s="47">
        <v>1</v>
      </c>
      <c r="W83" s="58"/>
      <c r="X83" s="58">
        <v>2</v>
      </c>
      <c r="Y83" s="58"/>
      <c r="Z83" s="59"/>
      <c r="AA83" s="58"/>
      <c r="AB83" s="58"/>
      <c r="AC83" s="58"/>
      <c r="AD83" s="58"/>
      <c r="AE83" s="58">
        <v>2009</v>
      </c>
      <c r="AF83" s="58"/>
      <c r="AG83" s="36"/>
      <c r="AH83" s="36"/>
      <c r="LR83">
        <v>1</v>
      </c>
    </row>
    <row r="84" spans="1:333" x14ac:dyDescent="0.3">
      <c r="A84" s="33">
        <v>4.1666666666666664E-2</v>
      </c>
      <c r="B84" s="33">
        <v>4.1666666666666664E-2</v>
      </c>
      <c r="C84" s="34" t="s">
        <v>84</v>
      </c>
      <c r="D84" s="35">
        <v>662</v>
      </c>
      <c r="E84" s="36">
        <f t="shared" si="9"/>
        <v>4.6909722222222197</v>
      </c>
      <c r="F84" s="37">
        <f t="shared" si="6"/>
        <v>4.6909722222222197</v>
      </c>
      <c r="G84" s="37">
        <f t="shared" si="7"/>
        <v>112.58333333333327</v>
      </c>
      <c r="H84" s="37">
        <f t="shared" si="5"/>
        <v>1.083333333333325</v>
      </c>
      <c r="I84" s="37"/>
      <c r="J84" s="38">
        <f t="shared" si="8"/>
        <v>3</v>
      </c>
      <c r="K84" s="39" t="s">
        <v>258</v>
      </c>
      <c r="L84" s="55" t="s">
        <v>319</v>
      </c>
      <c r="M84" s="55" t="s">
        <v>365</v>
      </c>
      <c r="N84" s="55"/>
      <c r="O84" s="57">
        <v>42458</v>
      </c>
      <c r="P84" s="55" t="s">
        <v>87</v>
      </c>
      <c r="Q84" s="55" t="s">
        <v>366</v>
      </c>
      <c r="R84" s="55" t="s">
        <v>367</v>
      </c>
      <c r="S84" s="42" t="s">
        <v>145</v>
      </c>
      <c r="T84" s="42"/>
      <c r="U84" s="47" t="s">
        <v>368</v>
      </c>
      <c r="V84" s="47">
        <v>1</v>
      </c>
      <c r="W84" s="39"/>
      <c r="X84" s="39">
        <v>2</v>
      </c>
      <c r="Y84" s="39" t="s">
        <v>369</v>
      </c>
      <c r="Z84" s="39" t="s">
        <v>370</v>
      </c>
      <c r="AA84" s="39"/>
      <c r="AB84" s="39" t="s">
        <v>371</v>
      </c>
      <c r="AC84" s="39"/>
      <c r="AD84" s="39"/>
      <c r="AE84" s="39"/>
      <c r="AF84" s="39"/>
      <c r="AG84" s="36"/>
      <c r="AH84" s="36"/>
      <c r="LS84">
        <v>1</v>
      </c>
    </row>
    <row r="85" spans="1:333" x14ac:dyDescent="0.3">
      <c r="A85" s="33">
        <v>4.1666666666666664E-2</v>
      </c>
      <c r="B85" s="33">
        <v>4.1666666666666664E-2</v>
      </c>
      <c r="C85" s="34" t="s">
        <v>84</v>
      </c>
      <c r="D85" s="35">
        <v>663</v>
      </c>
      <c r="E85" s="36">
        <f t="shared" si="9"/>
        <v>4.7326388888888866</v>
      </c>
      <c r="F85" s="37">
        <f t="shared" si="6"/>
        <v>4.7326388888888866</v>
      </c>
      <c r="G85" s="37">
        <f t="shared" si="7"/>
        <v>113.58333333333329</v>
      </c>
      <c r="H85" s="37">
        <f t="shared" si="5"/>
        <v>1.2261904761904709</v>
      </c>
      <c r="I85" s="37"/>
      <c r="J85" s="38">
        <f t="shared" si="8"/>
        <v>3</v>
      </c>
      <c r="K85" s="39" t="s">
        <v>258</v>
      </c>
      <c r="L85" s="55" t="s">
        <v>319</v>
      </c>
      <c r="M85" s="55" t="s">
        <v>365</v>
      </c>
      <c r="N85" s="55"/>
      <c r="O85" s="57">
        <v>42458</v>
      </c>
      <c r="P85" s="55" t="s">
        <v>87</v>
      </c>
      <c r="Q85" s="55" t="s">
        <v>366</v>
      </c>
      <c r="R85" s="55" t="s">
        <v>372</v>
      </c>
      <c r="S85" s="42" t="s">
        <v>145</v>
      </c>
      <c r="T85" s="42"/>
      <c r="U85" s="39" t="s">
        <v>368</v>
      </c>
      <c r="V85" s="47">
        <v>1</v>
      </c>
      <c r="W85" s="39"/>
      <c r="X85" s="39">
        <v>2</v>
      </c>
      <c r="Y85" s="47" t="s">
        <v>373</v>
      </c>
      <c r="Z85" s="39">
        <v>11507</v>
      </c>
      <c r="AA85" s="39"/>
      <c r="AB85" s="39"/>
      <c r="AC85" s="39"/>
      <c r="AD85" s="39"/>
      <c r="AE85" s="39"/>
      <c r="AF85" s="39"/>
      <c r="AG85" s="36"/>
      <c r="AH85" s="36"/>
      <c r="LS85">
        <v>1</v>
      </c>
    </row>
    <row r="86" spans="1:333" x14ac:dyDescent="0.3">
      <c r="A86" s="33">
        <v>8.3333333333333329E-2</v>
      </c>
      <c r="B86" s="33">
        <v>8.3333333333333329E-2</v>
      </c>
      <c r="C86" s="34" t="s">
        <v>84</v>
      </c>
      <c r="D86" s="35">
        <v>664</v>
      </c>
      <c r="E86" s="36">
        <f t="shared" si="9"/>
        <v>4.8159722222222197</v>
      </c>
      <c r="F86" s="37">
        <f t="shared" si="6"/>
        <v>4.8159722222222197</v>
      </c>
      <c r="G86" s="37">
        <f t="shared" si="7"/>
        <v>115.58333333333327</v>
      </c>
      <c r="H86" s="37">
        <f t="shared" ref="H86:H93" si="10">MOD(INT(G86/7),5) +  G86/7 - INT(G86/7)</f>
        <v>1.5119047619047521</v>
      </c>
      <c r="I86" s="37"/>
      <c r="J86" s="38">
        <f t="shared" si="8"/>
        <v>3</v>
      </c>
      <c r="K86" s="39" t="s">
        <v>258</v>
      </c>
      <c r="L86" s="55" t="s">
        <v>374</v>
      </c>
      <c r="M86" s="55" t="s">
        <v>365</v>
      </c>
      <c r="N86" s="55"/>
      <c r="O86" s="57">
        <v>42487</v>
      </c>
      <c r="P86" s="55" t="s">
        <v>87</v>
      </c>
      <c r="Q86" s="55" t="s">
        <v>307</v>
      </c>
      <c r="R86" s="55" t="s">
        <v>375</v>
      </c>
      <c r="S86" s="42" t="s">
        <v>128</v>
      </c>
      <c r="T86" s="42"/>
      <c r="U86" s="39"/>
      <c r="V86" s="47">
        <v>1</v>
      </c>
      <c r="W86" s="39"/>
      <c r="X86" s="39">
        <v>2</v>
      </c>
      <c r="Y86" s="39"/>
      <c r="Z86" s="39"/>
      <c r="AA86" s="39"/>
      <c r="AB86" s="39"/>
      <c r="AC86" s="39"/>
      <c r="AD86" s="39"/>
      <c r="AE86" s="39"/>
      <c r="AF86" s="39"/>
      <c r="AG86" s="36"/>
      <c r="AH86" s="36"/>
      <c r="LS86">
        <v>1</v>
      </c>
    </row>
    <row r="87" spans="1:333" x14ac:dyDescent="0.3">
      <c r="A87" s="33">
        <v>4.1666666666666664E-2</v>
      </c>
      <c r="B87" s="33">
        <v>4.1666666666666664E-2</v>
      </c>
      <c r="C87" s="34" t="s">
        <v>84</v>
      </c>
      <c r="D87" s="35">
        <v>665</v>
      </c>
      <c r="E87" s="36">
        <f t="shared" si="9"/>
        <v>4.8576388888888866</v>
      </c>
      <c r="F87" s="37">
        <f t="shared" si="6"/>
        <v>4.8576388888888866</v>
      </c>
      <c r="G87" s="37">
        <f t="shared" si="7"/>
        <v>116.58333333333329</v>
      </c>
      <c r="H87" s="37">
        <f t="shared" si="10"/>
        <v>1.654761904761898</v>
      </c>
      <c r="I87" s="37"/>
      <c r="J87" s="38">
        <f t="shared" si="8"/>
        <v>3</v>
      </c>
      <c r="K87" s="39" t="s">
        <v>258</v>
      </c>
      <c r="L87" s="55" t="s">
        <v>374</v>
      </c>
      <c r="M87" s="55" t="s">
        <v>365</v>
      </c>
      <c r="N87" s="55"/>
      <c r="O87" s="57">
        <v>42487</v>
      </c>
      <c r="P87" s="55" t="s">
        <v>87</v>
      </c>
      <c r="Q87" s="55" t="s">
        <v>307</v>
      </c>
      <c r="R87" s="55" t="s">
        <v>376</v>
      </c>
      <c r="S87" s="42" t="s">
        <v>137</v>
      </c>
      <c r="T87" s="42"/>
      <c r="U87" s="39"/>
      <c r="V87" s="47">
        <v>1</v>
      </c>
      <c r="W87" s="39"/>
      <c r="X87" s="39">
        <v>2</v>
      </c>
      <c r="Y87" s="39"/>
      <c r="Z87" s="39"/>
      <c r="AA87" s="39"/>
      <c r="AB87" s="39"/>
      <c r="AC87" s="39"/>
      <c r="AD87" s="39"/>
      <c r="AE87" s="39"/>
      <c r="AF87" s="39"/>
      <c r="AG87" s="36"/>
      <c r="AH87" s="36"/>
      <c r="LS87">
        <v>1</v>
      </c>
    </row>
    <row r="88" spans="1:333" x14ac:dyDescent="0.3">
      <c r="A88" s="33">
        <v>8.3333333333333329E-2</v>
      </c>
      <c r="B88" s="33">
        <v>8.3333333333333329E-2</v>
      </c>
      <c r="C88" s="34" t="s">
        <v>84</v>
      </c>
      <c r="D88" s="35">
        <v>666</v>
      </c>
      <c r="E88" s="36">
        <f t="shared" si="9"/>
        <v>4.9409722222222197</v>
      </c>
      <c r="F88" s="37">
        <f t="shared" si="6"/>
        <v>4.9409722222222197</v>
      </c>
      <c r="G88" s="37">
        <f t="shared" si="7"/>
        <v>118.58333333333327</v>
      </c>
      <c r="H88" s="37">
        <f t="shared" si="10"/>
        <v>1.9404761904761827</v>
      </c>
      <c r="I88" s="37"/>
      <c r="J88" s="38">
        <f t="shared" si="8"/>
        <v>3</v>
      </c>
      <c r="K88" s="39" t="s">
        <v>258</v>
      </c>
      <c r="L88" s="55" t="s">
        <v>374</v>
      </c>
      <c r="M88" s="55" t="s">
        <v>365</v>
      </c>
      <c r="N88" s="55"/>
      <c r="O88" s="57">
        <v>42487</v>
      </c>
      <c r="P88" s="55" t="s">
        <v>87</v>
      </c>
      <c r="Q88" s="55" t="s">
        <v>307</v>
      </c>
      <c r="R88" s="55" t="s">
        <v>377</v>
      </c>
      <c r="S88" s="42" t="s">
        <v>279</v>
      </c>
      <c r="T88" s="42"/>
      <c r="U88" s="39" t="s">
        <v>378</v>
      </c>
      <c r="V88" s="47">
        <v>1</v>
      </c>
      <c r="W88" s="39"/>
      <c r="X88" s="39">
        <v>2</v>
      </c>
      <c r="Y88" s="47"/>
      <c r="Z88" s="39"/>
      <c r="AA88" s="39"/>
      <c r="AB88" s="39"/>
      <c r="AC88" s="39"/>
      <c r="AD88" s="39"/>
      <c r="AE88" s="39"/>
      <c r="AF88" s="39"/>
      <c r="AG88" s="36"/>
      <c r="AH88" s="36"/>
      <c r="LS88">
        <v>1</v>
      </c>
    </row>
    <row r="89" spans="1:333" x14ac:dyDescent="0.3">
      <c r="A89" s="33">
        <v>8.3333333333333329E-2</v>
      </c>
      <c r="B89" s="33">
        <v>8.3333333333333329E-2</v>
      </c>
      <c r="C89" s="34" t="s">
        <v>84</v>
      </c>
      <c r="D89" s="35">
        <v>667</v>
      </c>
      <c r="E89" s="36">
        <f t="shared" si="9"/>
        <v>5.0243055555555527</v>
      </c>
      <c r="F89" s="37">
        <f t="shared" si="6"/>
        <v>5.0243055555555527</v>
      </c>
      <c r="G89" s="37">
        <f t="shared" si="7"/>
        <v>120.58333333333326</v>
      </c>
      <c r="H89" s="37">
        <f t="shared" si="10"/>
        <v>2.2261904761904638</v>
      </c>
      <c r="I89" s="37"/>
      <c r="J89" s="38">
        <f t="shared" si="8"/>
        <v>4</v>
      </c>
      <c r="K89" s="39" t="s">
        <v>258</v>
      </c>
      <c r="L89" s="55" t="s">
        <v>374</v>
      </c>
      <c r="M89" s="55" t="s">
        <v>365</v>
      </c>
      <c r="N89" s="55"/>
      <c r="O89" s="57">
        <v>42487</v>
      </c>
      <c r="P89" s="55" t="s">
        <v>87</v>
      </c>
      <c r="Q89" s="55" t="s">
        <v>307</v>
      </c>
      <c r="R89" s="55" t="s">
        <v>379</v>
      </c>
      <c r="S89" s="42" t="s">
        <v>132</v>
      </c>
      <c r="T89" s="42" t="s">
        <v>123</v>
      </c>
      <c r="U89" s="39" t="s">
        <v>380</v>
      </c>
      <c r="V89" s="47">
        <v>1</v>
      </c>
      <c r="W89" s="39"/>
      <c r="X89" s="39">
        <v>1</v>
      </c>
      <c r="Y89" s="47" t="s">
        <v>381</v>
      </c>
      <c r="Z89" s="62">
        <v>142105339702001</v>
      </c>
      <c r="AA89" s="39"/>
      <c r="AB89" s="39" t="s">
        <v>382</v>
      </c>
      <c r="AC89" s="39"/>
      <c r="AD89" s="39"/>
      <c r="AE89" s="39">
        <v>2015</v>
      </c>
      <c r="AF89" s="39"/>
      <c r="AG89" s="36"/>
      <c r="AH89" s="36"/>
      <c r="LT89">
        <v>1</v>
      </c>
    </row>
    <row r="90" spans="1:333" x14ac:dyDescent="0.3">
      <c r="A90" s="33">
        <v>1.0416666666666666E-2</v>
      </c>
      <c r="B90" s="33">
        <v>1.0416666666666666E-2</v>
      </c>
      <c r="C90" s="34" t="s">
        <v>84</v>
      </c>
      <c r="D90" s="35">
        <v>668</v>
      </c>
      <c r="E90" s="36">
        <f t="shared" si="9"/>
        <v>5.0347222222222197</v>
      </c>
      <c r="F90" s="37">
        <f t="shared" si="6"/>
        <v>5.0347222222222197</v>
      </c>
      <c r="G90" s="37">
        <f t="shared" si="7"/>
        <v>120.83333333333327</v>
      </c>
      <c r="H90" s="37">
        <f t="shared" si="10"/>
        <v>2.2619047619047521</v>
      </c>
      <c r="I90" s="37"/>
      <c r="J90" s="38">
        <f t="shared" si="8"/>
        <v>4</v>
      </c>
      <c r="K90" s="39" t="s">
        <v>258</v>
      </c>
      <c r="L90" s="55" t="s">
        <v>374</v>
      </c>
      <c r="M90" s="55" t="s">
        <v>365</v>
      </c>
      <c r="N90" s="55"/>
      <c r="O90" s="57">
        <v>42488</v>
      </c>
      <c r="P90" s="55" t="s">
        <v>261</v>
      </c>
      <c r="Q90" s="39" t="s">
        <v>96</v>
      </c>
      <c r="R90" s="55" t="s">
        <v>383</v>
      </c>
      <c r="S90" s="42" t="s">
        <v>127</v>
      </c>
      <c r="T90" s="42" t="s">
        <v>96</v>
      </c>
      <c r="U90" s="39"/>
      <c r="V90" s="47">
        <v>1</v>
      </c>
      <c r="W90" s="39"/>
      <c r="X90" s="39">
        <v>2</v>
      </c>
      <c r="Y90" s="47"/>
      <c r="Z90" s="39"/>
      <c r="AA90" s="39" t="s">
        <v>384</v>
      </c>
      <c r="AB90" s="39"/>
      <c r="AC90" s="39"/>
      <c r="AD90" s="39"/>
      <c r="AE90" s="39"/>
      <c r="AF90" s="39"/>
      <c r="AG90" s="36"/>
      <c r="AH90" s="36"/>
      <c r="LT90">
        <v>1</v>
      </c>
    </row>
    <row r="91" spans="1:333" x14ac:dyDescent="0.3">
      <c r="A91" s="33">
        <v>4.1666666666666664E-2</v>
      </c>
      <c r="B91" s="33">
        <v>4.1666666666666664E-2</v>
      </c>
      <c r="C91" s="34" t="s">
        <v>84</v>
      </c>
      <c r="D91" s="35">
        <v>669</v>
      </c>
      <c r="E91" s="36">
        <f t="shared" si="9"/>
        <v>5.0763888888888866</v>
      </c>
      <c r="F91" s="37">
        <f t="shared" si="6"/>
        <v>5.0763888888888866</v>
      </c>
      <c r="G91" s="37">
        <f t="shared" si="7"/>
        <v>121.83333333333329</v>
      </c>
      <c r="H91" s="37">
        <f t="shared" si="10"/>
        <v>2.404761904761898</v>
      </c>
      <c r="I91" s="37"/>
      <c r="J91" s="38">
        <f t="shared" si="8"/>
        <v>4</v>
      </c>
      <c r="K91" s="39" t="s">
        <v>258</v>
      </c>
      <c r="L91" s="55" t="s">
        <v>259</v>
      </c>
      <c r="M91" s="39" t="s">
        <v>385</v>
      </c>
      <c r="N91" s="55"/>
      <c r="O91" s="57">
        <v>42488</v>
      </c>
      <c r="P91" s="55" t="s">
        <v>261</v>
      </c>
      <c r="Q91" s="39" t="s">
        <v>307</v>
      </c>
      <c r="R91" s="55" t="s">
        <v>386</v>
      </c>
      <c r="S91" s="42" t="s">
        <v>115</v>
      </c>
      <c r="T91" s="42"/>
      <c r="U91" s="39" t="s">
        <v>293</v>
      </c>
      <c r="V91" s="47">
        <v>1</v>
      </c>
      <c r="W91" s="39"/>
      <c r="X91" s="39">
        <v>1</v>
      </c>
      <c r="Y91" s="39" t="s">
        <v>387</v>
      </c>
      <c r="Z91" s="39">
        <v>30215</v>
      </c>
      <c r="AA91" s="39" t="s">
        <v>388</v>
      </c>
      <c r="AB91" s="39"/>
      <c r="AC91" s="39"/>
      <c r="AD91" s="39"/>
      <c r="AE91" s="39"/>
      <c r="AF91" s="39"/>
      <c r="AG91" s="36"/>
      <c r="AH91" s="36"/>
      <c r="LT91">
        <v>1</v>
      </c>
    </row>
    <row r="92" spans="1:333" x14ac:dyDescent="0.3">
      <c r="A92" s="33">
        <v>0.16666666666666666</v>
      </c>
      <c r="B92" s="33">
        <v>0.16666666666666666</v>
      </c>
      <c r="C92" s="34" t="s">
        <v>84</v>
      </c>
      <c r="D92" s="35">
        <v>670</v>
      </c>
      <c r="E92" s="36">
        <f t="shared" si="9"/>
        <v>5.2430555555555536</v>
      </c>
      <c r="F92" s="37">
        <f t="shared" si="6"/>
        <v>5.2430555555555536</v>
      </c>
      <c r="G92" s="37">
        <f t="shared" si="7"/>
        <v>125.83333333333329</v>
      </c>
      <c r="H92" s="37">
        <f t="shared" si="10"/>
        <v>2.9761904761904709</v>
      </c>
      <c r="I92" s="37"/>
      <c r="J92" s="38">
        <f t="shared" si="8"/>
        <v>4</v>
      </c>
      <c r="K92" s="39" t="s">
        <v>258</v>
      </c>
      <c r="L92" s="55" t="s">
        <v>259</v>
      </c>
      <c r="M92" s="39" t="s">
        <v>385</v>
      </c>
      <c r="N92" s="39"/>
      <c r="O92" s="57">
        <v>42488</v>
      </c>
      <c r="P92" s="55" t="s">
        <v>261</v>
      </c>
      <c r="Q92" s="39" t="s">
        <v>111</v>
      </c>
      <c r="R92" s="55" t="s">
        <v>389</v>
      </c>
      <c r="S92" s="42" t="s">
        <v>90</v>
      </c>
      <c r="T92" s="42" t="s">
        <v>91</v>
      </c>
      <c r="U92" s="39" t="s">
        <v>390</v>
      </c>
      <c r="V92" s="47">
        <v>1</v>
      </c>
      <c r="W92" s="39"/>
      <c r="X92" s="39">
        <v>1</v>
      </c>
      <c r="Y92" s="39" t="s">
        <v>391</v>
      </c>
      <c r="Z92" s="39" t="s">
        <v>392</v>
      </c>
      <c r="AA92" s="39"/>
      <c r="AB92" s="39" t="s">
        <v>393</v>
      </c>
      <c r="AC92" s="39"/>
      <c r="AD92" s="39">
        <v>2015</v>
      </c>
      <c r="AE92" s="39">
        <v>2015</v>
      </c>
      <c r="AF92" s="39"/>
      <c r="AG92" s="36"/>
      <c r="AH92" s="36"/>
      <c r="LT92">
        <v>1</v>
      </c>
    </row>
    <row r="93" spans="1:333" x14ac:dyDescent="0.3">
      <c r="A93" s="33">
        <v>4.1666666666666664E-2</v>
      </c>
      <c r="B93" s="33">
        <v>4.1666666666666664E-2</v>
      </c>
      <c r="C93" s="34" t="s">
        <v>84</v>
      </c>
      <c r="D93" s="35">
        <v>671</v>
      </c>
      <c r="E93" s="36">
        <f t="shared" si="9"/>
        <v>5.2847222222222205</v>
      </c>
      <c r="F93" s="37">
        <f t="shared" si="6"/>
        <v>5.2847222222222205</v>
      </c>
      <c r="G93" s="37">
        <f t="shared" si="7"/>
        <v>126.83333333333329</v>
      </c>
      <c r="H93" s="37">
        <f t="shared" si="10"/>
        <v>3.1190476190476133</v>
      </c>
      <c r="I93" s="37"/>
      <c r="J93" s="38">
        <f t="shared" si="8"/>
        <v>5</v>
      </c>
      <c r="K93" s="39" t="s">
        <v>258</v>
      </c>
      <c r="L93" s="55" t="s">
        <v>259</v>
      </c>
      <c r="M93" s="39" t="s">
        <v>385</v>
      </c>
      <c r="N93" s="39"/>
      <c r="O93" s="57">
        <v>42488</v>
      </c>
      <c r="P93" s="55" t="s">
        <v>261</v>
      </c>
      <c r="Q93" s="39" t="s">
        <v>111</v>
      </c>
      <c r="R93" s="55" t="s">
        <v>394</v>
      </c>
      <c r="S93" s="42" t="s">
        <v>395</v>
      </c>
      <c r="T93" s="42"/>
      <c r="U93" s="39" t="s">
        <v>396</v>
      </c>
      <c r="V93" s="47">
        <v>1</v>
      </c>
      <c r="W93" s="39"/>
      <c r="X93" s="39">
        <v>1</v>
      </c>
      <c r="Y93" s="39"/>
      <c r="Z93" s="39"/>
      <c r="AA93" s="39"/>
      <c r="AB93" s="39"/>
      <c r="AC93" s="39"/>
      <c r="AD93" s="39"/>
      <c r="AE93" s="39"/>
      <c r="AF93" s="39"/>
      <c r="AG93" s="36"/>
      <c r="AH93" s="36"/>
      <c r="LU93">
        <v>1</v>
      </c>
    </row>
  </sheetData>
  <mergeCells count="86">
    <mergeCell ref="SD4:SH4"/>
    <mergeCell ref="SK4:SO4"/>
    <mergeCell ref="SR4:SV4"/>
    <mergeCell ref="SY4:TB4"/>
    <mergeCell ref="QN4:QR4"/>
    <mergeCell ref="QU4:QY4"/>
    <mergeCell ref="RB4:RF4"/>
    <mergeCell ref="RI4:RM4"/>
    <mergeCell ref="RP4:RT4"/>
    <mergeCell ref="RW4:SA4"/>
    <mergeCell ref="OX4:PB4"/>
    <mergeCell ref="PE4:PI4"/>
    <mergeCell ref="PL4:PP4"/>
    <mergeCell ref="PS4:PW4"/>
    <mergeCell ref="PZ4:QD4"/>
    <mergeCell ref="QG4:QK4"/>
    <mergeCell ref="NH4:NL4"/>
    <mergeCell ref="NO4:NS4"/>
    <mergeCell ref="NV4:NZ4"/>
    <mergeCell ref="OC4:OG4"/>
    <mergeCell ref="OJ4:ON4"/>
    <mergeCell ref="OQ4:OU4"/>
    <mergeCell ref="LR4:LV4"/>
    <mergeCell ref="LY4:MC4"/>
    <mergeCell ref="MF4:MJ4"/>
    <mergeCell ref="MM4:MQ4"/>
    <mergeCell ref="MT4:MX4"/>
    <mergeCell ref="NA4:NE4"/>
    <mergeCell ref="KB4:KF4"/>
    <mergeCell ref="KI4:KM4"/>
    <mergeCell ref="KP4:KT4"/>
    <mergeCell ref="KW4:LA4"/>
    <mergeCell ref="LD4:LH4"/>
    <mergeCell ref="LK4:LO4"/>
    <mergeCell ref="IL4:IP4"/>
    <mergeCell ref="IS4:IW4"/>
    <mergeCell ref="IZ4:JD4"/>
    <mergeCell ref="JG4:JK4"/>
    <mergeCell ref="JN4:JR4"/>
    <mergeCell ref="JU4:JY4"/>
    <mergeCell ref="GV4:GZ4"/>
    <mergeCell ref="HC4:HG4"/>
    <mergeCell ref="HJ4:HN4"/>
    <mergeCell ref="HQ4:HU4"/>
    <mergeCell ref="HX4:IB4"/>
    <mergeCell ref="IE4:II4"/>
    <mergeCell ref="FF4:FJ4"/>
    <mergeCell ref="FM4:FQ4"/>
    <mergeCell ref="FT4:FX4"/>
    <mergeCell ref="GA4:GE4"/>
    <mergeCell ref="GH4:GL4"/>
    <mergeCell ref="GO4:GS4"/>
    <mergeCell ref="DP4:DT4"/>
    <mergeCell ref="DW4:EA4"/>
    <mergeCell ref="ED4:EH4"/>
    <mergeCell ref="EK4:EO4"/>
    <mergeCell ref="ER4:EV4"/>
    <mergeCell ref="EY4:FC4"/>
    <mergeCell ref="BZ4:CD4"/>
    <mergeCell ref="CG4:CK4"/>
    <mergeCell ref="CN4:CR4"/>
    <mergeCell ref="CU4:CY4"/>
    <mergeCell ref="DB4:DF4"/>
    <mergeCell ref="DI4:DM4"/>
    <mergeCell ref="OK1:PN1"/>
    <mergeCell ref="PO1:QS1"/>
    <mergeCell ref="QT1:RW1"/>
    <mergeCell ref="RX1:TB1"/>
    <mergeCell ref="AJ4:AN4"/>
    <mergeCell ref="AQ4:AU4"/>
    <mergeCell ref="AX4:BB4"/>
    <mergeCell ref="BE4:BI4"/>
    <mergeCell ref="BL4:BP4"/>
    <mergeCell ref="BS4:BW4"/>
    <mergeCell ref="HI1:IM1"/>
    <mergeCell ref="IN1:JQ1"/>
    <mergeCell ref="JR1:KV1"/>
    <mergeCell ref="KW1:LZ1"/>
    <mergeCell ref="MA1:NE1"/>
    <mergeCell ref="NF1:OJ1"/>
    <mergeCell ref="AI1:BL1"/>
    <mergeCell ref="BM1:CQ1"/>
    <mergeCell ref="CR1:DU1"/>
    <mergeCell ref="DV1:EZ1"/>
    <mergeCell ref="FA1:GE1"/>
    <mergeCell ref="GF1:HH1"/>
  </mergeCells>
  <conditionalFormatting sqref="X5:X8">
    <cfRule type="cellIs" dxfId="202" priority="17" operator="greaterThan">
      <formula>2</formula>
    </cfRule>
  </conditionalFormatting>
  <conditionalFormatting sqref="X9">
    <cfRule type="cellIs" dxfId="201" priority="16" operator="greaterThan">
      <formula>2</formula>
    </cfRule>
  </conditionalFormatting>
  <conditionalFormatting sqref="X10">
    <cfRule type="cellIs" dxfId="200" priority="15" operator="greaterThan">
      <formula>2</formula>
    </cfRule>
  </conditionalFormatting>
  <conditionalFormatting sqref="X11">
    <cfRule type="cellIs" dxfId="199" priority="14" operator="greaterThan">
      <formula>2</formula>
    </cfRule>
  </conditionalFormatting>
  <conditionalFormatting sqref="X12">
    <cfRule type="cellIs" dxfId="198" priority="13" operator="greaterThan">
      <formula>2</formula>
    </cfRule>
  </conditionalFormatting>
  <conditionalFormatting sqref="X13">
    <cfRule type="cellIs" dxfId="197" priority="12" operator="greaterThan">
      <formula>2</formula>
    </cfRule>
  </conditionalFormatting>
  <conditionalFormatting sqref="X14">
    <cfRule type="cellIs" dxfId="196" priority="11" operator="greaterThan">
      <formula>2</formula>
    </cfRule>
  </conditionalFormatting>
  <conditionalFormatting sqref="X15:X17">
    <cfRule type="cellIs" dxfId="195" priority="10" operator="greaterThan">
      <formula>2</formula>
    </cfRule>
  </conditionalFormatting>
  <conditionalFormatting sqref="X18">
    <cfRule type="cellIs" dxfId="194" priority="9" operator="greaterThan">
      <formula>2</formula>
    </cfRule>
  </conditionalFormatting>
  <conditionalFormatting sqref="X19">
    <cfRule type="cellIs" dxfId="193" priority="8" operator="greaterThan">
      <formula>2</formula>
    </cfRule>
  </conditionalFormatting>
  <conditionalFormatting sqref="X20:X21">
    <cfRule type="cellIs" dxfId="192" priority="7" operator="greaterThan">
      <formula>2</formula>
    </cfRule>
  </conditionalFormatting>
  <conditionalFormatting sqref="X51:X52 X43:X47 X34:X41 X26:X31 X22:X24">
    <cfRule type="cellIs" dxfId="191" priority="6" operator="greaterThan">
      <formula>2</formula>
    </cfRule>
  </conditionalFormatting>
  <conditionalFormatting sqref="X25">
    <cfRule type="cellIs" dxfId="190" priority="5" operator="greaterThan">
      <formula>2</formula>
    </cfRule>
  </conditionalFormatting>
  <conditionalFormatting sqref="X32:X33">
    <cfRule type="cellIs" dxfId="189" priority="4" operator="greaterThan">
      <formula>2</formula>
    </cfRule>
  </conditionalFormatting>
  <conditionalFormatting sqref="X42">
    <cfRule type="cellIs" dxfId="188" priority="3" operator="greaterThan">
      <formula>2</formula>
    </cfRule>
  </conditionalFormatting>
  <conditionalFormatting sqref="X50">
    <cfRule type="cellIs" dxfId="187" priority="2" operator="greaterThan">
      <formula>2</formula>
    </cfRule>
  </conditionalFormatting>
  <conditionalFormatting sqref="X53:X93">
    <cfRule type="cellIs" dxfId="186" priority="1" operator="greaterThan">
      <formula>2</formula>
    </cfRule>
  </conditionalFormatting>
  <dataValidations count="2">
    <dataValidation type="list" allowBlank="1" showInputMessage="1" showErrorMessage="1" sqref="T5:T21 T53:T93">
      <formula1>INDIRECT(S5)</formula1>
    </dataValidation>
    <dataValidation type="list" allowBlank="1" showInputMessage="1" showErrorMessage="1" sqref="S5:S21 S53:S93">
      <formula1>famille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0" operator="between" id="{A320C449-EC70-4EF8-A099-7763744F811E}">
            <xm:f>[Global_7.xlsm]Date!#REF!</xm:f>
            <xm:f>[Global_7.xlsm]Date!#REF!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AG22:TB93 AI5:TB21 AH19:AH21 AG16:AH18 AH5:AH15 AG5:AG13 D5 I6:I93</xm:sqref>
        </x14:conditionalFormatting>
        <x14:conditionalFormatting xmlns:xm="http://schemas.microsoft.com/office/excel/2006/main">
          <x14:cfRule type="cellIs" priority="19" operator="between" id="{BC533225-DFF1-4441-A2E8-02DF4351EF12}">
            <xm:f>[Global_7.xlsm]Date!#REF!</xm:f>
            <xm:f>[Global_7.xlsm]Date!#REF!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E5:J5 E6:H93 J6:J93</xm:sqref>
        </x14:conditionalFormatting>
        <x14:conditionalFormatting xmlns:xm="http://schemas.microsoft.com/office/excel/2006/main">
          <x14:cfRule type="cellIs" priority="18" operator="between" id="{B8532CF3-9A52-401C-9157-C6B28F1821F0}">
            <xm:f>[Global_7.xlsm]Date!#REF!</xm:f>
            <xm:f>[Global_7.xlsm]Date!#REF!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AG3:AG4</xm:sqref>
        </x14:conditionalFormatting>
        <x14:conditionalFormatting xmlns:xm="http://schemas.microsoft.com/office/excel/2006/main">
          <x14:cfRule type="expression" priority="21" id="{0ADD95DB-2C4E-4022-8C59-F01BB4A0BD33}">
            <xm:f>NOT(ISNA(VLOOKUP(A$2,'\Users\Corentin.RIOU\Documents\1.EREEL\Gamme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id="{4EB6D26C-1F7F-42AC-9A50-D77C765AC5E9}">
            <xm:f>NOT(ISNA(VLOOKUP(BE$5,'\Users\Corentin.RIOU\Documents\1.EREEL\Gamme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m:sqref>A2:B2 A5:B93</xm:sqref>
        </x14:conditionalFormatting>
        <x14:conditionalFormatting xmlns:xm="http://schemas.microsoft.com/office/excel/2006/main">
          <x14:cfRule type="expression" priority="23" id="{7597E1C3-899C-4B47-BE18-C23FACF5A98B}">
            <xm:f>NOT(ISNA(VLOOKUP(A$2,'\Users\Corentin.RIOU\Documents\1.EREEL\Gamme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4" id="{AD662F0E-EFE2-496E-AB9B-07858A464C98}">
            <xm:f>NOT(ISNA(VLOOKUP(BE$3,'\Users\Corentin.RIOU\Documents\1.EREEL\Gamme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m:sqref>A3:B3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TB69"/>
  <sheetViews>
    <sheetView topLeftCell="BT1" zoomScale="70" zoomScaleNormal="70" workbookViewId="0">
      <pane ySplit="4" topLeftCell="A5" activePane="bottomLeft" state="frozen"/>
      <selection activeCell="S1253" sqref="S1253"/>
      <selection pane="bottomLeft" activeCell="S1253" sqref="S1253"/>
    </sheetView>
  </sheetViews>
  <sheetFormatPr baseColWidth="10" defaultRowHeight="14.4" x14ac:dyDescent="0.3"/>
  <cols>
    <col min="35" max="522" width="3.44140625" customWidth="1"/>
  </cols>
  <sheetData>
    <row r="1" spans="1:522" ht="15" thickBot="1" x14ac:dyDescent="0.35">
      <c r="A1" s="1"/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 t="s">
        <v>0</v>
      </c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6"/>
      <c r="BM1" s="7" t="s">
        <v>1</v>
      </c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9"/>
      <c r="CR1" s="10" t="s">
        <v>2</v>
      </c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13" t="s">
        <v>3</v>
      </c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5"/>
      <c r="FA1" s="7" t="s">
        <v>4</v>
      </c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9"/>
      <c r="GF1" s="10" t="s">
        <v>5</v>
      </c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2"/>
      <c r="HI1" s="13" t="s">
        <v>6</v>
      </c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5"/>
      <c r="IN1" s="16" t="s">
        <v>7</v>
      </c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8"/>
      <c r="JR1" s="19" t="s">
        <v>8</v>
      </c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1"/>
      <c r="KW1" s="4" t="s">
        <v>9</v>
      </c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6"/>
      <c r="MA1" s="7" t="s">
        <v>10</v>
      </c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9"/>
      <c r="NF1" s="19" t="s">
        <v>11</v>
      </c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1"/>
      <c r="OK1" s="4" t="s">
        <v>12</v>
      </c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6"/>
      <c r="PO1" s="7" t="s">
        <v>13</v>
      </c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9"/>
      <c r="QT1" s="10" t="s">
        <v>14</v>
      </c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2"/>
      <c r="RX1" s="13" t="s">
        <v>15</v>
      </c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5"/>
    </row>
    <row r="2" spans="1:522" x14ac:dyDescent="0.3">
      <c r="A2" s="22">
        <v>43705</v>
      </c>
      <c r="B2" s="22" t="s">
        <v>16</v>
      </c>
      <c r="C2" s="23"/>
      <c r="D2" s="2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3"/>
      <c r="AI2" s="25" t="s">
        <v>17</v>
      </c>
      <c r="AJ2" s="26" t="s">
        <v>18</v>
      </c>
      <c r="AK2" s="27" t="s">
        <v>19</v>
      </c>
      <c r="AL2" s="27" t="s">
        <v>19</v>
      </c>
      <c r="AM2" s="27" t="s">
        <v>20</v>
      </c>
      <c r="AN2" s="27" t="s">
        <v>21</v>
      </c>
      <c r="AO2" s="27" t="s">
        <v>22</v>
      </c>
      <c r="AP2" s="25" t="s">
        <v>17</v>
      </c>
      <c r="AQ2" s="26" t="s">
        <v>18</v>
      </c>
      <c r="AR2" s="27" t="s">
        <v>19</v>
      </c>
      <c r="AS2" s="27" t="s">
        <v>19</v>
      </c>
      <c r="AT2" s="27" t="s">
        <v>20</v>
      </c>
      <c r="AU2" s="27" t="s">
        <v>21</v>
      </c>
      <c r="AV2" s="27" t="s">
        <v>22</v>
      </c>
      <c r="AW2" s="25" t="s">
        <v>17</v>
      </c>
      <c r="AX2" s="26" t="s">
        <v>18</v>
      </c>
      <c r="AY2" s="27" t="s">
        <v>19</v>
      </c>
      <c r="AZ2" s="27" t="s">
        <v>19</v>
      </c>
      <c r="BA2" s="27" t="s">
        <v>20</v>
      </c>
      <c r="BB2" s="27" t="s">
        <v>21</v>
      </c>
      <c r="BC2" s="27" t="s">
        <v>22</v>
      </c>
      <c r="BD2" s="25" t="s">
        <v>17</v>
      </c>
      <c r="BE2" s="26" t="s">
        <v>18</v>
      </c>
      <c r="BF2" s="27" t="s">
        <v>19</v>
      </c>
      <c r="BG2" s="27" t="s">
        <v>19</v>
      </c>
      <c r="BH2" s="27" t="s">
        <v>20</v>
      </c>
      <c r="BI2" s="27" t="s">
        <v>21</v>
      </c>
      <c r="BJ2" s="27" t="s">
        <v>22</v>
      </c>
      <c r="BK2" s="25" t="s">
        <v>17</v>
      </c>
      <c r="BL2" s="26" t="s">
        <v>18</v>
      </c>
      <c r="BM2" s="27" t="s">
        <v>19</v>
      </c>
      <c r="BN2" s="27" t="s">
        <v>19</v>
      </c>
      <c r="BO2" s="27" t="s">
        <v>20</v>
      </c>
      <c r="BP2" s="27" t="s">
        <v>21</v>
      </c>
      <c r="BQ2" s="27" t="s">
        <v>22</v>
      </c>
      <c r="BR2" s="25" t="s">
        <v>17</v>
      </c>
      <c r="BS2" s="26" t="s">
        <v>18</v>
      </c>
      <c r="BT2" s="27" t="s">
        <v>19</v>
      </c>
      <c r="BU2" s="27" t="s">
        <v>19</v>
      </c>
      <c r="BV2" s="27" t="s">
        <v>20</v>
      </c>
      <c r="BW2" s="27" t="s">
        <v>21</v>
      </c>
      <c r="BX2" s="27" t="s">
        <v>22</v>
      </c>
      <c r="BY2" s="25" t="s">
        <v>17</v>
      </c>
      <c r="BZ2" s="26" t="s">
        <v>18</v>
      </c>
      <c r="CA2" s="27" t="s">
        <v>19</v>
      </c>
      <c r="CB2" s="27" t="s">
        <v>19</v>
      </c>
      <c r="CC2" s="27" t="s">
        <v>20</v>
      </c>
      <c r="CD2" s="27" t="s">
        <v>21</v>
      </c>
      <c r="CE2" s="27" t="s">
        <v>22</v>
      </c>
      <c r="CF2" s="25" t="s">
        <v>17</v>
      </c>
      <c r="CG2" s="26" t="s">
        <v>18</v>
      </c>
      <c r="CH2" s="27" t="s">
        <v>19</v>
      </c>
      <c r="CI2" s="27" t="s">
        <v>19</v>
      </c>
      <c r="CJ2" s="27" t="s">
        <v>20</v>
      </c>
      <c r="CK2" s="27" t="s">
        <v>21</v>
      </c>
      <c r="CL2" s="27" t="s">
        <v>22</v>
      </c>
      <c r="CM2" s="25" t="s">
        <v>17</v>
      </c>
      <c r="CN2" s="26" t="s">
        <v>18</v>
      </c>
      <c r="CO2" s="27" t="s">
        <v>19</v>
      </c>
      <c r="CP2" s="27" t="s">
        <v>19</v>
      </c>
      <c r="CQ2" s="27" t="s">
        <v>20</v>
      </c>
      <c r="CR2" s="27" t="s">
        <v>21</v>
      </c>
      <c r="CS2" s="27" t="s">
        <v>22</v>
      </c>
      <c r="CT2" s="25" t="s">
        <v>17</v>
      </c>
      <c r="CU2" s="26" t="s">
        <v>18</v>
      </c>
      <c r="CV2" s="27" t="s">
        <v>19</v>
      </c>
      <c r="CW2" s="27" t="s">
        <v>19</v>
      </c>
      <c r="CX2" s="27" t="s">
        <v>20</v>
      </c>
      <c r="CY2" s="27" t="s">
        <v>21</v>
      </c>
      <c r="CZ2" s="27" t="s">
        <v>22</v>
      </c>
      <c r="DA2" s="25" t="s">
        <v>17</v>
      </c>
      <c r="DB2" s="26" t="s">
        <v>18</v>
      </c>
      <c r="DC2" s="27" t="s">
        <v>19</v>
      </c>
      <c r="DD2" s="27" t="s">
        <v>19</v>
      </c>
      <c r="DE2" s="27" t="s">
        <v>20</v>
      </c>
      <c r="DF2" s="27" t="s">
        <v>21</v>
      </c>
      <c r="DG2" s="27" t="s">
        <v>22</v>
      </c>
      <c r="DH2" s="25" t="s">
        <v>17</v>
      </c>
      <c r="DI2" s="26" t="s">
        <v>18</v>
      </c>
      <c r="DJ2" s="27" t="s">
        <v>19</v>
      </c>
      <c r="DK2" s="27" t="s">
        <v>19</v>
      </c>
      <c r="DL2" s="27" t="s">
        <v>20</v>
      </c>
      <c r="DM2" s="27" t="s">
        <v>21</v>
      </c>
      <c r="DN2" s="27" t="s">
        <v>22</v>
      </c>
      <c r="DO2" s="25" t="s">
        <v>17</v>
      </c>
      <c r="DP2" s="26" t="s">
        <v>18</v>
      </c>
      <c r="DQ2" s="27" t="s">
        <v>19</v>
      </c>
      <c r="DR2" s="27" t="s">
        <v>19</v>
      </c>
      <c r="DS2" s="27" t="s">
        <v>20</v>
      </c>
      <c r="DT2" s="27" t="s">
        <v>21</v>
      </c>
      <c r="DU2" s="27" t="s">
        <v>22</v>
      </c>
      <c r="DV2" s="25" t="s">
        <v>17</v>
      </c>
      <c r="DW2" s="26" t="s">
        <v>18</v>
      </c>
      <c r="DX2" s="27" t="s">
        <v>19</v>
      </c>
      <c r="DY2" s="27" t="s">
        <v>19</v>
      </c>
      <c r="DZ2" s="27" t="s">
        <v>20</v>
      </c>
      <c r="EA2" s="27" t="s">
        <v>21</v>
      </c>
      <c r="EB2" s="27" t="s">
        <v>22</v>
      </c>
      <c r="EC2" s="25" t="s">
        <v>17</v>
      </c>
      <c r="ED2" s="26" t="s">
        <v>18</v>
      </c>
      <c r="EE2" s="27" t="s">
        <v>19</v>
      </c>
      <c r="EF2" s="27" t="s">
        <v>19</v>
      </c>
      <c r="EG2" s="27" t="s">
        <v>20</v>
      </c>
      <c r="EH2" s="27" t="s">
        <v>21</v>
      </c>
      <c r="EI2" s="27" t="s">
        <v>22</v>
      </c>
      <c r="EJ2" s="25" t="s">
        <v>17</v>
      </c>
      <c r="EK2" s="26" t="s">
        <v>18</v>
      </c>
      <c r="EL2" s="27" t="s">
        <v>19</v>
      </c>
      <c r="EM2" s="27" t="s">
        <v>19</v>
      </c>
      <c r="EN2" s="27" t="s">
        <v>20</v>
      </c>
      <c r="EO2" s="27" t="s">
        <v>21</v>
      </c>
      <c r="EP2" s="27" t="s">
        <v>22</v>
      </c>
      <c r="EQ2" s="25" t="s">
        <v>17</v>
      </c>
      <c r="ER2" s="26" t="s">
        <v>18</v>
      </c>
      <c r="ES2" s="27" t="s">
        <v>19</v>
      </c>
      <c r="ET2" s="27" t="s">
        <v>19</v>
      </c>
      <c r="EU2" s="27" t="s">
        <v>20</v>
      </c>
      <c r="EV2" s="27" t="s">
        <v>21</v>
      </c>
      <c r="EW2" s="27" t="s">
        <v>22</v>
      </c>
      <c r="EX2" s="27" t="s">
        <v>17</v>
      </c>
      <c r="EY2" s="26" t="s">
        <v>18</v>
      </c>
      <c r="EZ2" s="25" t="s">
        <v>19</v>
      </c>
      <c r="FA2" s="27" t="s">
        <v>19</v>
      </c>
      <c r="FB2" s="27" t="s">
        <v>20</v>
      </c>
      <c r="FC2" s="27" t="s">
        <v>21</v>
      </c>
      <c r="FD2" s="27" t="s">
        <v>22</v>
      </c>
      <c r="FE2" s="25" t="s">
        <v>17</v>
      </c>
      <c r="FF2" s="26" t="s">
        <v>18</v>
      </c>
      <c r="FG2" s="27" t="s">
        <v>19</v>
      </c>
      <c r="FH2" s="27" t="s">
        <v>19</v>
      </c>
      <c r="FI2" s="27" t="s">
        <v>20</v>
      </c>
      <c r="FJ2" s="27" t="s">
        <v>21</v>
      </c>
      <c r="FK2" s="27" t="s">
        <v>22</v>
      </c>
      <c r="FL2" s="25" t="s">
        <v>17</v>
      </c>
      <c r="FM2" s="26" t="s">
        <v>18</v>
      </c>
      <c r="FN2" s="27" t="s">
        <v>19</v>
      </c>
      <c r="FO2" s="27" t="s">
        <v>19</v>
      </c>
      <c r="FP2" s="27" t="s">
        <v>20</v>
      </c>
      <c r="FQ2" s="27" t="s">
        <v>21</v>
      </c>
      <c r="FR2" s="27" t="s">
        <v>22</v>
      </c>
      <c r="FS2" s="25" t="s">
        <v>17</v>
      </c>
      <c r="FT2" s="26" t="s">
        <v>18</v>
      </c>
      <c r="FU2" s="27" t="s">
        <v>19</v>
      </c>
      <c r="FV2" s="27" t="s">
        <v>19</v>
      </c>
      <c r="FW2" s="27" t="s">
        <v>20</v>
      </c>
      <c r="FX2" s="27" t="s">
        <v>21</v>
      </c>
      <c r="FY2" s="27" t="s">
        <v>22</v>
      </c>
      <c r="FZ2" s="25" t="s">
        <v>17</v>
      </c>
      <c r="GA2" s="26" t="s">
        <v>18</v>
      </c>
      <c r="GB2" s="27" t="s">
        <v>19</v>
      </c>
      <c r="GC2" s="27" t="s">
        <v>19</v>
      </c>
      <c r="GD2" s="27" t="s">
        <v>20</v>
      </c>
      <c r="GE2" s="27" t="s">
        <v>21</v>
      </c>
      <c r="GF2" s="27" t="s">
        <v>22</v>
      </c>
      <c r="GG2" s="25" t="s">
        <v>17</v>
      </c>
      <c r="GH2" s="26" t="s">
        <v>18</v>
      </c>
      <c r="GI2" s="27" t="s">
        <v>19</v>
      </c>
      <c r="GJ2" s="27" t="s">
        <v>19</v>
      </c>
      <c r="GK2" s="27" t="s">
        <v>20</v>
      </c>
      <c r="GL2" s="27" t="s">
        <v>21</v>
      </c>
      <c r="GM2" s="27" t="s">
        <v>22</v>
      </c>
      <c r="GN2" s="25" t="s">
        <v>17</v>
      </c>
      <c r="GO2" s="26" t="s">
        <v>18</v>
      </c>
      <c r="GP2" s="27" t="s">
        <v>19</v>
      </c>
      <c r="GQ2" s="27" t="s">
        <v>19</v>
      </c>
      <c r="GR2" s="27" t="s">
        <v>20</v>
      </c>
      <c r="GS2" s="27" t="s">
        <v>21</v>
      </c>
      <c r="GT2" s="27" t="s">
        <v>22</v>
      </c>
      <c r="GU2" s="25" t="s">
        <v>17</v>
      </c>
      <c r="GV2" s="26" t="s">
        <v>18</v>
      </c>
      <c r="GW2" s="27" t="s">
        <v>19</v>
      </c>
      <c r="GX2" s="27" t="s">
        <v>19</v>
      </c>
      <c r="GY2" s="27" t="s">
        <v>20</v>
      </c>
      <c r="GZ2" s="27" t="s">
        <v>21</v>
      </c>
      <c r="HA2" s="27" t="s">
        <v>22</v>
      </c>
      <c r="HB2" s="25" t="s">
        <v>17</v>
      </c>
      <c r="HC2" s="26" t="s">
        <v>18</v>
      </c>
      <c r="HD2" s="27" t="s">
        <v>19</v>
      </c>
      <c r="HE2" s="27" t="s">
        <v>19</v>
      </c>
      <c r="HF2" s="27" t="s">
        <v>20</v>
      </c>
      <c r="HG2" s="27" t="s">
        <v>21</v>
      </c>
      <c r="HH2" s="27" t="s">
        <v>22</v>
      </c>
      <c r="HI2" s="25" t="s">
        <v>17</v>
      </c>
      <c r="HJ2" s="26" t="s">
        <v>18</v>
      </c>
      <c r="HK2" s="27" t="s">
        <v>19</v>
      </c>
      <c r="HL2" s="27" t="s">
        <v>19</v>
      </c>
      <c r="HM2" s="27" t="s">
        <v>20</v>
      </c>
      <c r="HN2" s="27" t="s">
        <v>21</v>
      </c>
      <c r="HO2" s="27" t="s">
        <v>22</v>
      </c>
      <c r="HP2" s="25" t="s">
        <v>17</v>
      </c>
      <c r="HQ2" s="26" t="s">
        <v>18</v>
      </c>
      <c r="HR2" s="27" t="s">
        <v>19</v>
      </c>
      <c r="HS2" s="27" t="s">
        <v>19</v>
      </c>
      <c r="HT2" s="27" t="s">
        <v>20</v>
      </c>
      <c r="HU2" s="27" t="s">
        <v>21</v>
      </c>
      <c r="HV2" s="27" t="s">
        <v>22</v>
      </c>
      <c r="HW2" s="25" t="s">
        <v>17</v>
      </c>
      <c r="HX2" s="26" t="s">
        <v>18</v>
      </c>
      <c r="HY2" s="27" t="s">
        <v>19</v>
      </c>
      <c r="HZ2" s="27" t="s">
        <v>19</v>
      </c>
      <c r="IA2" s="27" t="s">
        <v>20</v>
      </c>
      <c r="IB2" s="27" t="s">
        <v>21</v>
      </c>
      <c r="IC2" s="27" t="s">
        <v>22</v>
      </c>
      <c r="ID2" s="25" t="s">
        <v>17</v>
      </c>
      <c r="IE2" s="26" t="s">
        <v>18</v>
      </c>
      <c r="IF2" s="27" t="s">
        <v>19</v>
      </c>
      <c r="IG2" s="27" t="s">
        <v>19</v>
      </c>
      <c r="IH2" s="27" t="s">
        <v>20</v>
      </c>
      <c r="II2" s="27" t="s">
        <v>21</v>
      </c>
      <c r="IJ2" s="27" t="s">
        <v>22</v>
      </c>
      <c r="IK2" s="25" t="s">
        <v>17</v>
      </c>
      <c r="IL2" s="26" t="s">
        <v>18</v>
      </c>
      <c r="IM2" s="27" t="s">
        <v>19</v>
      </c>
      <c r="IN2" s="27" t="s">
        <v>19</v>
      </c>
      <c r="IO2" s="27" t="s">
        <v>20</v>
      </c>
      <c r="IP2" s="27" t="s">
        <v>21</v>
      </c>
      <c r="IQ2" s="27" t="s">
        <v>22</v>
      </c>
      <c r="IR2" s="25" t="s">
        <v>17</v>
      </c>
      <c r="IS2" s="26" t="s">
        <v>18</v>
      </c>
      <c r="IT2" s="27" t="s">
        <v>19</v>
      </c>
      <c r="IU2" s="27" t="s">
        <v>19</v>
      </c>
      <c r="IV2" s="27" t="s">
        <v>20</v>
      </c>
      <c r="IW2" s="27" t="s">
        <v>21</v>
      </c>
      <c r="IX2" s="27" t="s">
        <v>22</v>
      </c>
      <c r="IY2" s="25" t="s">
        <v>17</v>
      </c>
      <c r="IZ2" s="26" t="s">
        <v>18</v>
      </c>
      <c r="JA2" s="27" t="s">
        <v>19</v>
      </c>
      <c r="JB2" s="27" t="s">
        <v>19</v>
      </c>
      <c r="JC2" s="27" t="s">
        <v>20</v>
      </c>
      <c r="JD2" s="27" t="s">
        <v>21</v>
      </c>
      <c r="JE2" s="27" t="s">
        <v>22</v>
      </c>
      <c r="JF2" s="25" t="s">
        <v>17</v>
      </c>
      <c r="JG2" s="26" t="s">
        <v>18</v>
      </c>
      <c r="JH2" s="27" t="s">
        <v>19</v>
      </c>
      <c r="JI2" s="27" t="s">
        <v>19</v>
      </c>
      <c r="JJ2" s="27" t="s">
        <v>20</v>
      </c>
      <c r="JK2" s="27" t="s">
        <v>21</v>
      </c>
      <c r="JL2" s="27" t="s">
        <v>22</v>
      </c>
      <c r="JM2" s="25" t="s">
        <v>17</v>
      </c>
      <c r="JN2" s="26" t="s">
        <v>18</v>
      </c>
      <c r="JO2" s="27" t="s">
        <v>19</v>
      </c>
      <c r="JP2" s="27" t="s">
        <v>19</v>
      </c>
      <c r="JQ2" s="27" t="s">
        <v>20</v>
      </c>
      <c r="JR2" s="27" t="s">
        <v>21</v>
      </c>
      <c r="JS2" s="27" t="s">
        <v>22</v>
      </c>
      <c r="JT2" s="25" t="s">
        <v>17</v>
      </c>
      <c r="JU2" s="26" t="s">
        <v>18</v>
      </c>
      <c r="JV2" s="27" t="s">
        <v>19</v>
      </c>
      <c r="JW2" s="27" t="s">
        <v>19</v>
      </c>
      <c r="JX2" s="27" t="s">
        <v>20</v>
      </c>
      <c r="JY2" s="27" t="s">
        <v>21</v>
      </c>
      <c r="JZ2" s="27" t="s">
        <v>22</v>
      </c>
      <c r="KA2" s="25" t="s">
        <v>17</v>
      </c>
      <c r="KB2" s="26" t="s">
        <v>18</v>
      </c>
      <c r="KC2" s="27" t="s">
        <v>19</v>
      </c>
      <c r="KD2" s="27" t="s">
        <v>19</v>
      </c>
      <c r="KE2" s="27" t="s">
        <v>20</v>
      </c>
      <c r="KF2" s="27" t="s">
        <v>21</v>
      </c>
      <c r="KG2" s="27" t="s">
        <v>22</v>
      </c>
      <c r="KH2" s="25" t="s">
        <v>17</v>
      </c>
      <c r="KI2" s="26" t="s">
        <v>18</v>
      </c>
      <c r="KJ2" s="27" t="s">
        <v>19</v>
      </c>
      <c r="KK2" s="27" t="s">
        <v>19</v>
      </c>
      <c r="KL2" s="27" t="s">
        <v>20</v>
      </c>
      <c r="KM2" s="27" t="s">
        <v>21</v>
      </c>
      <c r="KN2" s="27" t="s">
        <v>22</v>
      </c>
      <c r="KO2" s="25" t="s">
        <v>17</v>
      </c>
      <c r="KP2" s="26" t="s">
        <v>18</v>
      </c>
      <c r="KQ2" s="27" t="s">
        <v>19</v>
      </c>
      <c r="KR2" s="27" t="s">
        <v>19</v>
      </c>
      <c r="KS2" s="27" t="s">
        <v>20</v>
      </c>
      <c r="KT2" s="27" t="s">
        <v>21</v>
      </c>
      <c r="KU2" s="27" t="s">
        <v>22</v>
      </c>
      <c r="KV2" s="25" t="s">
        <v>17</v>
      </c>
      <c r="KW2" s="26" t="s">
        <v>18</v>
      </c>
      <c r="KX2" s="27" t="s">
        <v>19</v>
      </c>
      <c r="KY2" s="27" t="s">
        <v>19</v>
      </c>
      <c r="KZ2" s="27" t="s">
        <v>20</v>
      </c>
      <c r="LA2" s="27" t="s">
        <v>21</v>
      </c>
      <c r="LB2" s="27" t="s">
        <v>22</v>
      </c>
      <c r="LC2" s="25" t="s">
        <v>17</v>
      </c>
      <c r="LD2" s="26" t="s">
        <v>18</v>
      </c>
      <c r="LE2" s="27" t="s">
        <v>19</v>
      </c>
      <c r="LF2" s="27" t="s">
        <v>19</v>
      </c>
      <c r="LG2" s="27" t="s">
        <v>20</v>
      </c>
      <c r="LH2" s="27" t="s">
        <v>21</v>
      </c>
      <c r="LI2" s="27" t="s">
        <v>22</v>
      </c>
      <c r="LJ2" s="25" t="s">
        <v>17</v>
      </c>
      <c r="LK2" s="26" t="s">
        <v>18</v>
      </c>
      <c r="LL2" s="27" t="s">
        <v>19</v>
      </c>
      <c r="LM2" s="27" t="s">
        <v>19</v>
      </c>
      <c r="LN2" s="27" t="s">
        <v>20</v>
      </c>
      <c r="LO2" s="27" t="s">
        <v>21</v>
      </c>
      <c r="LP2" s="27" t="s">
        <v>22</v>
      </c>
      <c r="LQ2" s="25" t="s">
        <v>17</v>
      </c>
      <c r="LR2" s="26" t="s">
        <v>18</v>
      </c>
      <c r="LS2" s="27" t="s">
        <v>19</v>
      </c>
      <c r="LT2" s="27" t="s">
        <v>19</v>
      </c>
      <c r="LU2" s="27" t="s">
        <v>20</v>
      </c>
      <c r="LV2" s="27" t="s">
        <v>21</v>
      </c>
      <c r="LW2" s="27" t="s">
        <v>22</v>
      </c>
      <c r="LX2" s="25" t="s">
        <v>17</v>
      </c>
      <c r="LY2" s="26" t="s">
        <v>18</v>
      </c>
      <c r="LZ2" s="27" t="s">
        <v>19</v>
      </c>
      <c r="MA2" s="27" t="s">
        <v>19</v>
      </c>
      <c r="MB2" s="27" t="s">
        <v>20</v>
      </c>
      <c r="MC2" s="27" t="s">
        <v>21</v>
      </c>
      <c r="MD2" s="27" t="s">
        <v>22</v>
      </c>
      <c r="ME2" s="25" t="s">
        <v>17</v>
      </c>
      <c r="MF2" s="26" t="s">
        <v>18</v>
      </c>
      <c r="MG2" s="27" t="s">
        <v>19</v>
      </c>
      <c r="MH2" s="27" t="s">
        <v>19</v>
      </c>
      <c r="MI2" s="27" t="s">
        <v>20</v>
      </c>
      <c r="MJ2" s="27" t="s">
        <v>21</v>
      </c>
      <c r="MK2" s="27" t="s">
        <v>22</v>
      </c>
      <c r="ML2" s="25" t="s">
        <v>17</v>
      </c>
      <c r="MM2" s="26" t="s">
        <v>18</v>
      </c>
      <c r="MN2" s="27" t="s">
        <v>19</v>
      </c>
      <c r="MO2" s="27" t="s">
        <v>19</v>
      </c>
      <c r="MP2" s="27" t="s">
        <v>20</v>
      </c>
      <c r="MQ2" s="27" t="s">
        <v>21</v>
      </c>
      <c r="MR2" s="27" t="s">
        <v>22</v>
      </c>
      <c r="MS2" s="25" t="s">
        <v>17</v>
      </c>
      <c r="MT2" s="26" t="s">
        <v>18</v>
      </c>
      <c r="MU2" s="27" t="s">
        <v>19</v>
      </c>
      <c r="MV2" s="27" t="s">
        <v>19</v>
      </c>
      <c r="MW2" s="27" t="s">
        <v>20</v>
      </c>
      <c r="MX2" s="27" t="s">
        <v>21</v>
      </c>
      <c r="MY2" s="27" t="s">
        <v>22</v>
      </c>
      <c r="MZ2" s="25" t="s">
        <v>17</v>
      </c>
      <c r="NA2" s="26" t="s">
        <v>18</v>
      </c>
      <c r="NB2" s="27" t="s">
        <v>19</v>
      </c>
      <c r="NC2" s="27" t="s">
        <v>19</v>
      </c>
      <c r="ND2" s="27" t="s">
        <v>20</v>
      </c>
      <c r="NE2" s="27" t="s">
        <v>21</v>
      </c>
      <c r="NF2" s="27" t="s">
        <v>22</v>
      </c>
      <c r="NG2" s="25" t="s">
        <v>17</v>
      </c>
      <c r="NH2" s="26" t="s">
        <v>18</v>
      </c>
      <c r="NI2" s="27" t="s">
        <v>19</v>
      </c>
      <c r="NJ2" s="27" t="s">
        <v>19</v>
      </c>
      <c r="NK2" s="27" t="s">
        <v>20</v>
      </c>
      <c r="NL2" s="27" t="s">
        <v>21</v>
      </c>
      <c r="NM2" s="27" t="s">
        <v>22</v>
      </c>
      <c r="NN2" s="25" t="s">
        <v>17</v>
      </c>
      <c r="NO2" s="26" t="s">
        <v>18</v>
      </c>
      <c r="NP2" s="27" t="s">
        <v>19</v>
      </c>
      <c r="NQ2" s="27" t="s">
        <v>19</v>
      </c>
      <c r="NR2" s="27" t="s">
        <v>20</v>
      </c>
      <c r="NS2" s="27" t="s">
        <v>21</v>
      </c>
      <c r="NT2" s="27" t="s">
        <v>22</v>
      </c>
      <c r="NU2" s="25" t="s">
        <v>17</v>
      </c>
      <c r="NV2" s="26" t="s">
        <v>18</v>
      </c>
      <c r="NW2" s="27" t="s">
        <v>19</v>
      </c>
      <c r="NX2" s="27" t="s">
        <v>19</v>
      </c>
      <c r="NY2" s="27" t="s">
        <v>20</v>
      </c>
      <c r="NZ2" s="27" t="s">
        <v>21</v>
      </c>
      <c r="OA2" s="27" t="s">
        <v>22</v>
      </c>
      <c r="OB2" s="25" t="s">
        <v>17</v>
      </c>
      <c r="OC2" s="26" t="s">
        <v>18</v>
      </c>
      <c r="OD2" s="27" t="s">
        <v>19</v>
      </c>
      <c r="OE2" s="27" t="s">
        <v>19</v>
      </c>
      <c r="OF2" s="27" t="s">
        <v>20</v>
      </c>
      <c r="OG2" s="27" t="s">
        <v>21</v>
      </c>
      <c r="OH2" s="27" t="s">
        <v>22</v>
      </c>
      <c r="OI2" s="25" t="s">
        <v>17</v>
      </c>
      <c r="OJ2" s="26" t="s">
        <v>18</v>
      </c>
      <c r="OK2" s="27" t="s">
        <v>19</v>
      </c>
      <c r="OL2" s="27" t="s">
        <v>19</v>
      </c>
      <c r="OM2" s="27" t="s">
        <v>20</v>
      </c>
      <c r="ON2" s="27" t="s">
        <v>21</v>
      </c>
      <c r="OO2" s="27" t="s">
        <v>22</v>
      </c>
      <c r="OP2" s="25" t="s">
        <v>17</v>
      </c>
      <c r="OQ2" s="26" t="s">
        <v>18</v>
      </c>
      <c r="OR2" s="27" t="s">
        <v>19</v>
      </c>
      <c r="OS2" s="27" t="s">
        <v>19</v>
      </c>
      <c r="OT2" s="27" t="s">
        <v>20</v>
      </c>
      <c r="OU2" s="27" t="s">
        <v>21</v>
      </c>
      <c r="OV2" s="27" t="s">
        <v>22</v>
      </c>
      <c r="OW2" s="25" t="s">
        <v>17</v>
      </c>
      <c r="OX2" s="26" t="s">
        <v>18</v>
      </c>
      <c r="OY2" s="27" t="s">
        <v>19</v>
      </c>
      <c r="OZ2" s="27" t="s">
        <v>19</v>
      </c>
      <c r="PA2" s="27" t="s">
        <v>20</v>
      </c>
      <c r="PB2" s="27" t="s">
        <v>21</v>
      </c>
      <c r="PC2" s="27" t="s">
        <v>22</v>
      </c>
      <c r="PD2" s="25" t="s">
        <v>17</v>
      </c>
      <c r="PE2" s="26" t="s">
        <v>18</v>
      </c>
      <c r="PF2" s="27" t="s">
        <v>19</v>
      </c>
      <c r="PG2" s="27" t="s">
        <v>19</v>
      </c>
      <c r="PH2" s="27" t="s">
        <v>20</v>
      </c>
      <c r="PI2" s="27" t="s">
        <v>21</v>
      </c>
      <c r="PJ2" s="27" t="s">
        <v>22</v>
      </c>
      <c r="PK2" s="25" t="s">
        <v>17</v>
      </c>
      <c r="PL2" s="26" t="s">
        <v>18</v>
      </c>
      <c r="PM2" s="27" t="s">
        <v>19</v>
      </c>
      <c r="PN2" s="27" t="s">
        <v>19</v>
      </c>
      <c r="PO2" s="27" t="s">
        <v>20</v>
      </c>
      <c r="PP2" s="27" t="s">
        <v>21</v>
      </c>
      <c r="PQ2" s="27" t="s">
        <v>22</v>
      </c>
      <c r="PR2" s="25" t="s">
        <v>17</v>
      </c>
      <c r="PS2" s="26" t="s">
        <v>18</v>
      </c>
      <c r="PT2" s="27" t="s">
        <v>19</v>
      </c>
      <c r="PU2" s="27" t="s">
        <v>19</v>
      </c>
      <c r="PV2" s="27" t="s">
        <v>20</v>
      </c>
      <c r="PW2" s="27" t="s">
        <v>21</v>
      </c>
      <c r="PX2" s="27" t="s">
        <v>22</v>
      </c>
      <c r="PY2" s="25" t="s">
        <v>17</v>
      </c>
      <c r="PZ2" s="26" t="s">
        <v>18</v>
      </c>
      <c r="QA2" s="27" t="s">
        <v>19</v>
      </c>
      <c r="QB2" s="27" t="s">
        <v>19</v>
      </c>
      <c r="QC2" s="27" t="s">
        <v>20</v>
      </c>
      <c r="QD2" s="27" t="s">
        <v>21</v>
      </c>
      <c r="QE2" s="27" t="s">
        <v>22</v>
      </c>
      <c r="QF2" s="25" t="s">
        <v>17</v>
      </c>
      <c r="QG2" s="26" t="s">
        <v>18</v>
      </c>
      <c r="QH2" s="27" t="s">
        <v>19</v>
      </c>
      <c r="QI2" s="27" t="s">
        <v>19</v>
      </c>
      <c r="QJ2" s="27" t="s">
        <v>20</v>
      </c>
      <c r="QK2" s="27" t="s">
        <v>21</v>
      </c>
      <c r="QL2" s="27" t="s">
        <v>22</v>
      </c>
      <c r="QM2" s="25" t="s">
        <v>17</v>
      </c>
      <c r="QN2" s="26" t="s">
        <v>18</v>
      </c>
      <c r="QO2" s="27" t="s">
        <v>19</v>
      </c>
      <c r="QP2" s="27" t="s">
        <v>19</v>
      </c>
      <c r="QQ2" s="27" t="s">
        <v>20</v>
      </c>
      <c r="QR2" s="27" t="s">
        <v>21</v>
      </c>
      <c r="QS2" s="27" t="s">
        <v>22</v>
      </c>
      <c r="QT2" s="25" t="s">
        <v>17</v>
      </c>
      <c r="QU2" s="26" t="s">
        <v>18</v>
      </c>
      <c r="QV2" s="27" t="s">
        <v>19</v>
      </c>
      <c r="QW2" s="27" t="s">
        <v>19</v>
      </c>
      <c r="QX2" s="27" t="s">
        <v>20</v>
      </c>
      <c r="QY2" s="27" t="s">
        <v>21</v>
      </c>
      <c r="QZ2" s="27" t="s">
        <v>22</v>
      </c>
      <c r="RA2" s="25" t="s">
        <v>17</v>
      </c>
      <c r="RB2" s="26" t="s">
        <v>18</v>
      </c>
      <c r="RC2" s="27" t="s">
        <v>19</v>
      </c>
      <c r="RD2" s="27" t="s">
        <v>19</v>
      </c>
      <c r="RE2" s="27" t="s">
        <v>20</v>
      </c>
      <c r="RF2" s="27" t="s">
        <v>21</v>
      </c>
      <c r="RG2" s="27" t="s">
        <v>22</v>
      </c>
      <c r="RH2" s="25" t="s">
        <v>17</v>
      </c>
      <c r="RI2" s="26" t="s">
        <v>18</v>
      </c>
      <c r="RJ2" s="27" t="s">
        <v>19</v>
      </c>
      <c r="RK2" s="27" t="s">
        <v>19</v>
      </c>
      <c r="RL2" s="27" t="s">
        <v>20</v>
      </c>
      <c r="RM2" s="27" t="s">
        <v>21</v>
      </c>
      <c r="RN2" s="27" t="s">
        <v>22</v>
      </c>
      <c r="RO2" s="25" t="s">
        <v>17</v>
      </c>
      <c r="RP2" s="26" t="s">
        <v>18</v>
      </c>
      <c r="RQ2" s="27" t="s">
        <v>19</v>
      </c>
      <c r="RR2" s="27" t="s">
        <v>19</v>
      </c>
      <c r="RS2" s="27" t="s">
        <v>20</v>
      </c>
      <c r="RT2" s="27" t="s">
        <v>21</v>
      </c>
      <c r="RU2" s="27" t="s">
        <v>22</v>
      </c>
      <c r="RV2" s="25" t="s">
        <v>17</v>
      </c>
      <c r="RW2" s="26" t="s">
        <v>18</v>
      </c>
      <c r="RX2" s="27" t="s">
        <v>19</v>
      </c>
      <c r="RY2" s="27" t="s">
        <v>19</v>
      </c>
      <c r="RZ2" s="27" t="s">
        <v>20</v>
      </c>
      <c r="SA2" s="27" t="s">
        <v>21</v>
      </c>
      <c r="SB2" s="27" t="s">
        <v>22</v>
      </c>
      <c r="SC2" s="25" t="s">
        <v>17</v>
      </c>
      <c r="SD2" s="26" t="s">
        <v>18</v>
      </c>
      <c r="SE2" s="27" t="s">
        <v>19</v>
      </c>
      <c r="SF2" s="27" t="s">
        <v>19</v>
      </c>
      <c r="SG2" s="27" t="s">
        <v>20</v>
      </c>
      <c r="SH2" s="27" t="s">
        <v>21</v>
      </c>
      <c r="SI2" s="27" t="s">
        <v>22</v>
      </c>
      <c r="SJ2" s="25" t="s">
        <v>17</v>
      </c>
      <c r="SK2" s="26" t="s">
        <v>18</v>
      </c>
      <c r="SL2" s="27" t="s">
        <v>19</v>
      </c>
      <c r="SM2" s="27" t="s">
        <v>19</v>
      </c>
      <c r="SN2" s="27" t="s">
        <v>20</v>
      </c>
      <c r="SO2" s="27" t="s">
        <v>21</v>
      </c>
      <c r="SP2" s="27" t="s">
        <v>22</v>
      </c>
      <c r="SQ2" s="25" t="s">
        <v>17</v>
      </c>
      <c r="SR2" s="26" t="s">
        <v>18</v>
      </c>
      <c r="SS2" s="27" t="s">
        <v>19</v>
      </c>
      <c r="ST2" s="27" t="s">
        <v>19</v>
      </c>
      <c r="SU2" s="27" t="s">
        <v>20</v>
      </c>
      <c r="SV2" s="27" t="s">
        <v>21</v>
      </c>
      <c r="SW2" s="27" t="s">
        <v>22</v>
      </c>
      <c r="SX2" s="27" t="s">
        <v>17</v>
      </c>
      <c r="SY2" s="26" t="s">
        <v>18</v>
      </c>
      <c r="SZ2" s="27" t="s">
        <v>19</v>
      </c>
      <c r="TA2" s="25" t="s">
        <v>19</v>
      </c>
      <c r="TB2" s="25" t="s">
        <v>20</v>
      </c>
    </row>
    <row r="3" spans="1:522" x14ac:dyDescent="0.3">
      <c r="A3" s="28">
        <f>_xlfn.ISOWEEKNUM(A2)</f>
        <v>35</v>
      </c>
      <c r="B3" s="28" t="s">
        <v>23</v>
      </c>
      <c r="C3" s="23"/>
      <c r="D3" s="24"/>
      <c r="E3" s="3"/>
      <c r="F3" s="3"/>
      <c r="G3" s="3"/>
      <c r="H3" s="3"/>
      <c r="I3" s="3"/>
      <c r="AG3" s="3"/>
      <c r="AH3" s="3"/>
      <c r="AI3" s="29">
        <v>43709</v>
      </c>
      <c r="AJ3" s="29">
        <v>43710</v>
      </c>
      <c r="AK3" s="29">
        <v>43711</v>
      </c>
      <c r="AL3" s="29">
        <v>43712</v>
      </c>
      <c r="AM3" s="29">
        <v>43713</v>
      </c>
      <c r="AN3" s="29">
        <v>43714</v>
      </c>
      <c r="AO3" s="29">
        <v>43715</v>
      </c>
      <c r="AP3" s="29">
        <v>43716</v>
      </c>
      <c r="AQ3" s="29">
        <v>43717</v>
      </c>
      <c r="AR3" s="29">
        <v>43718</v>
      </c>
      <c r="AS3" s="29">
        <v>43719</v>
      </c>
      <c r="AT3" s="29">
        <v>43720</v>
      </c>
      <c r="AU3" s="29">
        <v>43721</v>
      </c>
      <c r="AV3" s="29">
        <v>43722</v>
      </c>
      <c r="AW3" s="29">
        <v>43723</v>
      </c>
      <c r="AX3" s="29">
        <v>43724</v>
      </c>
      <c r="AY3" s="29">
        <v>43725</v>
      </c>
      <c r="AZ3" s="29">
        <v>43726</v>
      </c>
      <c r="BA3" s="29">
        <v>43727</v>
      </c>
      <c r="BB3" s="29">
        <v>43728</v>
      </c>
      <c r="BC3" s="29">
        <v>43729</v>
      </c>
      <c r="BD3" s="29">
        <v>43730</v>
      </c>
      <c r="BE3" s="29">
        <v>43731</v>
      </c>
      <c r="BF3" s="29">
        <v>43732</v>
      </c>
      <c r="BG3" s="29">
        <v>43733</v>
      </c>
      <c r="BH3" s="29">
        <v>43734</v>
      </c>
      <c r="BI3" s="29">
        <v>43735</v>
      </c>
      <c r="BJ3" s="29">
        <v>43736</v>
      </c>
      <c r="BK3" s="29">
        <v>43737</v>
      </c>
      <c r="BL3" s="29">
        <v>43738</v>
      </c>
      <c r="BM3" s="29">
        <v>43739</v>
      </c>
      <c r="BN3" s="29">
        <v>43740</v>
      </c>
      <c r="BO3" s="29">
        <v>43741</v>
      </c>
      <c r="BP3" s="29">
        <v>43742</v>
      </c>
      <c r="BQ3" s="29">
        <v>43743</v>
      </c>
      <c r="BR3" s="29">
        <v>43744</v>
      </c>
      <c r="BS3" s="29">
        <v>43745</v>
      </c>
      <c r="BT3" s="29">
        <v>43746</v>
      </c>
      <c r="BU3" s="29">
        <v>43747</v>
      </c>
      <c r="BV3" s="29">
        <v>43748</v>
      </c>
      <c r="BW3" s="29">
        <v>43749</v>
      </c>
      <c r="BX3" s="29">
        <v>43750</v>
      </c>
      <c r="BY3" s="29">
        <v>43751</v>
      </c>
      <c r="BZ3" s="29">
        <v>43752</v>
      </c>
      <c r="CA3" s="29">
        <v>43753</v>
      </c>
      <c r="CB3" s="29">
        <v>43754</v>
      </c>
      <c r="CC3" s="29">
        <v>43755</v>
      </c>
      <c r="CD3" s="29">
        <v>43756</v>
      </c>
      <c r="CE3" s="29">
        <v>43757</v>
      </c>
      <c r="CF3" s="29">
        <v>43758</v>
      </c>
      <c r="CG3" s="29">
        <v>43759</v>
      </c>
      <c r="CH3" s="29">
        <v>43760</v>
      </c>
      <c r="CI3" s="29">
        <v>43761</v>
      </c>
      <c r="CJ3" s="29">
        <v>43762</v>
      </c>
      <c r="CK3" s="29">
        <v>43763</v>
      </c>
      <c r="CL3" s="29">
        <v>43764</v>
      </c>
      <c r="CM3" s="29">
        <v>43765</v>
      </c>
      <c r="CN3" s="29">
        <v>43766</v>
      </c>
      <c r="CO3" s="29">
        <v>43767</v>
      </c>
      <c r="CP3" s="29">
        <v>43768</v>
      </c>
      <c r="CQ3" s="29">
        <v>43769</v>
      </c>
      <c r="CR3" s="29">
        <v>43770</v>
      </c>
      <c r="CS3" s="29">
        <v>43771</v>
      </c>
      <c r="CT3" s="29">
        <v>43772</v>
      </c>
      <c r="CU3" s="29">
        <v>43773</v>
      </c>
      <c r="CV3" s="29">
        <v>43774</v>
      </c>
      <c r="CW3" s="29">
        <v>43775</v>
      </c>
      <c r="CX3" s="29">
        <v>43776</v>
      </c>
      <c r="CY3" s="29">
        <v>43777</v>
      </c>
      <c r="CZ3" s="29">
        <v>43778</v>
      </c>
      <c r="DA3" s="29">
        <v>43779</v>
      </c>
      <c r="DB3" s="29">
        <v>43780</v>
      </c>
      <c r="DC3" s="29">
        <v>43781</v>
      </c>
      <c r="DD3" s="29">
        <v>43782</v>
      </c>
      <c r="DE3" s="29">
        <v>43783</v>
      </c>
      <c r="DF3" s="29">
        <v>43784</v>
      </c>
      <c r="DG3" s="29">
        <v>43785</v>
      </c>
      <c r="DH3" s="29">
        <v>43786</v>
      </c>
      <c r="DI3" s="29">
        <v>43787</v>
      </c>
      <c r="DJ3" s="29">
        <v>43788</v>
      </c>
      <c r="DK3" s="29">
        <v>43789</v>
      </c>
      <c r="DL3" s="29">
        <v>43790</v>
      </c>
      <c r="DM3" s="29">
        <v>43791</v>
      </c>
      <c r="DN3" s="29">
        <v>43792</v>
      </c>
      <c r="DO3" s="29">
        <v>43793</v>
      </c>
      <c r="DP3" s="29">
        <v>43794</v>
      </c>
      <c r="DQ3" s="29">
        <v>43795</v>
      </c>
      <c r="DR3" s="29">
        <v>43796</v>
      </c>
      <c r="DS3" s="29">
        <v>43797</v>
      </c>
      <c r="DT3" s="29">
        <v>43798</v>
      </c>
      <c r="DU3" s="29">
        <v>43799</v>
      </c>
      <c r="DV3" s="29">
        <v>43800</v>
      </c>
      <c r="DW3" s="29">
        <v>43801</v>
      </c>
      <c r="DX3" s="29">
        <v>43802</v>
      </c>
      <c r="DY3" s="29">
        <v>43803</v>
      </c>
      <c r="DZ3" s="29">
        <v>43804</v>
      </c>
      <c r="EA3" s="29">
        <v>43805</v>
      </c>
      <c r="EB3" s="29">
        <v>43806</v>
      </c>
      <c r="EC3" s="29">
        <v>43807</v>
      </c>
      <c r="ED3" s="29">
        <v>43808</v>
      </c>
      <c r="EE3" s="29">
        <v>43809</v>
      </c>
      <c r="EF3" s="29">
        <v>43810</v>
      </c>
      <c r="EG3" s="29">
        <v>43811</v>
      </c>
      <c r="EH3" s="29">
        <v>43812</v>
      </c>
      <c r="EI3" s="29">
        <v>43813</v>
      </c>
      <c r="EJ3" s="29">
        <v>43814</v>
      </c>
      <c r="EK3" s="29">
        <v>43815</v>
      </c>
      <c r="EL3" s="29">
        <v>43816</v>
      </c>
      <c r="EM3" s="29">
        <v>43817</v>
      </c>
      <c r="EN3" s="29">
        <v>43818</v>
      </c>
      <c r="EO3" s="29">
        <v>43819</v>
      </c>
      <c r="EP3" s="29">
        <v>43820</v>
      </c>
      <c r="EQ3" s="29">
        <v>43821</v>
      </c>
      <c r="ER3" s="29">
        <v>43822</v>
      </c>
      <c r="ES3" s="29">
        <v>43823</v>
      </c>
      <c r="ET3" s="29">
        <v>43824</v>
      </c>
      <c r="EU3" s="29">
        <v>43825</v>
      </c>
      <c r="EV3" s="29">
        <v>43826</v>
      </c>
      <c r="EW3" s="29">
        <v>43827</v>
      </c>
      <c r="EX3" s="29">
        <v>43828</v>
      </c>
      <c r="EY3" s="29">
        <v>43829</v>
      </c>
      <c r="EZ3" s="29">
        <v>43830</v>
      </c>
      <c r="FA3" s="29">
        <v>43831</v>
      </c>
      <c r="FB3" s="29">
        <v>43832</v>
      </c>
      <c r="FC3" s="29">
        <v>43833</v>
      </c>
      <c r="FD3" s="29">
        <v>43834</v>
      </c>
      <c r="FE3" s="29">
        <v>43835</v>
      </c>
      <c r="FF3" s="29">
        <v>43836</v>
      </c>
      <c r="FG3" s="29">
        <v>43837</v>
      </c>
      <c r="FH3" s="29">
        <v>43838</v>
      </c>
      <c r="FI3" s="29">
        <v>43839</v>
      </c>
      <c r="FJ3" s="29">
        <v>43840</v>
      </c>
      <c r="FK3" s="29">
        <v>43841</v>
      </c>
      <c r="FL3" s="29">
        <v>43842</v>
      </c>
      <c r="FM3" s="29">
        <v>43843</v>
      </c>
      <c r="FN3" s="29">
        <v>43844</v>
      </c>
      <c r="FO3" s="29">
        <v>43845</v>
      </c>
      <c r="FP3" s="29">
        <v>43846</v>
      </c>
      <c r="FQ3" s="29">
        <v>43847</v>
      </c>
      <c r="FR3" s="29">
        <v>43848</v>
      </c>
      <c r="FS3" s="29">
        <v>43849</v>
      </c>
      <c r="FT3" s="29">
        <v>43850</v>
      </c>
      <c r="FU3" s="29">
        <v>43851</v>
      </c>
      <c r="FV3" s="29">
        <v>43852</v>
      </c>
      <c r="FW3" s="29">
        <v>43853</v>
      </c>
      <c r="FX3" s="29">
        <v>43854</v>
      </c>
      <c r="FY3" s="29">
        <v>43855</v>
      </c>
      <c r="FZ3" s="29">
        <v>43856</v>
      </c>
      <c r="GA3" s="29">
        <v>43857</v>
      </c>
      <c r="GB3" s="29">
        <v>43858</v>
      </c>
      <c r="GC3" s="29">
        <v>43859</v>
      </c>
      <c r="GD3" s="29">
        <v>43860</v>
      </c>
      <c r="GE3" s="29">
        <v>43861</v>
      </c>
      <c r="GF3" s="29">
        <v>43862</v>
      </c>
      <c r="GG3" s="29">
        <v>43863</v>
      </c>
      <c r="GH3" s="29">
        <v>43864</v>
      </c>
      <c r="GI3" s="29">
        <v>43865</v>
      </c>
      <c r="GJ3" s="29">
        <v>43866</v>
      </c>
      <c r="GK3" s="29">
        <v>43867</v>
      </c>
      <c r="GL3" s="29">
        <v>43868</v>
      </c>
      <c r="GM3" s="29">
        <v>43869</v>
      </c>
      <c r="GN3" s="29">
        <v>43870</v>
      </c>
      <c r="GO3" s="29">
        <v>43871</v>
      </c>
      <c r="GP3" s="29">
        <v>43872</v>
      </c>
      <c r="GQ3" s="29">
        <v>43873</v>
      </c>
      <c r="GR3" s="29">
        <v>43874</v>
      </c>
      <c r="GS3" s="29">
        <v>43875</v>
      </c>
      <c r="GT3" s="29">
        <v>43876</v>
      </c>
      <c r="GU3" s="29">
        <v>43877</v>
      </c>
      <c r="GV3" s="29">
        <v>43878</v>
      </c>
      <c r="GW3" s="29">
        <v>43879</v>
      </c>
      <c r="GX3" s="29">
        <v>43880</v>
      </c>
      <c r="GY3" s="29">
        <v>43881</v>
      </c>
      <c r="GZ3" s="29">
        <v>43882</v>
      </c>
      <c r="HA3" s="29">
        <v>43883</v>
      </c>
      <c r="HB3" s="29">
        <v>43884</v>
      </c>
      <c r="HC3" s="29">
        <v>43885</v>
      </c>
      <c r="HD3" s="29">
        <v>43886</v>
      </c>
      <c r="HE3" s="29">
        <v>43887</v>
      </c>
      <c r="HF3" s="29">
        <v>43888</v>
      </c>
      <c r="HG3" s="29">
        <v>43889</v>
      </c>
      <c r="HH3" s="29">
        <v>43890</v>
      </c>
      <c r="HI3" s="29">
        <v>43891</v>
      </c>
      <c r="HJ3" s="29">
        <v>43892</v>
      </c>
      <c r="HK3" s="29">
        <v>43893</v>
      </c>
      <c r="HL3" s="29">
        <v>43894</v>
      </c>
      <c r="HM3" s="29">
        <v>43895</v>
      </c>
      <c r="HN3" s="29">
        <v>43896</v>
      </c>
      <c r="HO3" s="29">
        <v>43897</v>
      </c>
      <c r="HP3" s="29">
        <v>43898</v>
      </c>
      <c r="HQ3" s="29">
        <v>43899</v>
      </c>
      <c r="HR3" s="29">
        <v>43900</v>
      </c>
      <c r="HS3" s="29">
        <v>43901</v>
      </c>
      <c r="HT3" s="29">
        <v>43902</v>
      </c>
      <c r="HU3" s="29">
        <v>43903</v>
      </c>
      <c r="HV3" s="29">
        <v>43904</v>
      </c>
      <c r="HW3" s="29">
        <v>43905</v>
      </c>
      <c r="HX3" s="29">
        <v>43906</v>
      </c>
      <c r="HY3" s="29">
        <v>43907</v>
      </c>
      <c r="HZ3" s="29">
        <v>43908</v>
      </c>
      <c r="IA3" s="29">
        <v>43909</v>
      </c>
      <c r="IB3" s="29">
        <v>43910</v>
      </c>
      <c r="IC3" s="29">
        <v>43911</v>
      </c>
      <c r="ID3" s="29">
        <v>43912</v>
      </c>
      <c r="IE3" s="29">
        <v>43913</v>
      </c>
      <c r="IF3" s="29">
        <v>43914</v>
      </c>
      <c r="IG3" s="29">
        <v>43915</v>
      </c>
      <c r="IH3" s="29">
        <v>43916</v>
      </c>
      <c r="II3" s="29">
        <v>43917</v>
      </c>
      <c r="IJ3" s="29">
        <v>43918</v>
      </c>
      <c r="IK3" s="29">
        <v>43919</v>
      </c>
      <c r="IL3" s="29">
        <v>43920</v>
      </c>
      <c r="IM3" s="29">
        <v>43921</v>
      </c>
      <c r="IN3" s="29">
        <v>43922</v>
      </c>
      <c r="IO3" s="29">
        <v>43923</v>
      </c>
      <c r="IP3" s="29">
        <v>43924</v>
      </c>
      <c r="IQ3" s="29">
        <v>43925</v>
      </c>
      <c r="IR3" s="29">
        <v>43926</v>
      </c>
      <c r="IS3" s="29">
        <v>43927</v>
      </c>
      <c r="IT3" s="29">
        <v>43928</v>
      </c>
      <c r="IU3" s="29">
        <v>43929</v>
      </c>
      <c r="IV3" s="29">
        <v>43930</v>
      </c>
      <c r="IW3" s="29">
        <v>43931</v>
      </c>
      <c r="IX3" s="29">
        <v>43932</v>
      </c>
      <c r="IY3" s="29">
        <v>43933</v>
      </c>
      <c r="IZ3" s="29">
        <v>43934</v>
      </c>
      <c r="JA3" s="29">
        <v>43935</v>
      </c>
      <c r="JB3" s="29">
        <v>43936</v>
      </c>
      <c r="JC3" s="29">
        <v>43937</v>
      </c>
      <c r="JD3" s="29">
        <v>43938</v>
      </c>
      <c r="JE3" s="29">
        <v>43939</v>
      </c>
      <c r="JF3" s="29">
        <v>43940</v>
      </c>
      <c r="JG3" s="29">
        <v>43941</v>
      </c>
      <c r="JH3" s="29">
        <v>43942</v>
      </c>
      <c r="JI3" s="29">
        <v>43943</v>
      </c>
      <c r="JJ3" s="29">
        <v>43944</v>
      </c>
      <c r="JK3" s="29">
        <v>43945</v>
      </c>
      <c r="JL3" s="29">
        <v>43946</v>
      </c>
      <c r="JM3" s="29">
        <v>43947</v>
      </c>
      <c r="JN3" s="29">
        <v>43948</v>
      </c>
      <c r="JO3" s="29">
        <v>43949</v>
      </c>
      <c r="JP3" s="29">
        <v>43950</v>
      </c>
      <c r="JQ3" s="29">
        <v>43951</v>
      </c>
      <c r="JR3" s="29">
        <v>43952</v>
      </c>
      <c r="JS3" s="29">
        <v>43953</v>
      </c>
      <c r="JT3" s="29">
        <v>43954</v>
      </c>
      <c r="JU3" s="29">
        <v>43955</v>
      </c>
      <c r="JV3" s="29">
        <v>43956</v>
      </c>
      <c r="JW3" s="29">
        <v>43957</v>
      </c>
      <c r="JX3" s="29">
        <v>43958</v>
      </c>
      <c r="JY3" s="29">
        <v>43959</v>
      </c>
      <c r="JZ3" s="29">
        <v>43960</v>
      </c>
      <c r="KA3" s="29">
        <v>43961</v>
      </c>
      <c r="KB3" s="29">
        <v>43962</v>
      </c>
      <c r="KC3" s="29">
        <v>43963</v>
      </c>
      <c r="KD3" s="29">
        <v>43964</v>
      </c>
      <c r="KE3" s="29">
        <v>43965</v>
      </c>
      <c r="KF3" s="29">
        <v>43966</v>
      </c>
      <c r="KG3" s="29">
        <v>43967</v>
      </c>
      <c r="KH3" s="29">
        <v>43968</v>
      </c>
      <c r="KI3" s="29">
        <v>43969</v>
      </c>
      <c r="KJ3" s="29">
        <v>43970</v>
      </c>
      <c r="KK3" s="29">
        <v>43971</v>
      </c>
      <c r="KL3" s="29">
        <v>43972</v>
      </c>
      <c r="KM3" s="29">
        <v>43973</v>
      </c>
      <c r="KN3" s="29">
        <v>43974</v>
      </c>
      <c r="KO3" s="29">
        <v>43975</v>
      </c>
      <c r="KP3" s="29">
        <v>43976</v>
      </c>
      <c r="KQ3" s="29">
        <v>43977</v>
      </c>
      <c r="KR3" s="29">
        <v>43978</v>
      </c>
      <c r="KS3" s="29">
        <v>43979</v>
      </c>
      <c r="KT3" s="29">
        <v>43980</v>
      </c>
      <c r="KU3" s="29">
        <v>43981</v>
      </c>
      <c r="KV3" s="29">
        <v>43982</v>
      </c>
      <c r="KW3" s="29">
        <v>43983</v>
      </c>
      <c r="KX3" s="29">
        <v>43984</v>
      </c>
      <c r="KY3" s="29">
        <v>43985</v>
      </c>
      <c r="KZ3" s="29">
        <v>43986</v>
      </c>
      <c r="LA3" s="29">
        <v>43987</v>
      </c>
      <c r="LB3" s="29">
        <v>43988</v>
      </c>
      <c r="LC3" s="29">
        <v>43989</v>
      </c>
      <c r="LD3" s="29">
        <v>43990</v>
      </c>
      <c r="LE3" s="29">
        <v>43991</v>
      </c>
      <c r="LF3" s="29">
        <v>43992</v>
      </c>
      <c r="LG3" s="29">
        <v>43993</v>
      </c>
      <c r="LH3" s="29">
        <v>43994</v>
      </c>
      <c r="LI3" s="29">
        <v>43995</v>
      </c>
      <c r="LJ3" s="29">
        <v>43996</v>
      </c>
      <c r="LK3" s="29">
        <v>43997</v>
      </c>
      <c r="LL3" s="29">
        <v>43998</v>
      </c>
      <c r="LM3" s="29">
        <v>43999</v>
      </c>
      <c r="LN3" s="29">
        <v>44000</v>
      </c>
      <c r="LO3" s="29">
        <v>44001</v>
      </c>
      <c r="LP3" s="29">
        <v>44002</v>
      </c>
      <c r="LQ3" s="29">
        <v>44003</v>
      </c>
      <c r="LR3" s="29">
        <v>44004</v>
      </c>
      <c r="LS3" s="29">
        <v>44005</v>
      </c>
      <c r="LT3" s="29">
        <v>44006</v>
      </c>
      <c r="LU3" s="29">
        <v>44007</v>
      </c>
      <c r="LV3" s="29">
        <v>44008</v>
      </c>
      <c r="LW3" s="29">
        <v>44009</v>
      </c>
      <c r="LX3" s="29">
        <v>44010</v>
      </c>
      <c r="LY3" s="29">
        <v>44011</v>
      </c>
      <c r="LZ3" s="29">
        <v>44012</v>
      </c>
      <c r="MA3" s="29">
        <v>44013</v>
      </c>
      <c r="MB3" s="29">
        <v>44014</v>
      </c>
      <c r="MC3" s="29">
        <v>44015</v>
      </c>
      <c r="MD3" s="29">
        <v>44016</v>
      </c>
      <c r="ME3" s="29">
        <v>44017</v>
      </c>
      <c r="MF3" s="29">
        <v>44018</v>
      </c>
      <c r="MG3" s="29">
        <v>44019</v>
      </c>
      <c r="MH3" s="29">
        <v>44020</v>
      </c>
      <c r="MI3" s="29">
        <v>44021</v>
      </c>
      <c r="MJ3" s="29">
        <v>44022</v>
      </c>
      <c r="MK3" s="29">
        <v>44023</v>
      </c>
      <c r="ML3" s="29">
        <v>44024</v>
      </c>
      <c r="MM3" s="29">
        <v>44025</v>
      </c>
      <c r="MN3" s="29">
        <v>44026</v>
      </c>
      <c r="MO3" s="29">
        <v>44027</v>
      </c>
      <c r="MP3" s="29">
        <v>44028</v>
      </c>
      <c r="MQ3" s="29">
        <v>44029</v>
      </c>
      <c r="MR3" s="29">
        <v>44030</v>
      </c>
      <c r="MS3" s="29">
        <v>44031</v>
      </c>
      <c r="MT3" s="29">
        <v>44032</v>
      </c>
      <c r="MU3" s="29">
        <v>44033</v>
      </c>
      <c r="MV3" s="29">
        <v>44034</v>
      </c>
      <c r="MW3" s="29">
        <v>44035</v>
      </c>
      <c r="MX3" s="29">
        <v>44036</v>
      </c>
      <c r="MY3" s="29">
        <v>44037</v>
      </c>
      <c r="MZ3" s="29">
        <v>44038</v>
      </c>
      <c r="NA3" s="29">
        <v>44039</v>
      </c>
      <c r="NB3" s="29">
        <v>44040</v>
      </c>
      <c r="NC3" s="29">
        <v>44041</v>
      </c>
      <c r="ND3" s="29">
        <v>44042</v>
      </c>
      <c r="NE3" s="29">
        <v>44043</v>
      </c>
      <c r="NF3" s="29">
        <v>44044</v>
      </c>
      <c r="NG3" s="29">
        <v>44045</v>
      </c>
      <c r="NH3" s="29">
        <v>44046</v>
      </c>
      <c r="NI3" s="29">
        <v>44047</v>
      </c>
      <c r="NJ3" s="29">
        <v>44048</v>
      </c>
      <c r="NK3" s="29">
        <v>44049</v>
      </c>
      <c r="NL3" s="29">
        <v>44050</v>
      </c>
      <c r="NM3" s="29">
        <v>44051</v>
      </c>
      <c r="NN3" s="29">
        <v>44052</v>
      </c>
      <c r="NO3" s="29">
        <v>44053</v>
      </c>
      <c r="NP3" s="29">
        <v>44054</v>
      </c>
      <c r="NQ3" s="29">
        <v>44055</v>
      </c>
      <c r="NR3" s="29">
        <v>44056</v>
      </c>
      <c r="NS3" s="29">
        <v>44057</v>
      </c>
      <c r="NT3" s="29">
        <v>44058</v>
      </c>
      <c r="NU3" s="29">
        <v>44059</v>
      </c>
      <c r="NV3" s="29">
        <v>44060</v>
      </c>
      <c r="NW3" s="29">
        <v>44061</v>
      </c>
      <c r="NX3" s="29">
        <v>44062</v>
      </c>
      <c r="NY3" s="29">
        <v>44063</v>
      </c>
      <c r="NZ3" s="29">
        <v>44064</v>
      </c>
      <c r="OA3" s="29">
        <v>44065</v>
      </c>
      <c r="OB3" s="29">
        <v>44066</v>
      </c>
      <c r="OC3" s="29">
        <v>44067</v>
      </c>
      <c r="OD3" s="29">
        <v>44068</v>
      </c>
      <c r="OE3" s="29">
        <v>44069</v>
      </c>
      <c r="OF3" s="29">
        <v>44070</v>
      </c>
      <c r="OG3" s="29">
        <v>44071</v>
      </c>
      <c r="OH3" s="29">
        <v>44072</v>
      </c>
      <c r="OI3" s="29">
        <v>44073</v>
      </c>
      <c r="OJ3" s="29">
        <v>44074</v>
      </c>
      <c r="OK3" s="29">
        <v>44075</v>
      </c>
      <c r="OL3" s="29">
        <v>44076</v>
      </c>
      <c r="OM3" s="29">
        <v>44077</v>
      </c>
      <c r="ON3" s="29">
        <v>44078</v>
      </c>
      <c r="OO3" s="29">
        <v>44079</v>
      </c>
      <c r="OP3" s="29">
        <v>44080</v>
      </c>
      <c r="OQ3" s="29">
        <v>44081</v>
      </c>
      <c r="OR3" s="29">
        <v>44082</v>
      </c>
      <c r="OS3" s="29">
        <v>44083</v>
      </c>
      <c r="OT3" s="29">
        <v>44084</v>
      </c>
      <c r="OU3" s="29">
        <v>44085</v>
      </c>
      <c r="OV3" s="29">
        <v>44086</v>
      </c>
      <c r="OW3" s="29">
        <v>44087</v>
      </c>
      <c r="OX3" s="29">
        <v>44088</v>
      </c>
      <c r="OY3" s="29">
        <v>44089</v>
      </c>
      <c r="OZ3" s="29">
        <v>44090</v>
      </c>
      <c r="PA3" s="29">
        <v>44091</v>
      </c>
      <c r="PB3" s="29">
        <v>44092</v>
      </c>
      <c r="PC3" s="29">
        <v>44093</v>
      </c>
      <c r="PD3" s="29">
        <v>44094</v>
      </c>
      <c r="PE3" s="29">
        <v>44095</v>
      </c>
      <c r="PF3" s="29">
        <v>44096</v>
      </c>
      <c r="PG3" s="29">
        <v>44097</v>
      </c>
      <c r="PH3" s="29">
        <v>44098</v>
      </c>
      <c r="PI3" s="29">
        <v>44099</v>
      </c>
      <c r="PJ3" s="29">
        <v>44100</v>
      </c>
      <c r="PK3" s="29">
        <v>44101</v>
      </c>
      <c r="PL3" s="29">
        <v>44102</v>
      </c>
      <c r="PM3" s="29">
        <v>44103</v>
      </c>
      <c r="PN3" s="29">
        <v>44104</v>
      </c>
      <c r="PO3" s="29">
        <v>44105</v>
      </c>
      <c r="PP3" s="29">
        <v>44106</v>
      </c>
      <c r="PQ3" s="29">
        <v>44107</v>
      </c>
      <c r="PR3" s="29">
        <v>44108</v>
      </c>
      <c r="PS3" s="29">
        <v>44109</v>
      </c>
      <c r="PT3" s="29">
        <v>44110</v>
      </c>
      <c r="PU3" s="29">
        <v>44111</v>
      </c>
      <c r="PV3" s="29">
        <v>44112</v>
      </c>
      <c r="PW3" s="29">
        <v>44113</v>
      </c>
      <c r="PX3" s="29">
        <v>44114</v>
      </c>
      <c r="PY3" s="29">
        <v>44115</v>
      </c>
      <c r="PZ3" s="29">
        <v>44116</v>
      </c>
      <c r="QA3" s="29">
        <v>44117</v>
      </c>
      <c r="QB3" s="29">
        <v>44118</v>
      </c>
      <c r="QC3" s="29">
        <v>44119</v>
      </c>
      <c r="QD3" s="29">
        <v>44120</v>
      </c>
      <c r="QE3" s="29">
        <v>44121</v>
      </c>
      <c r="QF3" s="29">
        <v>44122</v>
      </c>
      <c r="QG3" s="29">
        <v>44123</v>
      </c>
      <c r="QH3" s="29">
        <v>44124</v>
      </c>
      <c r="QI3" s="29">
        <v>44125</v>
      </c>
      <c r="QJ3" s="29">
        <v>44126</v>
      </c>
      <c r="QK3" s="29">
        <v>44127</v>
      </c>
      <c r="QL3" s="29">
        <v>44128</v>
      </c>
      <c r="QM3" s="29">
        <v>44129</v>
      </c>
      <c r="QN3" s="29">
        <v>44130</v>
      </c>
      <c r="QO3" s="29">
        <v>44131</v>
      </c>
      <c r="QP3" s="29">
        <v>44132</v>
      </c>
      <c r="QQ3" s="29">
        <v>44133</v>
      </c>
      <c r="QR3" s="29">
        <v>44134</v>
      </c>
      <c r="QS3" s="29">
        <v>44135</v>
      </c>
      <c r="QT3" s="29">
        <v>44136</v>
      </c>
      <c r="QU3" s="29">
        <v>44137</v>
      </c>
      <c r="QV3" s="29">
        <v>44138</v>
      </c>
      <c r="QW3" s="29">
        <v>44139</v>
      </c>
      <c r="QX3" s="29">
        <v>44140</v>
      </c>
      <c r="QY3" s="29">
        <v>44141</v>
      </c>
      <c r="QZ3" s="29">
        <v>44142</v>
      </c>
      <c r="RA3" s="29">
        <v>44143</v>
      </c>
      <c r="RB3" s="29">
        <v>44144</v>
      </c>
      <c r="RC3" s="29">
        <v>44145</v>
      </c>
      <c r="RD3" s="29">
        <v>44146</v>
      </c>
      <c r="RE3" s="29">
        <v>44147</v>
      </c>
      <c r="RF3" s="29">
        <v>44148</v>
      </c>
      <c r="RG3" s="29">
        <v>44149</v>
      </c>
      <c r="RH3" s="29">
        <v>44150</v>
      </c>
      <c r="RI3" s="29">
        <v>44151</v>
      </c>
      <c r="RJ3" s="29">
        <v>44152</v>
      </c>
      <c r="RK3" s="29">
        <v>44153</v>
      </c>
      <c r="RL3" s="29">
        <v>44154</v>
      </c>
      <c r="RM3" s="29">
        <v>44155</v>
      </c>
      <c r="RN3" s="29">
        <v>44156</v>
      </c>
      <c r="RO3" s="29">
        <v>44157</v>
      </c>
      <c r="RP3" s="29">
        <v>44158</v>
      </c>
      <c r="RQ3" s="29">
        <v>44159</v>
      </c>
      <c r="RR3" s="29">
        <v>44160</v>
      </c>
      <c r="RS3" s="29">
        <v>44161</v>
      </c>
      <c r="RT3" s="29">
        <v>44162</v>
      </c>
      <c r="RU3" s="29">
        <v>44163</v>
      </c>
      <c r="RV3" s="29">
        <v>44164</v>
      </c>
      <c r="RW3" s="29">
        <v>44165</v>
      </c>
      <c r="RX3" s="29">
        <v>44166</v>
      </c>
      <c r="RY3" s="29">
        <v>44167</v>
      </c>
      <c r="RZ3" s="29">
        <v>44168</v>
      </c>
      <c r="SA3" s="29">
        <v>44169</v>
      </c>
      <c r="SB3" s="29">
        <v>44170</v>
      </c>
      <c r="SC3" s="29">
        <v>44171</v>
      </c>
      <c r="SD3" s="29">
        <v>44172</v>
      </c>
      <c r="SE3" s="29">
        <v>44173</v>
      </c>
      <c r="SF3" s="29">
        <v>44174</v>
      </c>
      <c r="SG3" s="29">
        <v>44175</v>
      </c>
      <c r="SH3" s="29">
        <v>44176</v>
      </c>
      <c r="SI3" s="29">
        <v>44177</v>
      </c>
      <c r="SJ3" s="29">
        <v>44178</v>
      </c>
      <c r="SK3" s="29">
        <v>44179</v>
      </c>
      <c r="SL3" s="29">
        <v>44180</v>
      </c>
      <c r="SM3" s="29">
        <v>44181</v>
      </c>
      <c r="SN3" s="29">
        <v>44182</v>
      </c>
      <c r="SO3" s="29">
        <v>44183</v>
      </c>
      <c r="SP3" s="29">
        <v>44184</v>
      </c>
      <c r="SQ3" s="29">
        <v>44185</v>
      </c>
      <c r="SR3" s="29">
        <v>44186</v>
      </c>
      <c r="SS3" s="29">
        <v>44187</v>
      </c>
      <c r="ST3" s="29">
        <v>44188</v>
      </c>
      <c r="SU3" s="29">
        <v>44189</v>
      </c>
      <c r="SV3" s="29">
        <v>44190</v>
      </c>
      <c r="SW3" s="29">
        <v>44191</v>
      </c>
      <c r="SX3" s="29">
        <v>44192</v>
      </c>
      <c r="SY3" s="29">
        <v>44193</v>
      </c>
      <c r="SZ3" s="29">
        <v>44194</v>
      </c>
      <c r="TA3" s="29">
        <v>44195</v>
      </c>
      <c r="TB3" s="29">
        <v>44196</v>
      </c>
    </row>
    <row r="4" spans="1:522" x14ac:dyDescent="0.3">
      <c r="A4" t="s">
        <v>24</v>
      </c>
      <c r="B4" t="s">
        <v>25</v>
      </c>
      <c r="C4" s="23" t="s">
        <v>26</v>
      </c>
      <c r="D4" s="24" t="s">
        <v>27</v>
      </c>
      <c r="E4" s="3" t="s">
        <v>28</v>
      </c>
      <c r="F4" s="3" t="s">
        <v>28</v>
      </c>
      <c r="G4" s="3" t="s">
        <v>28</v>
      </c>
      <c r="H4" s="3" t="s">
        <v>29</v>
      </c>
      <c r="I4" s="3"/>
      <c r="J4" s="3" t="s">
        <v>30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0"/>
      <c r="AJ4" s="31" t="s">
        <v>31</v>
      </c>
      <c r="AK4" s="31"/>
      <c r="AL4" s="31"/>
      <c r="AM4" s="31"/>
      <c r="AN4" s="31"/>
      <c r="AO4" s="30"/>
      <c r="AP4" s="32"/>
      <c r="AQ4" s="31" t="s">
        <v>32</v>
      </c>
      <c r="AR4" s="31"/>
      <c r="AS4" s="31"/>
      <c r="AT4" s="31"/>
      <c r="AU4" s="31"/>
      <c r="AV4" s="30"/>
      <c r="AW4" s="32"/>
      <c r="AX4" s="31" t="s">
        <v>33</v>
      </c>
      <c r="AY4" s="31"/>
      <c r="AZ4" s="31"/>
      <c r="BA4" s="31"/>
      <c r="BB4" s="31"/>
      <c r="BC4" s="30"/>
      <c r="BD4" s="32"/>
      <c r="BE4" s="31" t="s">
        <v>34</v>
      </c>
      <c r="BF4" s="31"/>
      <c r="BG4" s="31"/>
      <c r="BH4" s="31"/>
      <c r="BI4" s="31"/>
      <c r="BJ4" s="30"/>
      <c r="BK4" s="32"/>
      <c r="BL4" s="31" t="s">
        <v>35</v>
      </c>
      <c r="BM4" s="31"/>
      <c r="BN4" s="31"/>
      <c r="BO4" s="31"/>
      <c r="BP4" s="31"/>
      <c r="BQ4" s="30"/>
      <c r="BR4" s="32"/>
      <c r="BS4" s="31" t="s">
        <v>36</v>
      </c>
      <c r="BT4" s="31"/>
      <c r="BU4" s="31"/>
      <c r="BV4" s="31"/>
      <c r="BW4" s="31"/>
      <c r="BX4" s="30"/>
      <c r="BY4" s="32"/>
      <c r="BZ4" s="31" t="s">
        <v>37</v>
      </c>
      <c r="CA4" s="31"/>
      <c r="CB4" s="31"/>
      <c r="CC4" s="31"/>
      <c r="CD4" s="31"/>
      <c r="CE4" s="30"/>
      <c r="CF4" s="32"/>
      <c r="CG4" s="31" t="s">
        <v>38</v>
      </c>
      <c r="CH4" s="31"/>
      <c r="CI4" s="31"/>
      <c r="CJ4" s="31"/>
      <c r="CK4" s="31"/>
      <c r="CL4" s="30"/>
      <c r="CM4" s="32"/>
      <c r="CN4" s="31" t="s">
        <v>39</v>
      </c>
      <c r="CO4" s="31"/>
      <c r="CP4" s="31"/>
      <c r="CQ4" s="31"/>
      <c r="CR4" s="31"/>
      <c r="CS4" s="30"/>
      <c r="CT4" s="32"/>
      <c r="CU4" s="31" t="s">
        <v>40</v>
      </c>
      <c r="CV4" s="31"/>
      <c r="CW4" s="31"/>
      <c r="CX4" s="31"/>
      <c r="CY4" s="31"/>
      <c r="CZ4" s="30"/>
      <c r="DA4" s="32"/>
      <c r="DB4" s="31" t="s">
        <v>41</v>
      </c>
      <c r="DC4" s="31"/>
      <c r="DD4" s="31"/>
      <c r="DE4" s="31"/>
      <c r="DF4" s="31"/>
      <c r="DG4" s="30"/>
      <c r="DH4" s="32"/>
      <c r="DI4" s="31" t="s">
        <v>42</v>
      </c>
      <c r="DJ4" s="31"/>
      <c r="DK4" s="31"/>
      <c r="DL4" s="31"/>
      <c r="DM4" s="31"/>
      <c r="DN4" s="30"/>
      <c r="DO4" s="32"/>
      <c r="DP4" s="31" t="s">
        <v>43</v>
      </c>
      <c r="DQ4" s="31"/>
      <c r="DR4" s="31"/>
      <c r="DS4" s="31"/>
      <c r="DT4" s="31"/>
      <c r="DU4" s="30"/>
      <c r="DV4" s="32"/>
      <c r="DW4" s="31"/>
      <c r="DX4" s="31"/>
      <c r="DY4" s="31"/>
      <c r="DZ4" s="31"/>
      <c r="EA4" s="31"/>
      <c r="EB4" s="30"/>
      <c r="EC4" s="32"/>
      <c r="ED4" s="31"/>
      <c r="EE4" s="31"/>
      <c r="EF4" s="31"/>
      <c r="EG4" s="31"/>
      <c r="EH4" s="31"/>
      <c r="EI4" s="30"/>
      <c r="EJ4" s="32"/>
      <c r="EK4" s="31" t="s">
        <v>46</v>
      </c>
      <c r="EL4" s="31"/>
      <c r="EM4" s="31"/>
      <c r="EN4" s="31"/>
      <c r="EO4" s="31"/>
      <c r="EP4" s="30"/>
      <c r="EQ4" s="32"/>
      <c r="ER4" s="31" t="s">
        <v>47</v>
      </c>
      <c r="ES4" s="31"/>
      <c r="ET4" s="31"/>
      <c r="EU4" s="31"/>
      <c r="EV4" s="31"/>
      <c r="EW4" s="30"/>
      <c r="EX4" s="32"/>
      <c r="EY4" s="31" t="s">
        <v>48</v>
      </c>
      <c r="EZ4" s="31"/>
      <c r="FA4" s="31"/>
      <c r="FB4" s="31"/>
      <c r="FC4" s="31"/>
      <c r="FD4" s="30"/>
      <c r="FE4" s="30"/>
      <c r="FF4" s="31" t="s">
        <v>49</v>
      </c>
      <c r="FG4" s="31"/>
      <c r="FH4" s="31"/>
      <c r="FI4" s="31"/>
      <c r="FJ4" s="31"/>
      <c r="FK4" s="30"/>
      <c r="FL4" s="30"/>
      <c r="FM4" s="31" t="s">
        <v>50</v>
      </c>
      <c r="FN4" s="31"/>
      <c r="FO4" s="31"/>
      <c r="FP4" s="31"/>
      <c r="FQ4" s="31"/>
      <c r="FR4" s="30"/>
      <c r="FS4" s="30"/>
      <c r="FT4" s="31" t="s">
        <v>51</v>
      </c>
      <c r="FU4" s="31"/>
      <c r="FV4" s="31"/>
      <c r="FW4" s="31"/>
      <c r="FX4" s="31"/>
      <c r="FY4" s="30"/>
      <c r="FZ4" s="30"/>
      <c r="GA4" s="31" t="s">
        <v>52</v>
      </c>
      <c r="GB4" s="31"/>
      <c r="GC4" s="31"/>
      <c r="GD4" s="31"/>
      <c r="GE4" s="31"/>
      <c r="GF4" s="30"/>
      <c r="GG4" s="30"/>
      <c r="GH4" s="31" t="s">
        <v>53</v>
      </c>
      <c r="GI4" s="31"/>
      <c r="GJ4" s="31"/>
      <c r="GK4" s="31"/>
      <c r="GL4" s="31"/>
      <c r="GM4" s="30"/>
      <c r="GN4" s="30"/>
      <c r="GO4" s="31" t="s">
        <v>54</v>
      </c>
      <c r="GP4" s="31"/>
      <c r="GQ4" s="31"/>
      <c r="GR4" s="31"/>
      <c r="GS4" s="31"/>
      <c r="GT4" s="30"/>
      <c r="GU4" s="30"/>
      <c r="GV4" s="31" t="s">
        <v>55</v>
      </c>
      <c r="GW4" s="31"/>
      <c r="GX4" s="31"/>
      <c r="GY4" s="31"/>
      <c r="GZ4" s="31"/>
      <c r="HA4" s="30"/>
      <c r="HB4" s="30"/>
      <c r="HC4" s="31" t="s">
        <v>56</v>
      </c>
      <c r="HD4" s="31"/>
      <c r="HE4" s="31"/>
      <c r="HF4" s="31"/>
      <c r="HG4" s="31"/>
      <c r="HH4" s="30"/>
      <c r="HI4" s="30"/>
      <c r="HJ4" s="31" t="s">
        <v>57</v>
      </c>
      <c r="HK4" s="31"/>
      <c r="HL4" s="31"/>
      <c r="HM4" s="31"/>
      <c r="HN4" s="31"/>
      <c r="HO4" s="30"/>
      <c r="HP4" s="30"/>
      <c r="HQ4" s="31" t="s">
        <v>58</v>
      </c>
      <c r="HR4" s="31"/>
      <c r="HS4" s="31"/>
      <c r="HT4" s="31"/>
      <c r="HU4" s="31"/>
      <c r="HV4" s="30"/>
      <c r="HW4" s="30"/>
      <c r="HX4" s="31" t="s">
        <v>59</v>
      </c>
      <c r="HY4" s="31"/>
      <c r="HZ4" s="31"/>
      <c r="IA4" s="31"/>
      <c r="IB4" s="31"/>
      <c r="IC4" s="30"/>
      <c r="ID4" s="30"/>
      <c r="IE4" s="31" t="s">
        <v>60</v>
      </c>
      <c r="IF4" s="31"/>
      <c r="IG4" s="31"/>
      <c r="IH4" s="31"/>
      <c r="II4" s="31"/>
      <c r="IJ4" s="30"/>
      <c r="IK4" s="30"/>
      <c r="IL4" s="31" t="s">
        <v>61</v>
      </c>
      <c r="IM4" s="31"/>
      <c r="IN4" s="31"/>
      <c r="IO4" s="31"/>
      <c r="IP4" s="31"/>
      <c r="IQ4" s="30"/>
      <c r="IR4" s="30"/>
      <c r="IS4" s="31" t="s">
        <v>62</v>
      </c>
      <c r="IT4" s="31"/>
      <c r="IU4" s="31"/>
      <c r="IV4" s="31"/>
      <c r="IW4" s="31"/>
      <c r="IX4" s="30"/>
      <c r="IY4" s="30"/>
      <c r="IZ4" s="31" t="s">
        <v>63</v>
      </c>
      <c r="JA4" s="31"/>
      <c r="JB4" s="31"/>
      <c r="JC4" s="31"/>
      <c r="JD4" s="31"/>
      <c r="JE4" s="30"/>
      <c r="JF4" s="30"/>
      <c r="JG4" s="31" t="s">
        <v>64</v>
      </c>
      <c r="JH4" s="31"/>
      <c r="JI4" s="31"/>
      <c r="JJ4" s="31"/>
      <c r="JK4" s="31"/>
      <c r="JL4" s="30"/>
      <c r="JM4" s="30"/>
      <c r="JN4" s="31" t="s">
        <v>65</v>
      </c>
      <c r="JO4" s="31"/>
      <c r="JP4" s="31"/>
      <c r="JQ4" s="31"/>
      <c r="JR4" s="31"/>
      <c r="JS4" s="30"/>
      <c r="JT4" s="30"/>
      <c r="JU4" s="31" t="s">
        <v>66</v>
      </c>
      <c r="JV4" s="31"/>
      <c r="JW4" s="31"/>
      <c r="JX4" s="31"/>
      <c r="JY4" s="31"/>
      <c r="JZ4" s="30"/>
      <c r="KA4" s="30"/>
      <c r="KB4" s="31" t="s">
        <v>67</v>
      </c>
      <c r="KC4" s="31"/>
      <c r="KD4" s="31"/>
      <c r="KE4" s="31"/>
      <c r="KF4" s="31"/>
      <c r="KG4" s="30"/>
      <c r="KH4" s="30"/>
      <c r="KI4" s="31" t="s">
        <v>68</v>
      </c>
      <c r="KJ4" s="31"/>
      <c r="KK4" s="31"/>
      <c r="KL4" s="31"/>
      <c r="KM4" s="31"/>
      <c r="KN4" s="30"/>
      <c r="KO4" s="30"/>
      <c r="KP4" s="31" t="s">
        <v>69</v>
      </c>
      <c r="KQ4" s="31"/>
      <c r="KR4" s="31"/>
      <c r="KS4" s="31"/>
      <c r="KT4" s="31"/>
      <c r="KU4" s="30"/>
      <c r="KV4" s="30"/>
      <c r="KW4" s="31" t="s">
        <v>70</v>
      </c>
      <c r="KX4" s="31"/>
      <c r="KY4" s="31"/>
      <c r="KZ4" s="31"/>
      <c r="LA4" s="31"/>
      <c r="LB4" s="30"/>
      <c r="LC4" s="30"/>
      <c r="LD4" s="31" t="s">
        <v>71</v>
      </c>
      <c r="LE4" s="31"/>
      <c r="LF4" s="31"/>
      <c r="LG4" s="31"/>
      <c r="LH4" s="31"/>
      <c r="LI4" s="30"/>
      <c r="LJ4" s="30"/>
      <c r="LK4" s="31" t="s">
        <v>72</v>
      </c>
      <c r="LL4" s="31"/>
      <c r="LM4" s="31"/>
      <c r="LN4" s="31"/>
      <c r="LO4" s="31"/>
      <c r="LP4" s="30"/>
      <c r="LQ4" s="30"/>
      <c r="LR4" s="31" t="s">
        <v>73</v>
      </c>
      <c r="LS4" s="31"/>
      <c r="LT4" s="31"/>
      <c r="LU4" s="31"/>
      <c r="LV4" s="31"/>
      <c r="LW4" s="30"/>
      <c r="LX4" s="30"/>
      <c r="LY4" s="31" t="s">
        <v>74</v>
      </c>
      <c r="LZ4" s="31"/>
      <c r="MA4" s="31"/>
      <c r="MB4" s="31"/>
      <c r="MC4" s="31"/>
      <c r="MD4" s="30"/>
      <c r="ME4" s="30"/>
      <c r="MF4" s="31" t="s">
        <v>75</v>
      </c>
      <c r="MG4" s="31"/>
      <c r="MH4" s="31"/>
      <c r="MI4" s="31"/>
      <c r="MJ4" s="31"/>
      <c r="MK4" s="30"/>
      <c r="ML4" s="30"/>
      <c r="MM4" s="31" t="s">
        <v>76</v>
      </c>
      <c r="MN4" s="31"/>
      <c r="MO4" s="31"/>
      <c r="MP4" s="31"/>
      <c r="MQ4" s="31"/>
      <c r="MR4" s="30"/>
      <c r="MS4" s="30"/>
      <c r="MT4" s="31" t="s">
        <v>77</v>
      </c>
      <c r="MU4" s="31"/>
      <c r="MV4" s="31"/>
      <c r="MW4" s="31"/>
      <c r="MX4" s="31"/>
      <c r="MY4" s="30"/>
      <c r="MZ4" s="30"/>
      <c r="NA4" s="31" t="s">
        <v>78</v>
      </c>
      <c r="NB4" s="31"/>
      <c r="NC4" s="31"/>
      <c r="ND4" s="31"/>
      <c r="NE4" s="31"/>
      <c r="NF4" s="30"/>
      <c r="NG4" s="30"/>
      <c r="NH4" s="31" t="s">
        <v>79</v>
      </c>
      <c r="NI4" s="31"/>
      <c r="NJ4" s="31"/>
      <c r="NK4" s="31"/>
      <c r="NL4" s="31"/>
      <c r="NM4" s="30"/>
      <c r="NN4" s="30"/>
      <c r="NO4" s="31" t="s">
        <v>80</v>
      </c>
      <c r="NP4" s="31"/>
      <c r="NQ4" s="31"/>
      <c r="NR4" s="31"/>
      <c r="NS4" s="31"/>
      <c r="NT4" s="30"/>
      <c r="NU4" s="30"/>
      <c r="NV4" s="31" t="s">
        <v>81</v>
      </c>
      <c r="NW4" s="31"/>
      <c r="NX4" s="31"/>
      <c r="NY4" s="31"/>
      <c r="NZ4" s="31"/>
      <c r="OA4" s="30"/>
      <c r="OB4" s="30"/>
      <c r="OC4" s="31" t="s">
        <v>82</v>
      </c>
      <c r="OD4" s="31"/>
      <c r="OE4" s="31"/>
      <c r="OF4" s="31"/>
      <c r="OG4" s="31"/>
      <c r="OH4" s="30"/>
      <c r="OI4" s="30"/>
      <c r="OJ4" s="31" t="s">
        <v>31</v>
      </c>
      <c r="OK4" s="31"/>
      <c r="OL4" s="31"/>
      <c r="OM4" s="31"/>
      <c r="ON4" s="31"/>
      <c r="OO4" s="30"/>
      <c r="OP4" s="30"/>
      <c r="OQ4" s="31" t="s">
        <v>32</v>
      </c>
      <c r="OR4" s="31"/>
      <c r="OS4" s="31"/>
      <c r="OT4" s="31"/>
      <c r="OU4" s="31"/>
      <c r="OV4" s="30"/>
      <c r="OW4" s="30"/>
      <c r="OX4" s="31" t="s">
        <v>33</v>
      </c>
      <c r="OY4" s="31"/>
      <c r="OZ4" s="31"/>
      <c r="PA4" s="31"/>
      <c r="PB4" s="31"/>
      <c r="PC4" s="30"/>
      <c r="PD4" s="30"/>
      <c r="PE4" s="31" t="s">
        <v>34</v>
      </c>
      <c r="PF4" s="31"/>
      <c r="PG4" s="31"/>
      <c r="PH4" s="31"/>
      <c r="PI4" s="31"/>
      <c r="PJ4" s="30"/>
      <c r="PK4" s="30"/>
      <c r="PL4" s="31" t="s">
        <v>35</v>
      </c>
      <c r="PM4" s="31"/>
      <c r="PN4" s="31"/>
      <c r="PO4" s="31"/>
      <c r="PP4" s="31"/>
      <c r="PQ4" s="30"/>
      <c r="PR4" s="30"/>
      <c r="PS4" s="31" t="s">
        <v>36</v>
      </c>
      <c r="PT4" s="31"/>
      <c r="PU4" s="31"/>
      <c r="PV4" s="31"/>
      <c r="PW4" s="31"/>
      <c r="PX4" s="30"/>
      <c r="PY4" s="30"/>
      <c r="PZ4" s="31" t="s">
        <v>37</v>
      </c>
      <c r="QA4" s="31"/>
      <c r="QB4" s="31"/>
      <c r="QC4" s="31"/>
      <c r="QD4" s="31"/>
      <c r="QE4" s="30"/>
      <c r="QF4" s="30"/>
      <c r="QG4" s="31" t="s">
        <v>38</v>
      </c>
      <c r="QH4" s="31"/>
      <c r="QI4" s="31"/>
      <c r="QJ4" s="31"/>
      <c r="QK4" s="31"/>
      <c r="QL4" s="30"/>
      <c r="QM4" s="30"/>
      <c r="QN4" s="31" t="s">
        <v>39</v>
      </c>
      <c r="QO4" s="31"/>
      <c r="QP4" s="31"/>
      <c r="QQ4" s="31"/>
      <c r="QR4" s="31"/>
      <c r="QS4" s="30"/>
      <c r="QT4" s="30"/>
      <c r="QU4" s="31" t="s">
        <v>40</v>
      </c>
      <c r="QV4" s="31"/>
      <c r="QW4" s="31"/>
      <c r="QX4" s="31"/>
      <c r="QY4" s="31"/>
      <c r="QZ4" s="30"/>
      <c r="RA4" s="30"/>
      <c r="RB4" s="31" t="s">
        <v>41</v>
      </c>
      <c r="RC4" s="31"/>
      <c r="RD4" s="31"/>
      <c r="RE4" s="31"/>
      <c r="RF4" s="31"/>
      <c r="RG4" s="30"/>
      <c r="RH4" s="30"/>
      <c r="RI4" s="31" t="s">
        <v>42</v>
      </c>
      <c r="RJ4" s="31"/>
      <c r="RK4" s="31"/>
      <c r="RL4" s="31"/>
      <c r="RM4" s="31"/>
      <c r="RN4" s="30"/>
      <c r="RO4" s="30"/>
      <c r="RP4" s="31" t="s">
        <v>43</v>
      </c>
      <c r="RQ4" s="31"/>
      <c r="RR4" s="31"/>
      <c r="RS4" s="31"/>
      <c r="RT4" s="31"/>
      <c r="RU4" s="30"/>
      <c r="RV4" s="30"/>
      <c r="RW4" s="31" t="s">
        <v>44</v>
      </c>
      <c r="RX4" s="31"/>
      <c r="RY4" s="31"/>
      <c r="RZ4" s="31"/>
      <c r="SA4" s="31"/>
      <c r="SB4" s="30"/>
      <c r="SC4" s="30"/>
      <c r="SD4" s="31" t="s">
        <v>45</v>
      </c>
      <c r="SE4" s="31"/>
      <c r="SF4" s="31"/>
      <c r="SG4" s="31"/>
      <c r="SH4" s="31"/>
      <c r="SI4" s="30"/>
      <c r="SJ4" s="30"/>
      <c r="SK4" s="31" t="s">
        <v>46</v>
      </c>
      <c r="SL4" s="31"/>
      <c r="SM4" s="31"/>
      <c r="SN4" s="31"/>
      <c r="SO4" s="31"/>
      <c r="SP4" s="30"/>
      <c r="SQ4" s="30"/>
      <c r="SR4" s="31" t="s">
        <v>47</v>
      </c>
      <c r="SS4" s="31"/>
      <c r="ST4" s="31"/>
      <c r="SU4" s="31"/>
      <c r="SV4" s="31"/>
      <c r="SW4" s="30"/>
      <c r="SX4" s="30"/>
      <c r="SY4" s="31" t="s">
        <v>83</v>
      </c>
      <c r="SZ4" s="31"/>
      <c r="TA4" s="31"/>
      <c r="TB4" s="31"/>
    </row>
    <row r="5" spans="1:522" x14ac:dyDescent="0.3">
      <c r="A5" s="33">
        <v>4.1666666666666664E-2</v>
      </c>
      <c r="B5" s="33">
        <v>8.3333333333333329E-2</v>
      </c>
      <c r="C5" s="34" t="s">
        <v>22</v>
      </c>
      <c r="D5" s="35">
        <v>18</v>
      </c>
      <c r="E5" s="36">
        <f>A5</f>
        <v>4.1666666666666664E-2</v>
      </c>
      <c r="F5" s="37">
        <f>E5</f>
        <v>4.1666666666666664E-2</v>
      </c>
      <c r="G5" s="37">
        <f>F5*24</f>
        <v>1</v>
      </c>
      <c r="H5" s="37">
        <f>G5/7</f>
        <v>0.14285714285714285</v>
      </c>
      <c r="I5" s="37"/>
      <c r="J5" s="38">
        <f>IF(AND(H5&gt;0,H5&lt;=1),2,IF(AND(H5&gt;1,H5&lt;=2),3,IF(AND(H5&gt;2,H5&lt;=3),4,IF(AND(H5&gt;3,H5&lt;=4),5,IF(AND(H5&gt;4,H5&lt;=5),6,IF(AND(H5&gt;5,H5&lt;=6),7,IF(AND(H5&gt;6,H5&lt;=7),1,)))))))</f>
        <v>2</v>
      </c>
      <c r="K5" s="38"/>
      <c r="L5" s="38"/>
      <c r="M5" s="39" t="s">
        <v>85</v>
      </c>
      <c r="N5" s="40" t="s">
        <v>86</v>
      </c>
      <c r="O5" s="40"/>
      <c r="P5" s="40"/>
      <c r="Q5" s="41">
        <v>42816</v>
      </c>
      <c r="R5" s="40" t="s">
        <v>87</v>
      </c>
      <c r="S5" s="40" t="s">
        <v>88</v>
      </c>
      <c r="T5" s="40" t="s">
        <v>89</v>
      </c>
      <c r="U5" s="42" t="s">
        <v>90</v>
      </c>
      <c r="V5" s="42" t="s">
        <v>91</v>
      </c>
      <c r="W5" s="43" t="s">
        <v>92</v>
      </c>
      <c r="X5" s="43">
        <v>1</v>
      </c>
      <c r="Y5" s="43"/>
      <c r="Z5" s="43">
        <v>2</v>
      </c>
      <c r="AA5" s="43" t="s">
        <v>93</v>
      </c>
      <c r="AB5" s="44" t="s">
        <v>94</v>
      </c>
      <c r="AC5" s="43"/>
      <c r="AD5" s="43" t="s">
        <v>95</v>
      </c>
      <c r="AE5" s="43" t="s">
        <v>96</v>
      </c>
      <c r="AF5" s="43">
        <v>1997</v>
      </c>
      <c r="AG5" s="43"/>
      <c r="AH5" s="43"/>
      <c r="DW5">
        <v>1</v>
      </c>
      <c r="JR5">
        <v>1</v>
      </c>
    </row>
    <row r="6" spans="1:522" x14ac:dyDescent="0.3">
      <c r="A6" s="33">
        <v>4.1666666666666664E-2</v>
      </c>
      <c r="B6" s="33">
        <v>8.3333333333333329E-2</v>
      </c>
      <c r="C6" s="34" t="s">
        <v>22</v>
      </c>
      <c r="D6" s="35">
        <v>19</v>
      </c>
      <c r="E6" s="36">
        <f>A6+E5</f>
        <v>8.3333333333333329E-2</v>
      </c>
      <c r="F6" s="37">
        <f t="shared" ref="F6:F69" si="0">E6</f>
        <v>8.3333333333333329E-2</v>
      </c>
      <c r="G6" s="37">
        <f t="shared" ref="G6:G69" si="1">F6*24</f>
        <v>2</v>
      </c>
      <c r="H6" s="37">
        <f t="shared" ref="H6:H61" si="2">G6/7</f>
        <v>0.2857142857142857</v>
      </c>
      <c r="I6" s="37"/>
      <c r="J6" s="38">
        <f t="shared" ref="J6:J69" si="3">IF(AND(H6&gt;0,H6&lt;=1),2,IF(AND(H6&gt;1,H6&lt;=2),3,IF(AND(H6&gt;2,H6&lt;=3),4,IF(AND(H6&gt;3,H6&lt;=4),5,IF(AND(H6&gt;4,H6&lt;=5),6,IF(AND(H6&gt;5,H6&lt;=6),7,IF(AND(H6&gt;6,H6&lt;=7),1,)))))))</f>
        <v>2</v>
      </c>
      <c r="K6" s="38"/>
      <c r="L6" s="38"/>
      <c r="M6" s="39" t="s">
        <v>85</v>
      </c>
      <c r="N6" s="40" t="s">
        <v>86</v>
      </c>
      <c r="O6" s="40"/>
      <c r="P6" s="40"/>
      <c r="Q6" s="41">
        <v>42816</v>
      </c>
      <c r="R6" s="40" t="s">
        <v>87</v>
      </c>
      <c r="S6" s="40" t="s">
        <v>88</v>
      </c>
      <c r="T6" s="40" t="s">
        <v>89</v>
      </c>
      <c r="U6" s="42" t="s">
        <v>90</v>
      </c>
      <c r="V6" s="42" t="s">
        <v>91</v>
      </c>
      <c r="W6" s="43" t="s">
        <v>92</v>
      </c>
      <c r="X6" s="43">
        <v>1</v>
      </c>
      <c r="Y6" s="43"/>
      <c r="Z6" s="43">
        <v>2</v>
      </c>
      <c r="AA6" s="43" t="s">
        <v>93</v>
      </c>
      <c r="AB6" s="44" t="s">
        <v>98</v>
      </c>
      <c r="AC6" s="43"/>
      <c r="AD6" s="43" t="s">
        <v>95</v>
      </c>
      <c r="AE6" s="43" t="s">
        <v>96</v>
      </c>
      <c r="AF6" s="43">
        <v>1997</v>
      </c>
      <c r="AG6" s="43"/>
      <c r="AH6" s="43"/>
      <c r="DW6">
        <v>1</v>
      </c>
      <c r="JR6">
        <v>1</v>
      </c>
    </row>
    <row r="7" spans="1:522" x14ac:dyDescent="0.3">
      <c r="A7" s="33">
        <v>4.1666666666666664E-2</v>
      </c>
      <c r="B7" s="33">
        <v>8.3333333333333329E-2</v>
      </c>
      <c r="C7" s="34" t="s">
        <v>22</v>
      </c>
      <c r="D7" s="35">
        <v>20</v>
      </c>
      <c r="E7" s="36">
        <f t="shared" ref="E7:E69" si="4">A7+E6</f>
        <v>0.125</v>
      </c>
      <c r="F7" s="37">
        <f t="shared" si="0"/>
        <v>0.125</v>
      </c>
      <c r="G7" s="37">
        <f t="shared" si="1"/>
        <v>3</v>
      </c>
      <c r="H7" s="37">
        <f t="shared" si="2"/>
        <v>0.42857142857142855</v>
      </c>
      <c r="I7" s="37"/>
      <c r="J7" s="38">
        <f t="shared" si="3"/>
        <v>2</v>
      </c>
      <c r="K7" s="38"/>
      <c r="L7" s="38"/>
      <c r="M7" s="39" t="s">
        <v>85</v>
      </c>
      <c r="N7" s="40" t="s">
        <v>86</v>
      </c>
      <c r="O7" s="40"/>
      <c r="P7" s="40"/>
      <c r="Q7" s="41">
        <v>42816</v>
      </c>
      <c r="R7" s="40" t="s">
        <v>87</v>
      </c>
      <c r="S7" s="40" t="s">
        <v>96</v>
      </c>
      <c r="T7" s="40" t="s">
        <v>99</v>
      </c>
      <c r="U7" s="42" t="s">
        <v>100</v>
      </c>
      <c r="V7" s="42" t="s">
        <v>91</v>
      </c>
      <c r="W7" s="43" t="s">
        <v>101</v>
      </c>
      <c r="X7" s="43">
        <v>1</v>
      </c>
      <c r="Y7" s="43"/>
      <c r="Z7" s="43">
        <v>2</v>
      </c>
      <c r="AA7" s="43" t="s">
        <v>102</v>
      </c>
      <c r="AB7" s="44" t="s">
        <v>103</v>
      </c>
      <c r="AC7" s="43"/>
      <c r="AD7" s="43" t="s">
        <v>104</v>
      </c>
      <c r="AE7" s="43" t="s">
        <v>96</v>
      </c>
      <c r="AF7" s="43">
        <v>1997</v>
      </c>
      <c r="AG7" s="43"/>
      <c r="AH7" s="43"/>
      <c r="DW7">
        <v>1</v>
      </c>
      <c r="JR7">
        <v>1</v>
      </c>
    </row>
    <row r="8" spans="1:522" x14ac:dyDescent="0.3">
      <c r="A8" s="33">
        <v>4.1666666666666664E-2</v>
      </c>
      <c r="B8" s="33">
        <v>8.3333333333333329E-2</v>
      </c>
      <c r="C8" s="34" t="s">
        <v>22</v>
      </c>
      <c r="D8" s="35">
        <v>21</v>
      </c>
      <c r="E8" s="36">
        <f t="shared" si="4"/>
        <v>0.16666666666666666</v>
      </c>
      <c r="F8" s="37">
        <f t="shared" si="0"/>
        <v>0.16666666666666666</v>
      </c>
      <c r="G8" s="37">
        <f t="shared" si="1"/>
        <v>4</v>
      </c>
      <c r="H8" s="37">
        <f t="shared" si="2"/>
        <v>0.5714285714285714</v>
      </c>
      <c r="I8" s="37"/>
      <c r="J8" s="38">
        <f t="shared" si="3"/>
        <v>2</v>
      </c>
      <c r="K8" s="38"/>
      <c r="L8" s="38"/>
      <c r="M8" s="39" t="s">
        <v>85</v>
      </c>
      <c r="N8" s="40" t="s">
        <v>86</v>
      </c>
      <c r="O8" s="40"/>
      <c r="P8" s="40"/>
      <c r="Q8" s="41">
        <v>42816</v>
      </c>
      <c r="R8" s="40" t="s">
        <v>87</v>
      </c>
      <c r="S8" s="40" t="s">
        <v>96</v>
      </c>
      <c r="T8" s="40" t="s">
        <v>99</v>
      </c>
      <c r="U8" s="42" t="s">
        <v>100</v>
      </c>
      <c r="V8" s="42" t="s">
        <v>91</v>
      </c>
      <c r="W8" s="43" t="s">
        <v>101</v>
      </c>
      <c r="X8" s="43">
        <v>1</v>
      </c>
      <c r="Y8" s="43"/>
      <c r="Z8" s="43">
        <v>2</v>
      </c>
      <c r="AA8" s="43" t="s">
        <v>102</v>
      </c>
      <c r="AB8" s="44" t="s">
        <v>105</v>
      </c>
      <c r="AC8" s="43"/>
      <c r="AD8" s="43" t="s">
        <v>104</v>
      </c>
      <c r="AE8" s="43" t="s">
        <v>96</v>
      </c>
      <c r="AF8" s="43">
        <v>1997</v>
      </c>
      <c r="AG8" s="43"/>
      <c r="AH8" s="43"/>
      <c r="DW8">
        <v>1</v>
      </c>
      <c r="JR8">
        <v>1</v>
      </c>
    </row>
    <row r="9" spans="1:522" x14ac:dyDescent="0.3">
      <c r="A9" s="33">
        <v>1.3888888888888889E-3</v>
      </c>
      <c r="B9" s="33">
        <v>2.7777777777777779E-3</v>
      </c>
      <c r="C9" s="34" t="s">
        <v>22</v>
      </c>
      <c r="D9" s="35">
        <v>22</v>
      </c>
      <c r="E9" s="36">
        <f t="shared" si="4"/>
        <v>0.16805555555555554</v>
      </c>
      <c r="F9" s="37">
        <f t="shared" si="0"/>
        <v>0.16805555555555554</v>
      </c>
      <c r="G9" s="37">
        <f t="shared" si="1"/>
        <v>4.0333333333333332</v>
      </c>
      <c r="H9" s="37">
        <f t="shared" si="2"/>
        <v>0.57619047619047614</v>
      </c>
      <c r="I9" s="37"/>
      <c r="J9" s="38">
        <f t="shared" si="3"/>
        <v>2</v>
      </c>
      <c r="K9" s="38"/>
      <c r="L9" s="38"/>
      <c r="M9" s="39" t="s">
        <v>85</v>
      </c>
      <c r="N9" s="40" t="s">
        <v>118</v>
      </c>
      <c r="O9" s="40"/>
      <c r="P9" s="40"/>
      <c r="Q9" s="41">
        <v>42817</v>
      </c>
      <c r="R9" s="40" t="s">
        <v>110</v>
      </c>
      <c r="S9" s="40" t="s">
        <v>111</v>
      </c>
      <c r="T9" s="40"/>
      <c r="U9" s="42" t="s">
        <v>397</v>
      </c>
      <c r="V9" s="42"/>
      <c r="W9" s="47" t="s">
        <v>398</v>
      </c>
      <c r="X9" s="43">
        <v>1</v>
      </c>
      <c r="Y9" s="43"/>
      <c r="Z9" s="43">
        <v>2</v>
      </c>
      <c r="AA9" s="43" t="s">
        <v>399</v>
      </c>
      <c r="AB9" s="44" t="s">
        <v>400</v>
      </c>
      <c r="AC9" s="43"/>
      <c r="AD9" s="43"/>
      <c r="AE9" s="43"/>
      <c r="AF9" s="43"/>
      <c r="AG9" s="43"/>
      <c r="AH9" s="43"/>
      <c r="DW9">
        <v>1</v>
      </c>
      <c r="JR9">
        <v>1</v>
      </c>
    </row>
    <row r="10" spans="1:522" x14ac:dyDescent="0.3">
      <c r="A10" s="33">
        <v>4.1666666666666664E-2</v>
      </c>
      <c r="B10" s="33">
        <v>8.3333333333333329E-2</v>
      </c>
      <c r="C10" s="34" t="s">
        <v>22</v>
      </c>
      <c r="D10" s="35">
        <v>147</v>
      </c>
      <c r="E10" s="36">
        <f t="shared" si="4"/>
        <v>0.2097222222222222</v>
      </c>
      <c r="F10" s="37">
        <f t="shared" si="0"/>
        <v>0.2097222222222222</v>
      </c>
      <c r="G10" s="37">
        <f t="shared" si="1"/>
        <v>5.0333333333333332</v>
      </c>
      <c r="H10" s="37">
        <f t="shared" si="2"/>
        <v>0.71904761904761905</v>
      </c>
      <c r="I10" s="37"/>
      <c r="J10" s="38">
        <f t="shared" si="3"/>
        <v>2</v>
      </c>
      <c r="K10" s="38"/>
      <c r="L10" s="38"/>
      <c r="M10" s="39" t="s">
        <v>151</v>
      </c>
      <c r="N10" s="42" t="s">
        <v>86</v>
      </c>
      <c r="O10" s="42" t="s">
        <v>152</v>
      </c>
      <c r="P10" s="42" t="s">
        <v>153</v>
      </c>
      <c r="Q10" s="50"/>
      <c r="R10" s="42"/>
      <c r="S10" s="42" t="s">
        <v>154</v>
      </c>
      <c r="T10" s="47"/>
      <c r="U10" s="42" t="s">
        <v>90</v>
      </c>
      <c r="V10" s="42">
        <v>1</v>
      </c>
      <c r="W10" s="47" t="s">
        <v>155</v>
      </c>
      <c r="X10" s="47">
        <v>1</v>
      </c>
      <c r="Y10" s="47"/>
      <c r="Z10" s="47">
        <v>1</v>
      </c>
      <c r="AA10" s="47" t="s">
        <v>156</v>
      </c>
      <c r="AB10" s="51" t="s">
        <v>157</v>
      </c>
      <c r="AC10" s="47"/>
      <c r="AD10" s="47" t="s">
        <v>158</v>
      </c>
      <c r="AE10" s="47" t="s">
        <v>96</v>
      </c>
      <c r="AF10" s="47">
        <v>2018</v>
      </c>
      <c r="AG10" s="52"/>
      <c r="AH10" s="47" t="s">
        <v>159</v>
      </c>
      <c r="DW10">
        <v>1</v>
      </c>
      <c r="JR10">
        <v>1</v>
      </c>
    </row>
    <row r="11" spans="1:522" x14ac:dyDescent="0.3">
      <c r="A11" s="33">
        <v>4.1666666666666664E-2</v>
      </c>
      <c r="B11" s="33">
        <v>8.3333333333333329E-2</v>
      </c>
      <c r="C11" s="34" t="s">
        <v>22</v>
      </c>
      <c r="D11" s="35">
        <v>148</v>
      </c>
      <c r="E11" s="36">
        <f t="shared" si="4"/>
        <v>0.25138888888888888</v>
      </c>
      <c r="F11" s="37">
        <f t="shared" si="0"/>
        <v>0.25138888888888888</v>
      </c>
      <c r="G11" s="37">
        <f t="shared" si="1"/>
        <v>6.0333333333333332</v>
      </c>
      <c r="H11" s="37">
        <f t="shared" si="2"/>
        <v>0.86190476190476184</v>
      </c>
      <c r="I11" s="37"/>
      <c r="J11" s="38">
        <f t="shared" si="3"/>
        <v>2</v>
      </c>
      <c r="K11" s="38"/>
      <c r="L11" s="38"/>
      <c r="M11" s="39" t="s">
        <v>151</v>
      </c>
      <c r="N11" s="42" t="s">
        <v>86</v>
      </c>
      <c r="O11" s="42" t="s">
        <v>152</v>
      </c>
      <c r="P11" s="42" t="s">
        <v>153</v>
      </c>
      <c r="Q11" s="50"/>
      <c r="R11" s="42"/>
      <c r="S11" s="42" t="s">
        <v>154</v>
      </c>
      <c r="T11" s="47"/>
      <c r="U11" s="42" t="s">
        <v>100</v>
      </c>
      <c r="V11" s="42">
        <v>1</v>
      </c>
      <c r="W11" s="47" t="s">
        <v>155</v>
      </c>
      <c r="X11" s="47">
        <v>1</v>
      </c>
      <c r="Y11" s="47"/>
      <c r="Z11" s="47">
        <v>1</v>
      </c>
      <c r="AA11" s="47" t="s">
        <v>160</v>
      </c>
      <c r="AB11" s="51" t="s">
        <v>161</v>
      </c>
      <c r="AC11" s="47"/>
      <c r="AD11" s="47" t="s">
        <v>158</v>
      </c>
      <c r="AE11" s="47" t="s">
        <v>96</v>
      </c>
      <c r="AF11" s="47">
        <v>2018</v>
      </c>
      <c r="AG11" s="47"/>
      <c r="AH11" s="47" t="s">
        <v>162</v>
      </c>
      <c r="DW11">
        <v>1</v>
      </c>
      <c r="JR11">
        <v>1</v>
      </c>
    </row>
    <row r="12" spans="1:522" x14ac:dyDescent="0.3">
      <c r="A12" s="33">
        <v>1.0416666666666666E-2</v>
      </c>
      <c r="B12" s="33">
        <v>2.0833333333333332E-2</v>
      </c>
      <c r="C12" s="34" t="s">
        <v>22</v>
      </c>
      <c r="D12" s="35">
        <v>149</v>
      </c>
      <c r="E12" s="36">
        <f t="shared" si="4"/>
        <v>0.26180555555555557</v>
      </c>
      <c r="F12" s="37">
        <f t="shared" si="0"/>
        <v>0.26180555555555557</v>
      </c>
      <c r="G12" s="37">
        <f t="shared" si="1"/>
        <v>6.2833333333333332</v>
      </c>
      <c r="H12" s="37">
        <f t="shared" si="2"/>
        <v>0.89761904761904765</v>
      </c>
      <c r="I12" s="37"/>
      <c r="J12" s="38">
        <f t="shared" si="3"/>
        <v>2</v>
      </c>
      <c r="K12" s="38"/>
      <c r="L12" s="38"/>
      <c r="M12" s="39" t="s">
        <v>151</v>
      </c>
      <c r="N12" s="42" t="s">
        <v>86</v>
      </c>
      <c r="O12" s="42" t="s">
        <v>152</v>
      </c>
      <c r="P12" s="42" t="s">
        <v>153</v>
      </c>
      <c r="Q12" s="50"/>
      <c r="R12" s="42"/>
      <c r="S12" s="42" t="s">
        <v>154</v>
      </c>
      <c r="T12" s="47" t="s">
        <v>401</v>
      </c>
      <c r="U12" s="42" t="s">
        <v>402</v>
      </c>
      <c r="V12" s="42"/>
      <c r="W12" s="47" t="s">
        <v>164</v>
      </c>
      <c r="X12" s="47">
        <v>1</v>
      </c>
      <c r="Y12" s="47"/>
      <c r="Z12" s="47">
        <v>1</v>
      </c>
      <c r="AA12" s="47" t="s">
        <v>403</v>
      </c>
      <c r="AB12" s="51" t="s">
        <v>404</v>
      </c>
      <c r="AC12" s="47"/>
      <c r="AD12" s="47" t="s">
        <v>167</v>
      </c>
      <c r="AE12" s="47" t="s">
        <v>96</v>
      </c>
      <c r="AF12" s="47">
        <v>2018</v>
      </c>
      <c r="AG12" s="47"/>
      <c r="AH12" s="47"/>
      <c r="DW12">
        <v>1</v>
      </c>
      <c r="JR12">
        <v>1</v>
      </c>
    </row>
    <row r="13" spans="1:522" x14ac:dyDescent="0.3">
      <c r="A13" s="33">
        <v>4.1666666666666664E-2</v>
      </c>
      <c r="B13" s="33">
        <v>8.3333333333333329E-2</v>
      </c>
      <c r="C13" s="34" t="s">
        <v>22</v>
      </c>
      <c r="D13" s="35">
        <v>150</v>
      </c>
      <c r="E13" s="36">
        <f t="shared" si="4"/>
        <v>0.30347222222222225</v>
      </c>
      <c r="F13" s="37">
        <f t="shared" si="0"/>
        <v>0.30347222222222225</v>
      </c>
      <c r="G13" s="37">
        <f t="shared" si="1"/>
        <v>7.2833333333333341</v>
      </c>
      <c r="H13" s="37">
        <f t="shared" si="2"/>
        <v>1.0404761904761906</v>
      </c>
      <c r="I13" s="37"/>
      <c r="J13" s="38">
        <f t="shared" si="3"/>
        <v>3</v>
      </c>
      <c r="K13" s="38"/>
      <c r="L13" s="38"/>
      <c r="M13" s="39" t="s">
        <v>151</v>
      </c>
      <c r="N13" s="42" t="s">
        <v>86</v>
      </c>
      <c r="O13" s="42" t="s">
        <v>152</v>
      </c>
      <c r="P13" s="42" t="s">
        <v>153</v>
      </c>
      <c r="Q13" s="50"/>
      <c r="R13" s="53"/>
      <c r="S13" s="42" t="s">
        <v>154</v>
      </c>
      <c r="T13" s="47"/>
      <c r="U13" s="53" t="s">
        <v>90</v>
      </c>
      <c r="V13" s="53" t="s">
        <v>168</v>
      </c>
      <c r="W13" s="47" t="s">
        <v>155</v>
      </c>
      <c r="X13" s="47">
        <v>1</v>
      </c>
      <c r="Y13" s="47"/>
      <c r="Z13" s="47">
        <v>1</v>
      </c>
      <c r="AA13" s="47" t="s">
        <v>169</v>
      </c>
      <c r="AB13" s="51" t="s">
        <v>170</v>
      </c>
      <c r="AC13" s="47"/>
      <c r="AD13" s="47"/>
      <c r="AE13" s="47"/>
      <c r="AF13" s="47"/>
      <c r="AG13" s="47"/>
      <c r="AH13" s="47"/>
      <c r="DX13">
        <v>1</v>
      </c>
      <c r="JU13">
        <v>1</v>
      </c>
    </row>
    <row r="14" spans="1:522" x14ac:dyDescent="0.3">
      <c r="A14" s="33">
        <v>1.3888888888888889E-3</v>
      </c>
      <c r="B14" s="33">
        <v>2.7777777777777779E-3</v>
      </c>
      <c r="C14" s="34" t="s">
        <v>22</v>
      </c>
      <c r="D14" s="35">
        <v>151</v>
      </c>
      <c r="E14" s="36">
        <f t="shared" si="4"/>
        <v>0.30486111111111114</v>
      </c>
      <c r="F14" s="37">
        <f t="shared" si="0"/>
        <v>0.30486111111111114</v>
      </c>
      <c r="G14" s="37">
        <f t="shared" si="1"/>
        <v>7.3166666666666673</v>
      </c>
      <c r="H14" s="37">
        <f t="shared" si="2"/>
        <v>1.0452380952380953</v>
      </c>
      <c r="I14" s="37"/>
      <c r="J14" s="38">
        <f t="shared" si="3"/>
        <v>3</v>
      </c>
      <c r="K14" s="38"/>
      <c r="L14" s="38"/>
      <c r="M14" s="39" t="s">
        <v>151</v>
      </c>
      <c r="N14" s="42" t="s">
        <v>86</v>
      </c>
      <c r="O14" s="42" t="s">
        <v>152</v>
      </c>
      <c r="P14" s="42" t="s">
        <v>153</v>
      </c>
      <c r="Q14" s="50"/>
      <c r="R14" s="53"/>
      <c r="S14" s="42" t="s">
        <v>154</v>
      </c>
      <c r="T14" s="47" t="s">
        <v>405</v>
      </c>
      <c r="U14" s="53" t="s">
        <v>397</v>
      </c>
      <c r="V14" s="53"/>
      <c r="W14" s="47" t="s">
        <v>398</v>
      </c>
      <c r="X14" s="47">
        <v>1</v>
      </c>
      <c r="Y14" s="47"/>
      <c r="Z14" s="47">
        <v>2</v>
      </c>
      <c r="AA14" s="47" t="s">
        <v>406</v>
      </c>
      <c r="AB14" s="51" t="s">
        <v>407</v>
      </c>
      <c r="AC14" s="47"/>
      <c r="AD14" s="47"/>
      <c r="AE14" s="47"/>
      <c r="AF14" s="47"/>
      <c r="AG14" s="47"/>
      <c r="AH14" s="47"/>
      <c r="DX14">
        <v>1</v>
      </c>
      <c r="JU14">
        <v>1</v>
      </c>
    </row>
    <row r="15" spans="1:522" x14ac:dyDescent="0.3">
      <c r="A15" s="33">
        <v>4.1666666666666664E-2</v>
      </c>
      <c r="B15" s="33">
        <v>8.3333333333333329E-2</v>
      </c>
      <c r="C15" s="34" t="s">
        <v>22</v>
      </c>
      <c r="D15" s="35">
        <v>152</v>
      </c>
      <c r="E15" s="36">
        <f t="shared" si="4"/>
        <v>0.34652777777777782</v>
      </c>
      <c r="F15" s="37">
        <f t="shared" si="0"/>
        <v>0.34652777777777782</v>
      </c>
      <c r="G15" s="37">
        <f t="shared" si="1"/>
        <v>8.3166666666666682</v>
      </c>
      <c r="H15" s="37">
        <f t="shared" si="2"/>
        <v>1.1880952380952383</v>
      </c>
      <c r="I15" s="37"/>
      <c r="J15" s="38">
        <f t="shared" si="3"/>
        <v>3</v>
      </c>
      <c r="K15" s="38"/>
      <c r="L15" s="38"/>
      <c r="M15" s="39" t="s">
        <v>151</v>
      </c>
      <c r="N15" s="42" t="s">
        <v>86</v>
      </c>
      <c r="O15" s="42" t="s">
        <v>152</v>
      </c>
      <c r="P15" s="42" t="s">
        <v>153</v>
      </c>
      <c r="Q15" s="42"/>
      <c r="R15" s="42"/>
      <c r="S15" s="42" t="s">
        <v>175</v>
      </c>
      <c r="T15" s="47" t="s">
        <v>176</v>
      </c>
      <c r="U15" s="42" t="s">
        <v>90</v>
      </c>
      <c r="V15" s="42">
        <v>2</v>
      </c>
      <c r="W15" s="47" t="s">
        <v>177</v>
      </c>
      <c r="X15" s="47">
        <v>1</v>
      </c>
      <c r="Y15" s="47"/>
      <c r="Z15" s="47">
        <v>1</v>
      </c>
      <c r="AA15" s="47" t="s">
        <v>178</v>
      </c>
      <c r="AB15" s="51" t="s">
        <v>179</v>
      </c>
      <c r="AC15" s="47"/>
      <c r="AD15" s="47" t="s">
        <v>180</v>
      </c>
      <c r="AE15" s="47" t="s">
        <v>96</v>
      </c>
      <c r="AF15" s="47">
        <v>2018</v>
      </c>
      <c r="AG15" s="47"/>
      <c r="AH15" s="47"/>
      <c r="DX15">
        <v>1</v>
      </c>
      <c r="JU15">
        <v>1</v>
      </c>
    </row>
    <row r="16" spans="1:522" x14ac:dyDescent="0.3">
      <c r="A16" s="33">
        <v>4.1666666666666664E-2</v>
      </c>
      <c r="B16" s="33">
        <v>8.3333333333333329E-2</v>
      </c>
      <c r="C16" s="34" t="s">
        <v>22</v>
      </c>
      <c r="D16" s="35">
        <v>153</v>
      </c>
      <c r="E16" s="36">
        <f t="shared" si="4"/>
        <v>0.38819444444444451</v>
      </c>
      <c r="F16" s="37">
        <f t="shared" si="0"/>
        <v>0.38819444444444451</v>
      </c>
      <c r="G16" s="37">
        <f t="shared" si="1"/>
        <v>9.3166666666666682</v>
      </c>
      <c r="H16" s="37">
        <f t="shared" si="2"/>
        <v>1.3309523809523811</v>
      </c>
      <c r="I16" s="37"/>
      <c r="J16" s="38">
        <f t="shared" si="3"/>
        <v>3</v>
      </c>
      <c r="K16" s="38"/>
      <c r="L16" s="38"/>
      <c r="M16" s="39" t="s">
        <v>151</v>
      </c>
      <c r="N16" s="42" t="s">
        <v>86</v>
      </c>
      <c r="O16" s="42" t="s">
        <v>152</v>
      </c>
      <c r="P16" s="42" t="s">
        <v>153</v>
      </c>
      <c r="Q16" s="42"/>
      <c r="R16" s="42"/>
      <c r="S16" s="42" t="s">
        <v>175</v>
      </c>
      <c r="T16" s="47"/>
      <c r="U16" s="42" t="s">
        <v>100</v>
      </c>
      <c r="V16" s="42">
        <v>2</v>
      </c>
      <c r="W16" s="47" t="s">
        <v>181</v>
      </c>
      <c r="X16" s="47">
        <v>1</v>
      </c>
      <c r="Y16" s="47"/>
      <c r="Z16" s="47">
        <v>1</v>
      </c>
      <c r="AA16" s="47" t="s">
        <v>182</v>
      </c>
      <c r="AB16" s="51" t="s">
        <v>183</v>
      </c>
      <c r="AC16" s="47"/>
      <c r="AD16" s="47" t="s">
        <v>184</v>
      </c>
      <c r="AE16" s="47" t="s">
        <v>96</v>
      </c>
      <c r="AF16" s="47">
        <v>2018</v>
      </c>
      <c r="AG16" s="47"/>
      <c r="AH16" s="47"/>
      <c r="DX16">
        <v>1</v>
      </c>
      <c r="JU16">
        <v>1</v>
      </c>
    </row>
    <row r="17" spans="1:281" x14ac:dyDescent="0.3">
      <c r="A17" s="33">
        <v>1.3888888888888889E-3</v>
      </c>
      <c r="B17" s="33">
        <v>2.7777777777777779E-3</v>
      </c>
      <c r="C17" s="34" t="s">
        <v>22</v>
      </c>
      <c r="D17" s="35">
        <v>154</v>
      </c>
      <c r="E17" s="36">
        <f t="shared" si="4"/>
        <v>0.38958333333333339</v>
      </c>
      <c r="F17" s="37">
        <f t="shared" si="0"/>
        <v>0.38958333333333339</v>
      </c>
      <c r="G17" s="37">
        <f t="shared" si="1"/>
        <v>9.3500000000000014</v>
      </c>
      <c r="H17" s="37">
        <f t="shared" si="2"/>
        <v>1.3357142857142859</v>
      </c>
      <c r="I17" s="37"/>
      <c r="J17" s="38">
        <f t="shared" si="3"/>
        <v>3</v>
      </c>
      <c r="K17" s="38"/>
      <c r="L17" s="38"/>
      <c r="M17" s="39" t="s">
        <v>151</v>
      </c>
      <c r="N17" s="42" t="s">
        <v>86</v>
      </c>
      <c r="O17" s="42" t="s">
        <v>152</v>
      </c>
      <c r="P17" s="42" t="s">
        <v>153</v>
      </c>
      <c r="Q17" s="54">
        <v>43535</v>
      </c>
      <c r="R17" s="42" t="s">
        <v>408</v>
      </c>
      <c r="S17" s="42" t="s">
        <v>175</v>
      </c>
      <c r="T17" s="47" t="s">
        <v>409</v>
      </c>
      <c r="U17" s="53" t="s">
        <v>397</v>
      </c>
      <c r="V17" s="42"/>
      <c r="W17" s="47" t="s">
        <v>410</v>
      </c>
      <c r="X17" s="39">
        <v>1</v>
      </c>
      <c r="Y17" s="47"/>
      <c r="Z17" s="47">
        <v>1</v>
      </c>
      <c r="AA17" s="47" t="s">
        <v>411</v>
      </c>
      <c r="AB17" s="51" t="s">
        <v>412</v>
      </c>
      <c r="AC17" s="47"/>
      <c r="AD17" s="47" t="s">
        <v>413</v>
      </c>
      <c r="AE17" s="47"/>
      <c r="AF17" s="47"/>
      <c r="AG17" s="47"/>
      <c r="AH17" s="47"/>
      <c r="DX17">
        <v>1</v>
      </c>
      <c r="JU17">
        <v>1</v>
      </c>
    </row>
    <row r="18" spans="1:281" x14ac:dyDescent="0.3">
      <c r="A18" s="33">
        <v>1.3888888888888889E-3</v>
      </c>
      <c r="B18" s="33">
        <v>2.7777777777777779E-3</v>
      </c>
      <c r="C18" s="34" t="s">
        <v>22</v>
      </c>
      <c r="D18" s="35">
        <v>155</v>
      </c>
      <c r="E18" s="36">
        <f t="shared" si="4"/>
        <v>0.39097222222222228</v>
      </c>
      <c r="F18" s="37">
        <f t="shared" si="0"/>
        <v>0.39097222222222228</v>
      </c>
      <c r="G18" s="37">
        <f t="shared" si="1"/>
        <v>9.3833333333333346</v>
      </c>
      <c r="H18" s="37">
        <f t="shared" si="2"/>
        <v>1.3404761904761906</v>
      </c>
      <c r="I18" s="37"/>
      <c r="J18" s="38">
        <f t="shared" si="3"/>
        <v>3</v>
      </c>
      <c r="K18" s="38"/>
      <c r="L18" s="38"/>
      <c r="M18" s="39" t="s">
        <v>151</v>
      </c>
      <c r="N18" s="42"/>
      <c r="O18" s="42"/>
      <c r="P18" s="42"/>
      <c r="Q18" s="54"/>
      <c r="R18" s="42"/>
      <c r="S18" s="42" t="s">
        <v>414</v>
      </c>
      <c r="T18" s="47" t="s">
        <v>415</v>
      </c>
      <c r="U18" s="53" t="s">
        <v>397</v>
      </c>
      <c r="V18" s="42"/>
      <c r="W18" s="47" t="s">
        <v>398</v>
      </c>
      <c r="X18" s="39">
        <v>1</v>
      </c>
      <c r="Y18" s="47"/>
      <c r="Z18" s="47">
        <v>2</v>
      </c>
      <c r="AA18" s="47" t="s">
        <v>416</v>
      </c>
      <c r="AB18" s="51" t="s">
        <v>417</v>
      </c>
      <c r="AC18" s="47"/>
      <c r="AD18" s="47" t="s">
        <v>418</v>
      </c>
      <c r="AE18" s="47"/>
      <c r="AF18" s="47"/>
      <c r="AG18" s="47"/>
      <c r="AH18" s="47"/>
      <c r="DX18">
        <v>1</v>
      </c>
      <c r="JU18">
        <v>1</v>
      </c>
    </row>
    <row r="19" spans="1:281" x14ac:dyDescent="0.3">
      <c r="A19" s="33">
        <v>1.3888888888888889E-3</v>
      </c>
      <c r="B19" s="33">
        <v>2.7777777777777779E-3</v>
      </c>
      <c r="C19" s="34" t="s">
        <v>22</v>
      </c>
      <c r="D19" s="35">
        <v>156</v>
      </c>
      <c r="E19" s="36">
        <f t="shared" si="4"/>
        <v>0.39236111111111116</v>
      </c>
      <c r="F19" s="37">
        <f t="shared" si="0"/>
        <v>0.39236111111111116</v>
      </c>
      <c r="G19" s="37">
        <f t="shared" si="1"/>
        <v>9.4166666666666679</v>
      </c>
      <c r="H19" s="37">
        <f t="shared" si="2"/>
        <v>1.3452380952380953</v>
      </c>
      <c r="I19" s="37"/>
      <c r="J19" s="38">
        <f t="shared" si="3"/>
        <v>3</v>
      </c>
      <c r="K19" s="38"/>
      <c r="L19" s="38"/>
      <c r="M19" s="39" t="s">
        <v>151</v>
      </c>
      <c r="N19" s="42" t="s">
        <v>86</v>
      </c>
      <c r="O19" s="42" t="s">
        <v>152</v>
      </c>
      <c r="P19" s="42" t="s">
        <v>153</v>
      </c>
      <c r="Q19" s="54"/>
      <c r="R19" s="42"/>
      <c r="S19" s="42" t="s">
        <v>414</v>
      </c>
      <c r="T19" s="47" t="s">
        <v>419</v>
      </c>
      <c r="U19" s="53" t="s">
        <v>397</v>
      </c>
      <c r="V19" s="42"/>
      <c r="W19" s="47" t="s">
        <v>398</v>
      </c>
      <c r="X19" s="39">
        <v>1</v>
      </c>
      <c r="Y19" s="47"/>
      <c r="Z19" s="47">
        <v>2</v>
      </c>
      <c r="AA19" s="47" t="s">
        <v>416</v>
      </c>
      <c r="AB19" s="51" t="s">
        <v>420</v>
      </c>
      <c r="AC19" s="47"/>
      <c r="AD19" s="47" t="s">
        <v>418</v>
      </c>
      <c r="AE19" s="47"/>
      <c r="AF19" s="47"/>
      <c r="AG19" s="47"/>
      <c r="AH19" s="47"/>
      <c r="DX19">
        <v>1</v>
      </c>
      <c r="JU19">
        <v>1</v>
      </c>
    </row>
    <row r="20" spans="1:281" x14ac:dyDescent="0.3">
      <c r="A20" s="33">
        <v>1.3888888888888889E-3</v>
      </c>
      <c r="B20" s="33">
        <v>2.7777777777777779E-3</v>
      </c>
      <c r="C20" s="34" t="s">
        <v>22</v>
      </c>
      <c r="D20" s="35">
        <v>157</v>
      </c>
      <c r="E20" s="36">
        <f>A20+E19</f>
        <v>0.39375000000000004</v>
      </c>
      <c r="F20" s="37">
        <f t="shared" si="0"/>
        <v>0.39375000000000004</v>
      </c>
      <c r="G20" s="37">
        <f t="shared" si="1"/>
        <v>9.4500000000000011</v>
      </c>
      <c r="H20" s="37">
        <f t="shared" si="2"/>
        <v>1.35</v>
      </c>
      <c r="I20" s="37"/>
      <c r="J20" s="38">
        <f t="shared" si="3"/>
        <v>3</v>
      </c>
      <c r="K20" s="38"/>
      <c r="L20" s="38"/>
      <c r="M20" s="39" t="s">
        <v>151</v>
      </c>
      <c r="N20" s="42" t="s">
        <v>86</v>
      </c>
      <c r="O20" s="42" t="s">
        <v>152</v>
      </c>
      <c r="P20" s="42"/>
      <c r="Q20" s="42"/>
      <c r="R20" s="42"/>
      <c r="S20" s="42" t="s">
        <v>190</v>
      </c>
      <c r="T20" s="47" t="s">
        <v>421</v>
      </c>
      <c r="U20" s="53" t="s">
        <v>397</v>
      </c>
      <c r="V20" s="42"/>
      <c r="W20" s="47" t="s">
        <v>398</v>
      </c>
      <c r="X20" s="39">
        <v>1</v>
      </c>
      <c r="Y20" s="47"/>
      <c r="Z20" s="47">
        <v>2</v>
      </c>
      <c r="AA20" s="47" t="s">
        <v>422</v>
      </c>
      <c r="AB20" s="51" t="s">
        <v>423</v>
      </c>
      <c r="AC20" s="47"/>
      <c r="AD20" s="47" t="s">
        <v>424</v>
      </c>
      <c r="AE20" s="47"/>
      <c r="AF20" s="47"/>
      <c r="AG20" s="47"/>
      <c r="AH20" s="47"/>
      <c r="DX20">
        <v>1</v>
      </c>
      <c r="JU20">
        <v>1</v>
      </c>
    </row>
    <row r="21" spans="1:281" x14ac:dyDescent="0.3">
      <c r="A21" s="33">
        <v>1.3888888888888889E-3</v>
      </c>
      <c r="B21" s="33">
        <v>2.7777777777777779E-3</v>
      </c>
      <c r="C21" s="34" t="s">
        <v>22</v>
      </c>
      <c r="D21" s="35">
        <v>158</v>
      </c>
      <c r="E21" s="36">
        <f t="shared" si="4"/>
        <v>0.39513888888888893</v>
      </c>
      <c r="F21" s="37">
        <f t="shared" si="0"/>
        <v>0.39513888888888893</v>
      </c>
      <c r="G21" s="37">
        <f t="shared" si="1"/>
        <v>9.4833333333333343</v>
      </c>
      <c r="H21" s="37">
        <f t="shared" si="2"/>
        <v>1.3547619047619048</v>
      </c>
      <c r="I21" s="37"/>
      <c r="J21" s="38">
        <f t="shared" si="3"/>
        <v>3</v>
      </c>
      <c r="K21" s="38"/>
      <c r="L21" s="38"/>
      <c r="M21" s="39" t="s">
        <v>151</v>
      </c>
      <c r="N21" s="42" t="s">
        <v>86</v>
      </c>
      <c r="O21" s="42" t="s">
        <v>152</v>
      </c>
      <c r="P21" s="42"/>
      <c r="Q21" s="42"/>
      <c r="R21" s="42"/>
      <c r="S21" s="42" t="s">
        <v>190</v>
      </c>
      <c r="T21" s="47" t="s">
        <v>421</v>
      </c>
      <c r="U21" s="53" t="s">
        <v>397</v>
      </c>
      <c r="V21" s="42"/>
      <c r="W21" s="47" t="s">
        <v>398</v>
      </c>
      <c r="X21" s="39">
        <v>1</v>
      </c>
      <c r="Y21" s="47"/>
      <c r="Z21" s="47">
        <v>2</v>
      </c>
      <c r="AA21" s="47" t="s">
        <v>422</v>
      </c>
      <c r="AB21" s="51" t="s">
        <v>423</v>
      </c>
      <c r="AC21" s="47"/>
      <c r="AD21" s="47" t="s">
        <v>424</v>
      </c>
      <c r="AE21" s="47"/>
      <c r="AF21" s="47"/>
      <c r="AG21" s="47"/>
      <c r="AH21" s="47"/>
      <c r="DX21">
        <v>1</v>
      </c>
      <c r="JU21">
        <v>1</v>
      </c>
    </row>
    <row r="22" spans="1:281" ht="24" x14ac:dyDescent="0.3">
      <c r="A22" s="33">
        <v>4.1666666666666664E-2</v>
      </c>
      <c r="B22" s="33">
        <v>8.3333333333333329E-2</v>
      </c>
      <c r="C22" s="34" t="s">
        <v>22</v>
      </c>
      <c r="D22" s="35">
        <v>159</v>
      </c>
      <c r="E22" s="36">
        <f t="shared" si="4"/>
        <v>0.43680555555555561</v>
      </c>
      <c r="F22" s="37">
        <f t="shared" si="0"/>
        <v>0.43680555555555561</v>
      </c>
      <c r="G22" s="37">
        <f t="shared" si="1"/>
        <v>10.483333333333334</v>
      </c>
      <c r="H22" s="37">
        <f t="shared" si="2"/>
        <v>1.4976190476190478</v>
      </c>
      <c r="I22" s="37"/>
      <c r="J22" s="38">
        <f t="shared" si="3"/>
        <v>3</v>
      </c>
      <c r="K22" s="38"/>
      <c r="L22" s="38"/>
      <c r="M22" s="39" t="s">
        <v>151</v>
      </c>
      <c r="N22" s="42" t="s">
        <v>86</v>
      </c>
      <c r="O22" s="42" t="s">
        <v>86</v>
      </c>
      <c r="P22" s="42"/>
      <c r="Q22" s="54" t="s">
        <v>193</v>
      </c>
      <c r="R22" s="42"/>
      <c r="S22" s="42" t="s">
        <v>190</v>
      </c>
      <c r="T22" s="47" t="s">
        <v>194</v>
      </c>
      <c r="U22" s="53" t="s">
        <v>195</v>
      </c>
      <c r="V22" s="42" t="s">
        <v>196</v>
      </c>
      <c r="W22" s="47" t="s">
        <v>197</v>
      </c>
      <c r="X22" s="39">
        <v>1</v>
      </c>
      <c r="Y22" s="47"/>
      <c r="Z22" s="47">
        <v>1</v>
      </c>
      <c r="AA22" s="47" t="s">
        <v>198</v>
      </c>
      <c r="AB22" s="51" t="s">
        <v>199</v>
      </c>
      <c r="AC22" s="47"/>
      <c r="AD22" s="47" t="s">
        <v>200</v>
      </c>
      <c r="AE22" s="47"/>
      <c r="AF22" s="47"/>
      <c r="AG22" s="47">
        <v>2018</v>
      </c>
      <c r="AH22" s="47"/>
      <c r="DX22">
        <v>1</v>
      </c>
      <c r="JU22">
        <v>1</v>
      </c>
    </row>
    <row r="23" spans="1:281" x14ac:dyDescent="0.3">
      <c r="A23" s="33">
        <v>1.3888888888888889E-3</v>
      </c>
      <c r="B23" s="33">
        <v>2.7777777777777779E-3</v>
      </c>
      <c r="C23" s="34" t="s">
        <v>22</v>
      </c>
      <c r="D23" s="35">
        <v>160</v>
      </c>
      <c r="E23" s="36">
        <f t="shared" si="4"/>
        <v>0.4381944444444445</v>
      </c>
      <c r="F23" s="37">
        <f t="shared" si="0"/>
        <v>0.4381944444444445</v>
      </c>
      <c r="G23" s="37">
        <f t="shared" si="1"/>
        <v>10.516666666666667</v>
      </c>
      <c r="H23" s="37">
        <f t="shared" si="2"/>
        <v>1.5023809523809526</v>
      </c>
      <c r="I23" s="37"/>
      <c r="J23" s="38">
        <f t="shared" si="3"/>
        <v>3</v>
      </c>
      <c r="K23" s="38"/>
      <c r="L23" s="38"/>
      <c r="M23" s="39" t="s">
        <v>151</v>
      </c>
      <c r="N23" s="42" t="s">
        <v>86</v>
      </c>
      <c r="O23" s="42" t="s">
        <v>152</v>
      </c>
      <c r="P23" s="42"/>
      <c r="Q23" s="42"/>
      <c r="R23" s="42"/>
      <c r="S23" s="42" t="s">
        <v>425</v>
      </c>
      <c r="T23" s="47" t="s">
        <v>426</v>
      </c>
      <c r="U23" s="53" t="s">
        <v>397</v>
      </c>
      <c r="V23" s="42"/>
      <c r="W23" s="47" t="s">
        <v>398</v>
      </c>
      <c r="X23" s="39">
        <v>1</v>
      </c>
      <c r="Y23" s="47"/>
      <c r="Z23" s="47">
        <v>1</v>
      </c>
      <c r="AA23" s="47" t="s">
        <v>427</v>
      </c>
      <c r="AB23" s="51" t="s">
        <v>428</v>
      </c>
      <c r="AC23" s="47"/>
      <c r="AD23" s="47" t="s">
        <v>429</v>
      </c>
      <c r="AE23" s="47"/>
      <c r="AF23" s="47"/>
      <c r="AG23" s="47"/>
      <c r="AH23" s="47"/>
      <c r="DX23">
        <v>1</v>
      </c>
      <c r="JU23">
        <v>1</v>
      </c>
    </row>
    <row r="24" spans="1:281" x14ac:dyDescent="0.3">
      <c r="A24" s="33">
        <v>1.3888888888888889E-3</v>
      </c>
      <c r="B24" s="33">
        <v>2.7777777777777779E-3</v>
      </c>
      <c r="C24" s="34" t="s">
        <v>22</v>
      </c>
      <c r="D24" s="35">
        <v>161</v>
      </c>
      <c r="E24" s="36">
        <f t="shared" si="4"/>
        <v>0.43958333333333338</v>
      </c>
      <c r="F24" s="37">
        <f t="shared" si="0"/>
        <v>0.43958333333333338</v>
      </c>
      <c r="G24" s="37">
        <f t="shared" si="1"/>
        <v>10.55</v>
      </c>
      <c r="H24" s="37">
        <f t="shared" si="2"/>
        <v>1.5071428571428573</v>
      </c>
      <c r="I24" s="37"/>
      <c r="J24" s="38">
        <f t="shared" si="3"/>
        <v>3</v>
      </c>
      <c r="K24" s="38"/>
      <c r="L24" s="38"/>
      <c r="M24" s="39" t="s">
        <v>151</v>
      </c>
      <c r="N24" s="42" t="s">
        <v>86</v>
      </c>
      <c r="O24" s="42" t="s">
        <v>152</v>
      </c>
      <c r="P24" s="42"/>
      <c r="Q24" s="42"/>
      <c r="R24" s="42"/>
      <c r="S24" s="42" t="s">
        <v>425</v>
      </c>
      <c r="T24" s="47" t="s">
        <v>426</v>
      </c>
      <c r="U24" s="53" t="s">
        <v>397</v>
      </c>
      <c r="V24" s="42"/>
      <c r="W24" s="47" t="s">
        <v>398</v>
      </c>
      <c r="X24" s="39">
        <v>1</v>
      </c>
      <c r="Y24" s="47"/>
      <c r="Z24" s="47">
        <v>1</v>
      </c>
      <c r="AA24" s="47" t="s">
        <v>427</v>
      </c>
      <c r="AB24" s="51" t="s">
        <v>428</v>
      </c>
      <c r="AC24" s="47"/>
      <c r="AD24" s="47" t="s">
        <v>429</v>
      </c>
      <c r="AE24" s="47"/>
      <c r="AF24" s="47"/>
      <c r="AG24" s="47"/>
      <c r="AH24" s="47"/>
      <c r="DX24">
        <v>1</v>
      </c>
      <c r="JU24">
        <v>1</v>
      </c>
    </row>
    <row r="25" spans="1:281" x14ac:dyDescent="0.3">
      <c r="A25" s="33">
        <v>1.3888888888888889E-3</v>
      </c>
      <c r="B25" s="33">
        <v>2.7777777777777779E-3</v>
      </c>
      <c r="C25" s="34" t="s">
        <v>22</v>
      </c>
      <c r="D25" s="35">
        <v>162</v>
      </c>
      <c r="E25" s="36">
        <f t="shared" si="4"/>
        <v>0.44097222222222227</v>
      </c>
      <c r="F25" s="37">
        <f t="shared" si="0"/>
        <v>0.44097222222222227</v>
      </c>
      <c r="G25" s="37">
        <f t="shared" si="1"/>
        <v>10.583333333333334</v>
      </c>
      <c r="H25" s="37">
        <f t="shared" si="2"/>
        <v>1.5119047619047621</v>
      </c>
      <c r="I25" s="37"/>
      <c r="J25" s="38">
        <f t="shared" si="3"/>
        <v>3</v>
      </c>
      <c r="K25" s="38"/>
      <c r="L25" s="38"/>
      <c r="M25" s="39" t="s">
        <v>151</v>
      </c>
      <c r="N25" s="42" t="s">
        <v>86</v>
      </c>
      <c r="O25" s="42" t="s">
        <v>152</v>
      </c>
      <c r="P25" s="42"/>
      <c r="Q25" s="42"/>
      <c r="R25" s="42"/>
      <c r="S25" s="42" t="s">
        <v>430</v>
      </c>
      <c r="T25" s="47" t="s">
        <v>431</v>
      </c>
      <c r="U25" s="53" t="s">
        <v>397</v>
      </c>
      <c r="V25" s="42"/>
      <c r="W25" s="47" t="s">
        <v>398</v>
      </c>
      <c r="X25" s="39">
        <v>1</v>
      </c>
      <c r="Y25" s="47"/>
      <c r="Z25" s="47">
        <v>1</v>
      </c>
      <c r="AA25" s="47" t="s">
        <v>432</v>
      </c>
      <c r="AB25" s="51" t="s">
        <v>433</v>
      </c>
      <c r="AC25" s="47"/>
      <c r="AD25" s="47" t="s">
        <v>434</v>
      </c>
      <c r="AE25" s="47"/>
      <c r="AF25" s="47"/>
      <c r="AG25" s="47"/>
      <c r="AH25" s="47"/>
      <c r="DX25">
        <v>1</v>
      </c>
      <c r="JU25">
        <v>1</v>
      </c>
    </row>
    <row r="26" spans="1:281" x14ac:dyDescent="0.3">
      <c r="A26" s="33">
        <v>1.3888888888888889E-3</v>
      </c>
      <c r="B26" s="33">
        <v>2.7777777777777779E-3</v>
      </c>
      <c r="C26" s="34" t="s">
        <v>22</v>
      </c>
      <c r="D26" s="35">
        <v>163</v>
      </c>
      <c r="E26" s="36">
        <f t="shared" si="4"/>
        <v>0.44236111111111115</v>
      </c>
      <c r="F26" s="37">
        <f t="shared" si="0"/>
        <v>0.44236111111111115</v>
      </c>
      <c r="G26" s="37">
        <f t="shared" si="1"/>
        <v>10.616666666666667</v>
      </c>
      <c r="H26" s="37">
        <f t="shared" si="2"/>
        <v>1.5166666666666668</v>
      </c>
      <c r="I26" s="37"/>
      <c r="J26" s="38">
        <f t="shared" si="3"/>
        <v>3</v>
      </c>
      <c r="K26" s="38"/>
      <c r="L26" s="38"/>
      <c r="M26" s="39" t="s">
        <v>151</v>
      </c>
      <c r="N26" s="42" t="s">
        <v>86</v>
      </c>
      <c r="O26" s="42" t="s">
        <v>152</v>
      </c>
      <c r="P26" s="42"/>
      <c r="Q26" s="42"/>
      <c r="R26" s="42"/>
      <c r="S26" s="42" t="s">
        <v>430</v>
      </c>
      <c r="T26" s="47" t="s">
        <v>431</v>
      </c>
      <c r="U26" s="53" t="s">
        <v>397</v>
      </c>
      <c r="V26" s="42"/>
      <c r="W26" s="47" t="s">
        <v>398</v>
      </c>
      <c r="X26" s="39">
        <v>1</v>
      </c>
      <c r="Y26" s="47"/>
      <c r="Z26" s="47">
        <v>1</v>
      </c>
      <c r="AA26" s="47" t="s">
        <v>432</v>
      </c>
      <c r="AB26" s="51" t="s">
        <v>433</v>
      </c>
      <c r="AC26" s="47"/>
      <c r="AD26" s="47" t="s">
        <v>434</v>
      </c>
      <c r="AE26" s="47"/>
      <c r="AF26" s="47"/>
      <c r="AG26" s="47"/>
      <c r="AH26" s="47"/>
      <c r="DX26">
        <v>1</v>
      </c>
      <c r="JU26">
        <v>1</v>
      </c>
    </row>
    <row r="27" spans="1:281" x14ac:dyDescent="0.3">
      <c r="A27" s="33">
        <v>1.3888888888888889E-3</v>
      </c>
      <c r="B27" s="33">
        <v>2.7777777777777779E-3</v>
      </c>
      <c r="C27" s="34" t="s">
        <v>22</v>
      </c>
      <c r="D27" s="35">
        <v>164</v>
      </c>
      <c r="E27" s="36">
        <f t="shared" si="4"/>
        <v>0.44375000000000003</v>
      </c>
      <c r="F27" s="37">
        <f t="shared" si="0"/>
        <v>0.44375000000000003</v>
      </c>
      <c r="G27" s="37">
        <f t="shared" si="1"/>
        <v>10.65</v>
      </c>
      <c r="H27" s="37">
        <f t="shared" si="2"/>
        <v>1.5214285714285716</v>
      </c>
      <c r="I27" s="37"/>
      <c r="J27" s="38">
        <f t="shared" si="3"/>
        <v>3</v>
      </c>
      <c r="K27" s="38"/>
      <c r="L27" s="38"/>
      <c r="M27" s="39" t="s">
        <v>151</v>
      </c>
      <c r="N27" s="42" t="s">
        <v>86</v>
      </c>
      <c r="O27" s="42" t="s">
        <v>152</v>
      </c>
      <c r="P27" s="42"/>
      <c r="Q27" s="42"/>
      <c r="R27" s="42"/>
      <c r="S27" s="42" t="s">
        <v>204</v>
      </c>
      <c r="T27" s="47" t="s">
        <v>435</v>
      </c>
      <c r="U27" s="53" t="s">
        <v>397</v>
      </c>
      <c r="V27" s="42"/>
      <c r="W27" s="47" t="s">
        <v>398</v>
      </c>
      <c r="X27" s="39">
        <v>1</v>
      </c>
      <c r="Y27" s="47"/>
      <c r="Z27" s="47">
        <v>1</v>
      </c>
      <c r="AA27" s="47" t="s">
        <v>436</v>
      </c>
      <c r="AB27" s="51" t="s">
        <v>437</v>
      </c>
      <c r="AC27" s="47"/>
      <c r="AD27" s="47" t="s">
        <v>418</v>
      </c>
      <c r="AE27" s="47"/>
      <c r="AF27" s="47"/>
      <c r="AG27" s="47"/>
      <c r="AH27" s="47"/>
      <c r="DX27">
        <v>1</v>
      </c>
      <c r="JU27">
        <v>1</v>
      </c>
    </row>
    <row r="28" spans="1:281" x14ac:dyDescent="0.3">
      <c r="A28" s="33">
        <v>1.3888888888888889E-3</v>
      </c>
      <c r="B28" s="33">
        <v>2.7777777777777779E-3</v>
      </c>
      <c r="C28" s="34" t="s">
        <v>22</v>
      </c>
      <c r="D28" s="35">
        <v>165</v>
      </c>
      <c r="E28" s="36">
        <f t="shared" si="4"/>
        <v>0.44513888888888892</v>
      </c>
      <c r="F28" s="37">
        <f t="shared" si="0"/>
        <v>0.44513888888888892</v>
      </c>
      <c r="G28" s="37">
        <f t="shared" si="1"/>
        <v>10.683333333333334</v>
      </c>
      <c r="H28" s="37">
        <f t="shared" si="2"/>
        <v>1.5261904761904763</v>
      </c>
      <c r="I28" s="37"/>
      <c r="J28" s="38">
        <f t="shared" si="3"/>
        <v>3</v>
      </c>
      <c r="K28" s="38"/>
      <c r="L28" s="38"/>
      <c r="M28" s="39" t="s">
        <v>151</v>
      </c>
      <c r="N28" s="42" t="s">
        <v>86</v>
      </c>
      <c r="O28" s="42" t="s">
        <v>152</v>
      </c>
      <c r="P28" s="42"/>
      <c r="Q28" s="42"/>
      <c r="R28" s="42"/>
      <c r="S28" s="42" t="s">
        <v>204</v>
      </c>
      <c r="T28" s="47" t="s">
        <v>435</v>
      </c>
      <c r="U28" s="53" t="s">
        <v>397</v>
      </c>
      <c r="V28" s="42"/>
      <c r="W28" s="47" t="s">
        <v>398</v>
      </c>
      <c r="X28" s="39">
        <v>1</v>
      </c>
      <c r="Y28" s="47"/>
      <c r="Z28" s="47">
        <v>1</v>
      </c>
      <c r="AA28" s="47" t="s">
        <v>436</v>
      </c>
      <c r="AB28" s="51" t="s">
        <v>437</v>
      </c>
      <c r="AC28" s="47"/>
      <c r="AD28" s="47" t="s">
        <v>418</v>
      </c>
      <c r="AE28" s="47"/>
      <c r="AF28" s="47"/>
      <c r="AG28" s="47"/>
      <c r="AH28" s="47"/>
      <c r="DX28">
        <v>1</v>
      </c>
      <c r="JU28">
        <v>1</v>
      </c>
    </row>
    <row r="29" spans="1:281" x14ac:dyDescent="0.3">
      <c r="A29" s="33">
        <v>1.3888888888888889E-3</v>
      </c>
      <c r="B29" s="33">
        <v>2.7777777777777779E-3</v>
      </c>
      <c r="C29" s="34" t="s">
        <v>22</v>
      </c>
      <c r="D29" s="35">
        <v>166</v>
      </c>
      <c r="E29" s="36">
        <f t="shared" si="4"/>
        <v>0.4465277777777778</v>
      </c>
      <c r="F29" s="37">
        <f t="shared" si="0"/>
        <v>0.4465277777777778</v>
      </c>
      <c r="G29" s="37">
        <f t="shared" si="1"/>
        <v>10.716666666666667</v>
      </c>
      <c r="H29" s="37">
        <f t="shared" si="2"/>
        <v>1.5309523809523811</v>
      </c>
      <c r="I29" s="37"/>
      <c r="J29" s="38">
        <f t="shared" si="3"/>
        <v>3</v>
      </c>
      <c r="K29" s="38"/>
      <c r="L29" s="38"/>
      <c r="M29" s="39" t="s">
        <v>151</v>
      </c>
      <c r="N29" s="42" t="s">
        <v>86</v>
      </c>
      <c r="O29" s="42" t="s">
        <v>152</v>
      </c>
      <c r="P29" s="42"/>
      <c r="Q29" s="42"/>
      <c r="R29" s="42"/>
      <c r="S29" s="42" t="s">
        <v>206</v>
      </c>
      <c r="T29" s="47" t="s">
        <v>438</v>
      </c>
      <c r="U29" s="53" t="s">
        <v>397</v>
      </c>
      <c r="V29" s="42"/>
      <c r="W29" s="47" t="s">
        <v>398</v>
      </c>
      <c r="X29" s="39">
        <v>1</v>
      </c>
      <c r="Y29" s="47"/>
      <c r="Z29" s="47">
        <v>1</v>
      </c>
      <c r="AA29" s="47" t="s">
        <v>439</v>
      </c>
      <c r="AB29" s="63">
        <v>2091540</v>
      </c>
      <c r="AC29" s="47"/>
      <c r="AD29" s="47" t="s">
        <v>429</v>
      </c>
      <c r="AE29" s="47"/>
      <c r="AF29" s="47"/>
      <c r="AG29" s="47"/>
      <c r="AH29" s="47"/>
      <c r="DX29">
        <v>1</v>
      </c>
      <c r="JU29">
        <v>1</v>
      </c>
    </row>
    <row r="30" spans="1:281" x14ac:dyDescent="0.3">
      <c r="A30" s="33">
        <v>1.3888888888888889E-3</v>
      </c>
      <c r="B30" s="33">
        <v>2.7777777777777779E-3</v>
      </c>
      <c r="C30" s="34" t="s">
        <v>22</v>
      </c>
      <c r="D30" s="35">
        <v>167</v>
      </c>
      <c r="E30" s="36">
        <f t="shared" si="4"/>
        <v>0.44791666666666669</v>
      </c>
      <c r="F30" s="37">
        <f t="shared" si="0"/>
        <v>0.44791666666666669</v>
      </c>
      <c r="G30" s="37">
        <f t="shared" si="1"/>
        <v>10.75</v>
      </c>
      <c r="H30" s="37">
        <f t="shared" si="2"/>
        <v>1.5357142857142858</v>
      </c>
      <c r="I30" s="37"/>
      <c r="J30" s="38">
        <f t="shared" si="3"/>
        <v>3</v>
      </c>
      <c r="K30" s="38"/>
      <c r="L30" s="38"/>
      <c r="M30" s="39" t="s">
        <v>151</v>
      </c>
      <c r="N30" s="42" t="s">
        <v>86</v>
      </c>
      <c r="O30" s="42" t="s">
        <v>152</v>
      </c>
      <c r="P30" s="42"/>
      <c r="Q30" s="42"/>
      <c r="R30" s="42"/>
      <c r="S30" s="42" t="s">
        <v>206</v>
      </c>
      <c r="T30" s="47" t="s">
        <v>438</v>
      </c>
      <c r="U30" s="53" t="s">
        <v>397</v>
      </c>
      <c r="V30" s="42"/>
      <c r="W30" s="47" t="s">
        <v>398</v>
      </c>
      <c r="X30" s="39">
        <v>1</v>
      </c>
      <c r="Y30" s="47"/>
      <c r="Z30" s="47">
        <v>1</v>
      </c>
      <c r="AA30" s="47" t="s">
        <v>439</v>
      </c>
      <c r="AB30" s="63">
        <v>2091540</v>
      </c>
      <c r="AC30" s="47"/>
      <c r="AD30" s="47" t="s">
        <v>429</v>
      </c>
      <c r="AE30" s="47"/>
      <c r="AF30" s="47"/>
      <c r="AG30" s="47"/>
      <c r="AH30" s="47"/>
      <c r="DX30">
        <v>1</v>
      </c>
      <c r="JU30">
        <v>1</v>
      </c>
    </row>
    <row r="31" spans="1:281" x14ac:dyDescent="0.3">
      <c r="A31" s="33">
        <v>1.3888888888888889E-3</v>
      </c>
      <c r="B31" s="33">
        <v>2.7777777777777779E-3</v>
      </c>
      <c r="C31" s="34" t="s">
        <v>22</v>
      </c>
      <c r="D31" s="35">
        <v>168</v>
      </c>
      <c r="E31" s="36">
        <f t="shared" si="4"/>
        <v>0.44930555555555557</v>
      </c>
      <c r="F31" s="37">
        <f t="shared" si="0"/>
        <v>0.44930555555555557</v>
      </c>
      <c r="G31" s="37">
        <f t="shared" si="1"/>
        <v>10.783333333333333</v>
      </c>
      <c r="H31" s="37">
        <f t="shared" si="2"/>
        <v>1.5404761904761906</v>
      </c>
      <c r="I31" s="37"/>
      <c r="J31" s="38">
        <f t="shared" si="3"/>
        <v>3</v>
      </c>
      <c r="K31" s="38"/>
      <c r="L31" s="38"/>
      <c r="M31" s="39" t="s">
        <v>151</v>
      </c>
      <c r="N31" s="42" t="s">
        <v>86</v>
      </c>
      <c r="O31" s="42" t="s">
        <v>152</v>
      </c>
      <c r="P31" s="42"/>
      <c r="Q31" s="42"/>
      <c r="R31" s="42"/>
      <c r="S31" s="42" t="s">
        <v>210</v>
      </c>
      <c r="T31" s="47" t="s">
        <v>440</v>
      </c>
      <c r="U31" s="53" t="s">
        <v>397</v>
      </c>
      <c r="V31" s="42"/>
      <c r="W31" s="47" t="s">
        <v>398</v>
      </c>
      <c r="X31" s="39">
        <v>1</v>
      </c>
      <c r="Y31" s="47"/>
      <c r="Z31" s="47">
        <v>1</v>
      </c>
      <c r="AA31" s="47" t="s">
        <v>441</v>
      </c>
      <c r="AB31" s="51" t="s">
        <v>442</v>
      </c>
      <c r="AC31" s="47"/>
      <c r="AD31" s="47" t="s">
        <v>443</v>
      </c>
      <c r="AE31" s="47"/>
      <c r="AF31" s="47"/>
      <c r="AG31" s="47"/>
      <c r="AH31" s="47"/>
      <c r="DX31">
        <v>1</v>
      </c>
      <c r="JU31">
        <v>1</v>
      </c>
    </row>
    <row r="32" spans="1:281" x14ac:dyDescent="0.3">
      <c r="A32" s="33">
        <v>1.3888888888888889E-3</v>
      </c>
      <c r="B32" s="33">
        <v>2.7777777777777779E-3</v>
      </c>
      <c r="C32" s="34" t="s">
        <v>22</v>
      </c>
      <c r="D32" s="35">
        <v>169</v>
      </c>
      <c r="E32" s="36">
        <f t="shared" si="4"/>
        <v>0.45069444444444445</v>
      </c>
      <c r="F32" s="37">
        <f t="shared" si="0"/>
        <v>0.45069444444444445</v>
      </c>
      <c r="G32" s="37">
        <f t="shared" si="1"/>
        <v>10.816666666666666</v>
      </c>
      <c r="H32" s="37">
        <f t="shared" si="2"/>
        <v>1.5452380952380953</v>
      </c>
      <c r="I32" s="37"/>
      <c r="J32" s="38">
        <f t="shared" si="3"/>
        <v>3</v>
      </c>
      <c r="K32" s="38"/>
      <c r="L32" s="38"/>
      <c r="M32" s="39" t="s">
        <v>151</v>
      </c>
      <c r="N32" s="42" t="s">
        <v>86</v>
      </c>
      <c r="O32" s="42" t="s">
        <v>152</v>
      </c>
      <c r="P32" s="42"/>
      <c r="Q32" s="42"/>
      <c r="R32" s="42"/>
      <c r="S32" s="42" t="s">
        <v>210</v>
      </c>
      <c r="T32" s="47" t="s">
        <v>440</v>
      </c>
      <c r="U32" s="53" t="s">
        <v>397</v>
      </c>
      <c r="V32" s="42"/>
      <c r="W32" s="47" t="s">
        <v>398</v>
      </c>
      <c r="X32" s="39">
        <v>1</v>
      </c>
      <c r="Y32" s="47"/>
      <c r="Z32" s="47">
        <v>1</v>
      </c>
      <c r="AA32" s="47" t="s">
        <v>441</v>
      </c>
      <c r="AB32" s="51" t="s">
        <v>442</v>
      </c>
      <c r="AC32" s="47"/>
      <c r="AD32" s="47" t="s">
        <v>443</v>
      </c>
      <c r="AE32" s="47"/>
      <c r="AF32" s="47"/>
      <c r="AG32" s="47"/>
      <c r="AH32" s="47"/>
      <c r="DX32">
        <v>1</v>
      </c>
      <c r="JU32">
        <v>1</v>
      </c>
    </row>
    <row r="33" spans="1:281" x14ac:dyDescent="0.3">
      <c r="A33" s="33">
        <v>1.3888888888888889E-3</v>
      </c>
      <c r="B33" s="33">
        <v>2.7777777777777779E-3</v>
      </c>
      <c r="C33" s="34" t="s">
        <v>22</v>
      </c>
      <c r="D33" s="35">
        <v>170</v>
      </c>
      <c r="E33" s="36">
        <f t="shared" si="4"/>
        <v>0.45208333333333334</v>
      </c>
      <c r="F33" s="37">
        <f t="shared" si="0"/>
        <v>0.45208333333333334</v>
      </c>
      <c r="G33" s="37">
        <f t="shared" si="1"/>
        <v>10.85</v>
      </c>
      <c r="H33" s="37">
        <f t="shared" si="2"/>
        <v>1.55</v>
      </c>
      <c r="I33" s="37"/>
      <c r="J33" s="38">
        <f t="shared" si="3"/>
        <v>3</v>
      </c>
      <c r="K33" s="38"/>
      <c r="L33" s="38"/>
      <c r="M33" s="39" t="s">
        <v>151</v>
      </c>
      <c r="N33" s="42" t="s">
        <v>86</v>
      </c>
      <c r="O33" s="42" t="s">
        <v>152</v>
      </c>
      <c r="P33" s="42"/>
      <c r="Q33" s="42"/>
      <c r="R33" s="42"/>
      <c r="S33" s="42" t="s">
        <v>118</v>
      </c>
      <c r="T33" s="47" t="s">
        <v>444</v>
      </c>
      <c r="U33" s="53" t="s">
        <v>397</v>
      </c>
      <c r="V33" s="42"/>
      <c r="W33" s="47" t="s">
        <v>398</v>
      </c>
      <c r="X33" s="39">
        <v>1</v>
      </c>
      <c r="Y33" s="47"/>
      <c r="Z33" s="47">
        <v>2</v>
      </c>
      <c r="AA33" s="47" t="s">
        <v>445</v>
      </c>
      <c r="AB33" s="51" t="s">
        <v>442</v>
      </c>
      <c r="AC33" s="47"/>
      <c r="AD33" s="47" t="s">
        <v>443</v>
      </c>
      <c r="AE33" s="47"/>
      <c r="AF33" s="47"/>
      <c r="AG33" s="47"/>
      <c r="AH33" s="47"/>
      <c r="DX33">
        <v>1</v>
      </c>
      <c r="JU33">
        <v>1</v>
      </c>
    </row>
    <row r="34" spans="1:281" x14ac:dyDescent="0.3">
      <c r="A34" s="33">
        <v>1.3888888888888889E-3</v>
      </c>
      <c r="B34" s="33">
        <v>2.7777777777777779E-3</v>
      </c>
      <c r="C34" s="34" t="s">
        <v>22</v>
      </c>
      <c r="D34" s="35">
        <v>171</v>
      </c>
      <c r="E34" s="36">
        <f t="shared" si="4"/>
        <v>0.45347222222222222</v>
      </c>
      <c r="F34" s="37">
        <f t="shared" si="0"/>
        <v>0.45347222222222222</v>
      </c>
      <c r="G34" s="37">
        <f t="shared" si="1"/>
        <v>10.883333333333333</v>
      </c>
      <c r="H34" s="37">
        <f t="shared" si="2"/>
        <v>1.5547619047619048</v>
      </c>
      <c r="I34" s="37"/>
      <c r="J34" s="38">
        <f t="shared" si="3"/>
        <v>3</v>
      </c>
      <c r="K34" s="38"/>
      <c r="L34" s="38"/>
      <c r="M34" s="39" t="s">
        <v>151</v>
      </c>
      <c r="N34" s="42" t="s">
        <v>86</v>
      </c>
      <c r="O34" s="42" t="s">
        <v>152</v>
      </c>
      <c r="P34" s="42"/>
      <c r="Q34" s="42"/>
      <c r="R34" s="42"/>
      <c r="S34" s="42" t="s">
        <v>118</v>
      </c>
      <c r="T34" s="47" t="s">
        <v>444</v>
      </c>
      <c r="U34" s="53" t="s">
        <v>397</v>
      </c>
      <c r="V34" s="42"/>
      <c r="W34" s="47" t="s">
        <v>398</v>
      </c>
      <c r="X34" s="39">
        <v>1</v>
      </c>
      <c r="Y34" s="47"/>
      <c r="Z34" s="47">
        <v>2</v>
      </c>
      <c r="AA34" s="47" t="s">
        <v>445</v>
      </c>
      <c r="AB34" s="51" t="s">
        <v>442</v>
      </c>
      <c r="AC34" s="47"/>
      <c r="AD34" s="47" t="s">
        <v>443</v>
      </c>
      <c r="AE34" s="47"/>
      <c r="AF34" s="47"/>
      <c r="AG34" s="47"/>
      <c r="AH34" s="47"/>
      <c r="DX34">
        <v>1</v>
      </c>
      <c r="JU34">
        <v>1</v>
      </c>
    </row>
    <row r="35" spans="1:281" x14ac:dyDescent="0.3">
      <c r="A35" s="33">
        <v>1.3888888888888889E-3</v>
      </c>
      <c r="B35" s="33">
        <v>2.7777777777777779E-3</v>
      </c>
      <c r="C35" s="34" t="s">
        <v>22</v>
      </c>
      <c r="D35" s="35">
        <v>172</v>
      </c>
      <c r="E35" s="36">
        <f t="shared" si="4"/>
        <v>0.4548611111111111</v>
      </c>
      <c r="F35" s="37">
        <f t="shared" si="0"/>
        <v>0.4548611111111111</v>
      </c>
      <c r="G35" s="37">
        <f t="shared" si="1"/>
        <v>10.916666666666666</v>
      </c>
      <c r="H35" s="37">
        <f t="shared" si="2"/>
        <v>1.5595238095238095</v>
      </c>
      <c r="I35" s="37"/>
      <c r="J35" s="38">
        <f t="shared" si="3"/>
        <v>3</v>
      </c>
      <c r="K35" s="38"/>
      <c r="L35" s="38"/>
      <c r="M35" s="39" t="s">
        <v>151</v>
      </c>
      <c r="N35" s="42" t="s">
        <v>86</v>
      </c>
      <c r="O35" s="42" t="s">
        <v>152</v>
      </c>
      <c r="P35" s="42"/>
      <c r="Q35" s="42"/>
      <c r="R35" s="42"/>
      <c r="S35" s="42" t="s">
        <v>211</v>
      </c>
      <c r="T35" s="47" t="s">
        <v>446</v>
      </c>
      <c r="U35" s="53" t="s">
        <v>397</v>
      </c>
      <c r="V35" s="42"/>
      <c r="W35" s="47" t="s">
        <v>398</v>
      </c>
      <c r="X35" s="39">
        <v>1</v>
      </c>
      <c r="Y35" s="47"/>
      <c r="Z35" s="47">
        <v>1</v>
      </c>
      <c r="AA35" s="47" t="s">
        <v>445</v>
      </c>
      <c r="AB35" s="51" t="s">
        <v>442</v>
      </c>
      <c r="AC35" s="47"/>
      <c r="AD35" s="47" t="s">
        <v>443</v>
      </c>
      <c r="AE35" s="47"/>
      <c r="AF35" s="47"/>
      <c r="AG35" s="47"/>
      <c r="AH35" s="47"/>
      <c r="DX35">
        <v>1</v>
      </c>
      <c r="JU35">
        <v>1</v>
      </c>
    </row>
    <row r="36" spans="1:281" x14ac:dyDescent="0.3">
      <c r="A36" s="33">
        <v>1.3888888888888889E-3</v>
      </c>
      <c r="B36" s="33">
        <v>2.7777777777777779E-3</v>
      </c>
      <c r="C36" s="34" t="s">
        <v>22</v>
      </c>
      <c r="D36" s="35">
        <v>173</v>
      </c>
      <c r="E36" s="36">
        <f t="shared" si="4"/>
        <v>0.45624999999999999</v>
      </c>
      <c r="F36" s="37">
        <f t="shared" si="0"/>
        <v>0.45624999999999999</v>
      </c>
      <c r="G36" s="37">
        <f t="shared" si="1"/>
        <v>10.95</v>
      </c>
      <c r="H36" s="37">
        <f t="shared" si="2"/>
        <v>1.5642857142857143</v>
      </c>
      <c r="I36" s="37"/>
      <c r="J36" s="38">
        <f t="shared" si="3"/>
        <v>3</v>
      </c>
      <c r="K36" s="38"/>
      <c r="L36" s="38"/>
      <c r="M36" s="39" t="s">
        <v>151</v>
      </c>
      <c r="N36" s="42" t="s">
        <v>86</v>
      </c>
      <c r="O36" s="42" t="s">
        <v>152</v>
      </c>
      <c r="P36" s="42"/>
      <c r="Q36" s="42"/>
      <c r="R36" s="42"/>
      <c r="S36" s="42" t="s">
        <v>211</v>
      </c>
      <c r="T36" s="47" t="s">
        <v>446</v>
      </c>
      <c r="U36" s="53" t="s">
        <v>397</v>
      </c>
      <c r="V36" s="42"/>
      <c r="W36" s="47" t="s">
        <v>398</v>
      </c>
      <c r="X36" s="39">
        <v>1</v>
      </c>
      <c r="Y36" s="47"/>
      <c r="Z36" s="47">
        <v>1</v>
      </c>
      <c r="AA36" s="47" t="s">
        <v>445</v>
      </c>
      <c r="AB36" s="51" t="s">
        <v>442</v>
      </c>
      <c r="AC36" s="47"/>
      <c r="AD36" s="47" t="s">
        <v>443</v>
      </c>
      <c r="AE36" s="47"/>
      <c r="AF36" s="47"/>
      <c r="AG36" s="47"/>
      <c r="AH36" s="47"/>
      <c r="DX36">
        <v>1</v>
      </c>
      <c r="JU36">
        <v>1</v>
      </c>
    </row>
    <row r="37" spans="1:281" x14ac:dyDescent="0.3">
      <c r="A37" s="33">
        <v>1.3888888888888889E-3</v>
      </c>
      <c r="B37" s="33">
        <v>2.7777777777777779E-3</v>
      </c>
      <c r="C37" s="34" t="s">
        <v>22</v>
      </c>
      <c r="D37" s="35">
        <v>174</v>
      </c>
      <c r="E37" s="36">
        <f t="shared" si="4"/>
        <v>0.45763888888888887</v>
      </c>
      <c r="F37" s="37">
        <f t="shared" si="0"/>
        <v>0.45763888888888887</v>
      </c>
      <c r="G37" s="37">
        <f t="shared" si="1"/>
        <v>10.983333333333333</v>
      </c>
      <c r="H37" s="37">
        <f t="shared" si="2"/>
        <v>1.569047619047619</v>
      </c>
      <c r="I37" s="37"/>
      <c r="J37" s="38">
        <f t="shared" si="3"/>
        <v>3</v>
      </c>
      <c r="K37" s="38"/>
      <c r="L37" s="38"/>
      <c r="M37" s="39" t="s">
        <v>151</v>
      </c>
      <c r="N37" s="42" t="s">
        <v>86</v>
      </c>
      <c r="O37" s="42" t="s">
        <v>152</v>
      </c>
      <c r="P37" s="42"/>
      <c r="Q37" s="42"/>
      <c r="R37" s="42"/>
      <c r="S37" s="42" t="s">
        <v>447</v>
      </c>
      <c r="T37" s="47" t="s">
        <v>448</v>
      </c>
      <c r="U37" s="53" t="s">
        <v>397</v>
      </c>
      <c r="V37" s="42"/>
      <c r="W37" s="47" t="s">
        <v>398</v>
      </c>
      <c r="X37" s="39">
        <v>1</v>
      </c>
      <c r="Y37" s="47"/>
      <c r="Z37" s="47">
        <v>2</v>
      </c>
      <c r="AA37" s="47" t="s">
        <v>445</v>
      </c>
      <c r="AB37" s="51" t="s">
        <v>442</v>
      </c>
      <c r="AC37" s="47"/>
      <c r="AD37" s="47" t="s">
        <v>443</v>
      </c>
      <c r="AE37" s="47"/>
      <c r="AF37" s="47"/>
      <c r="AG37" s="47"/>
      <c r="AH37" s="47"/>
      <c r="DX37">
        <v>1</v>
      </c>
      <c r="JU37">
        <v>1</v>
      </c>
    </row>
    <row r="38" spans="1:281" x14ac:dyDescent="0.3">
      <c r="A38" s="33">
        <v>1.3888888888888889E-3</v>
      </c>
      <c r="B38" s="33">
        <v>2.7777777777777779E-3</v>
      </c>
      <c r="C38" s="34" t="s">
        <v>22</v>
      </c>
      <c r="D38" s="35">
        <v>175</v>
      </c>
      <c r="E38" s="36">
        <f t="shared" si="4"/>
        <v>0.45902777777777776</v>
      </c>
      <c r="F38" s="37">
        <f t="shared" si="0"/>
        <v>0.45902777777777776</v>
      </c>
      <c r="G38" s="37">
        <f t="shared" si="1"/>
        <v>11.016666666666666</v>
      </c>
      <c r="H38" s="37">
        <f t="shared" si="2"/>
        <v>1.5738095238095238</v>
      </c>
      <c r="I38" s="37"/>
      <c r="J38" s="38">
        <f t="shared" si="3"/>
        <v>3</v>
      </c>
      <c r="K38" s="38"/>
      <c r="L38" s="38"/>
      <c r="M38" s="39" t="s">
        <v>151</v>
      </c>
      <c r="N38" s="42" t="s">
        <v>86</v>
      </c>
      <c r="O38" s="42" t="s">
        <v>152</v>
      </c>
      <c r="P38" s="42"/>
      <c r="Q38" s="42"/>
      <c r="R38" s="42"/>
      <c r="S38" s="42" t="s">
        <v>447</v>
      </c>
      <c r="T38" s="47" t="s">
        <v>448</v>
      </c>
      <c r="U38" s="53" t="s">
        <v>397</v>
      </c>
      <c r="V38" s="42"/>
      <c r="W38" s="47" t="s">
        <v>398</v>
      </c>
      <c r="X38" s="39">
        <v>1</v>
      </c>
      <c r="Y38" s="47"/>
      <c r="Z38" s="47">
        <v>2</v>
      </c>
      <c r="AA38" s="47" t="s">
        <v>445</v>
      </c>
      <c r="AB38" s="51" t="s">
        <v>442</v>
      </c>
      <c r="AC38" s="47"/>
      <c r="AD38" s="47" t="s">
        <v>443</v>
      </c>
      <c r="AE38" s="47"/>
      <c r="AF38" s="47"/>
      <c r="AG38" s="47"/>
      <c r="AH38" s="47"/>
      <c r="DX38">
        <v>1</v>
      </c>
      <c r="JU38">
        <v>1</v>
      </c>
    </row>
    <row r="39" spans="1:281" x14ac:dyDescent="0.3">
      <c r="A39" s="33">
        <v>1.3888888888888889E-3</v>
      </c>
      <c r="B39" s="33">
        <v>2.7777777777777779E-3</v>
      </c>
      <c r="C39" s="34" t="s">
        <v>22</v>
      </c>
      <c r="D39" s="35">
        <v>176</v>
      </c>
      <c r="E39" s="36">
        <f t="shared" si="4"/>
        <v>0.46041666666666664</v>
      </c>
      <c r="F39" s="37">
        <f t="shared" si="0"/>
        <v>0.46041666666666664</v>
      </c>
      <c r="G39" s="37">
        <f t="shared" si="1"/>
        <v>11.049999999999999</v>
      </c>
      <c r="H39" s="37">
        <f t="shared" si="2"/>
        <v>1.5785714285714285</v>
      </c>
      <c r="I39" s="37"/>
      <c r="J39" s="38">
        <f t="shared" si="3"/>
        <v>3</v>
      </c>
      <c r="K39" s="38"/>
      <c r="L39" s="38"/>
      <c r="M39" s="39" t="s">
        <v>151</v>
      </c>
      <c r="N39" s="42" t="s">
        <v>242</v>
      </c>
      <c r="O39" s="42" t="s">
        <v>243</v>
      </c>
      <c r="P39" s="42"/>
      <c r="Q39" s="54"/>
      <c r="R39" s="42"/>
      <c r="S39" s="42" t="s">
        <v>246</v>
      </c>
      <c r="T39" s="47" t="s">
        <v>449</v>
      </c>
      <c r="U39" s="53" t="s">
        <v>397</v>
      </c>
      <c r="V39" s="42" t="s">
        <v>189</v>
      </c>
      <c r="W39" s="47" t="s">
        <v>398</v>
      </c>
      <c r="X39" s="39">
        <v>2</v>
      </c>
      <c r="Y39" s="47"/>
      <c r="Z39" s="47">
        <v>1</v>
      </c>
      <c r="AA39" s="47" t="s">
        <v>450</v>
      </c>
      <c r="AB39" s="51">
        <v>2091539</v>
      </c>
      <c r="AC39" s="47"/>
      <c r="AD39" s="47" t="s">
        <v>434</v>
      </c>
      <c r="AE39" s="47"/>
      <c r="AF39" s="47"/>
      <c r="AG39" s="47"/>
      <c r="AH39" s="47"/>
      <c r="DX39">
        <v>1</v>
      </c>
      <c r="JU39">
        <v>1</v>
      </c>
    </row>
    <row r="40" spans="1:281" x14ac:dyDescent="0.3">
      <c r="A40" s="33">
        <v>2.7777777777777779E-3</v>
      </c>
      <c r="B40" s="33">
        <v>5.5555555555555558E-3</v>
      </c>
      <c r="C40" s="34" t="s">
        <v>22</v>
      </c>
      <c r="D40" s="35">
        <v>177</v>
      </c>
      <c r="E40" s="36">
        <f t="shared" si="4"/>
        <v>0.46319444444444441</v>
      </c>
      <c r="F40" s="37">
        <f t="shared" si="0"/>
        <v>0.46319444444444441</v>
      </c>
      <c r="G40" s="37">
        <f t="shared" si="1"/>
        <v>11.116666666666665</v>
      </c>
      <c r="H40" s="37">
        <f t="shared" si="2"/>
        <v>1.588095238095238</v>
      </c>
      <c r="I40" s="37"/>
      <c r="J40" s="38">
        <f t="shared" si="3"/>
        <v>3</v>
      </c>
      <c r="K40" s="38"/>
      <c r="L40" s="38"/>
      <c r="M40" s="39" t="s">
        <v>151</v>
      </c>
      <c r="N40" s="42" t="s">
        <v>242</v>
      </c>
      <c r="O40" s="42" t="s">
        <v>243</v>
      </c>
      <c r="P40" s="42"/>
      <c r="Q40" s="42"/>
      <c r="R40" s="42"/>
      <c r="S40" s="42" t="s">
        <v>249</v>
      </c>
      <c r="T40" s="47" t="s">
        <v>250</v>
      </c>
      <c r="U40" s="53" t="s">
        <v>397</v>
      </c>
      <c r="V40" s="42">
        <v>1</v>
      </c>
      <c r="W40" s="47" t="s">
        <v>398</v>
      </c>
      <c r="X40" s="39">
        <v>1</v>
      </c>
      <c r="Y40" s="47"/>
      <c r="Z40" s="47">
        <v>1</v>
      </c>
      <c r="AA40" s="47" t="s">
        <v>451</v>
      </c>
      <c r="AB40" s="51" t="s">
        <v>423</v>
      </c>
      <c r="AC40" s="47"/>
      <c r="AD40" s="47" t="s">
        <v>424</v>
      </c>
      <c r="AE40" s="47"/>
      <c r="AF40" s="47"/>
      <c r="AG40" s="47"/>
      <c r="AH40" s="47"/>
      <c r="DX40">
        <v>1</v>
      </c>
      <c r="JU40">
        <v>1</v>
      </c>
    </row>
    <row r="41" spans="1:281" x14ac:dyDescent="0.3">
      <c r="A41" s="33">
        <v>2.7777777777777779E-3</v>
      </c>
      <c r="B41" s="33">
        <v>5.5555555555555558E-3</v>
      </c>
      <c r="C41" s="34" t="s">
        <v>22</v>
      </c>
      <c r="D41" s="35">
        <v>178</v>
      </c>
      <c r="E41" s="36">
        <f t="shared" si="4"/>
        <v>0.46597222222222218</v>
      </c>
      <c r="F41" s="37">
        <f t="shared" si="0"/>
        <v>0.46597222222222218</v>
      </c>
      <c r="G41" s="37">
        <f t="shared" si="1"/>
        <v>11.183333333333332</v>
      </c>
      <c r="H41" s="37">
        <f t="shared" si="2"/>
        <v>1.5976190476190475</v>
      </c>
      <c r="I41" s="37"/>
      <c r="J41" s="38">
        <f t="shared" si="3"/>
        <v>3</v>
      </c>
      <c r="K41" s="38"/>
      <c r="L41" s="38"/>
      <c r="M41" s="39" t="s">
        <v>151</v>
      </c>
      <c r="N41" s="42" t="s">
        <v>242</v>
      </c>
      <c r="O41" s="42" t="s">
        <v>243</v>
      </c>
      <c r="P41" s="42"/>
      <c r="Q41" s="42"/>
      <c r="R41" s="42"/>
      <c r="S41" s="42" t="s">
        <v>249</v>
      </c>
      <c r="T41" s="47" t="s">
        <v>250</v>
      </c>
      <c r="U41" s="53" t="s">
        <v>397</v>
      </c>
      <c r="V41" s="42">
        <v>2</v>
      </c>
      <c r="W41" s="47" t="s">
        <v>398</v>
      </c>
      <c r="X41" s="39">
        <v>1</v>
      </c>
      <c r="Y41" s="47"/>
      <c r="Z41" s="47">
        <v>1</v>
      </c>
      <c r="AA41" s="47" t="s">
        <v>451</v>
      </c>
      <c r="AB41" s="51" t="s">
        <v>423</v>
      </c>
      <c r="AC41" s="47"/>
      <c r="AD41" s="47" t="s">
        <v>424</v>
      </c>
      <c r="AE41" s="47"/>
      <c r="AF41" s="47"/>
      <c r="AG41" s="47"/>
      <c r="AH41" s="47"/>
      <c r="DX41">
        <v>1</v>
      </c>
      <c r="JU41">
        <v>1</v>
      </c>
    </row>
    <row r="42" spans="1:281" x14ac:dyDescent="0.3">
      <c r="A42" s="33">
        <v>1.3888888888888889E-3</v>
      </c>
      <c r="B42" s="33">
        <v>2.7777777777777779E-3</v>
      </c>
      <c r="C42" s="34" t="s">
        <v>22</v>
      </c>
      <c r="D42" s="35">
        <v>179</v>
      </c>
      <c r="E42" s="36">
        <f t="shared" si="4"/>
        <v>0.46736111111111106</v>
      </c>
      <c r="F42" s="37">
        <f t="shared" si="0"/>
        <v>0.46736111111111106</v>
      </c>
      <c r="G42" s="37">
        <f t="shared" si="1"/>
        <v>11.216666666666665</v>
      </c>
      <c r="H42" s="37">
        <f t="shared" si="2"/>
        <v>1.6023809523809522</v>
      </c>
      <c r="I42" s="37"/>
      <c r="J42" s="38">
        <f t="shared" si="3"/>
        <v>3</v>
      </c>
      <c r="K42" s="38"/>
      <c r="L42" s="38"/>
      <c r="M42" s="39" t="s">
        <v>151</v>
      </c>
      <c r="N42" s="42" t="s">
        <v>242</v>
      </c>
      <c r="O42" s="42" t="s">
        <v>152</v>
      </c>
      <c r="P42" s="42"/>
      <c r="Q42" s="42"/>
      <c r="R42" s="42"/>
      <c r="S42" s="42" t="s">
        <v>255</v>
      </c>
      <c r="T42" s="47" t="s">
        <v>452</v>
      </c>
      <c r="U42" s="42" t="s">
        <v>453</v>
      </c>
      <c r="V42" s="42" t="s">
        <v>454</v>
      </c>
      <c r="W42" s="47" t="s">
        <v>455</v>
      </c>
      <c r="X42" s="39">
        <v>1</v>
      </c>
      <c r="Y42" s="47"/>
      <c r="Z42" s="47"/>
      <c r="AA42" s="47"/>
      <c r="AB42" s="51"/>
      <c r="AC42" s="47"/>
      <c r="AD42" s="47"/>
      <c r="AE42" s="47"/>
      <c r="AF42" s="47"/>
      <c r="AG42" s="47"/>
      <c r="AH42" s="47"/>
      <c r="DX42">
        <v>1</v>
      </c>
      <c r="JU42">
        <v>1</v>
      </c>
    </row>
    <row r="43" spans="1:281" x14ac:dyDescent="0.3">
      <c r="A43" s="33">
        <v>6.9444444444444441E-3</v>
      </c>
      <c r="B43" s="33">
        <v>1.3888888888888888E-2</v>
      </c>
      <c r="C43" s="34" t="s">
        <v>22</v>
      </c>
      <c r="D43" s="35">
        <v>180</v>
      </c>
      <c r="E43" s="36">
        <f t="shared" si="4"/>
        <v>0.47430555555555548</v>
      </c>
      <c r="F43" s="37">
        <f t="shared" si="0"/>
        <v>0.47430555555555548</v>
      </c>
      <c r="G43" s="37">
        <f t="shared" si="1"/>
        <v>11.383333333333331</v>
      </c>
      <c r="H43" s="37">
        <f t="shared" si="2"/>
        <v>1.626190476190476</v>
      </c>
      <c r="I43" s="37"/>
      <c r="J43" s="38">
        <f t="shared" si="3"/>
        <v>3</v>
      </c>
      <c r="K43" s="38"/>
      <c r="L43" s="38"/>
      <c r="M43" s="39" t="s">
        <v>151</v>
      </c>
      <c r="N43" s="42" t="s">
        <v>242</v>
      </c>
      <c r="O43" s="42" t="s">
        <v>152</v>
      </c>
      <c r="P43" s="42"/>
      <c r="Q43" s="42"/>
      <c r="R43" s="42"/>
      <c r="S43" s="42" t="s">
        <v>255</v>
      </c>
      <c r="T43" s="47" t="s">
        <v>256</v>
      </c>
      <c r="U43" s="42" t="s">
        <v>241</v>
      </c>
      <c r="V43" s="42" t="s">
        <v>142</v>
      </c>
      <c r="W43" s="47" t="s">
        <v>146</v>
      </c>
      <c r="X43" s="39">
        <v>1</v>
      </c>
      <c r="Y43" s="47"/>
      <c r="Z43" s="47"/>
      <c r="AA43" s="47"/>
      <c r="AB43" s="51"/>
      <c r="AC43" s="47"/>
      <c r="AD43" s="47"/>
      <c r="AE43" s="47"/>
      <c r="AF43" s="47"/>
      <c r="AG43" s="47"/>
      <c r="AH43" s="47"/>
      <c r="DX43">
        <v>1</v>
      </c>
      <c r="JU43">
        <v>1</v>
      </c>
    </row>
    <row r="44" spans="1:281" x14ac:dyDescent="0.3">
      <c r="A44" s="33">
        <v>6.9444444444444441E-3</v>
      </c>
      <c r="B44" s="33">
        <v>1.3888888888888888E-2</v>
      </c>
      <c r="C44" s="34" t="s">
        <v>22</v>
      </c>
      <c r="D44" s="35">
        <v>181</v>
      </c>
      <c r="E44" s="36">
        <f t="shared" si="4"/>
        <v>0.4812499999999999</v>
      </c>
      <c r="F44" s="37">
        <f t="shared" si="0"/>
        <v>0.4812499999999999</v>
      </c>
      <c r="G44" s="37">
        <f t="shared" si="1"/>
        <v>11.549999999999997</v>
      </c>
      <c r="H44" s="37">
        <f t="shared" si="2"/>
        <v>1.6499999999999997</v>
      </c>
      <c r="I44" s="37"/>
      <c r="J44" s="38">
        <f t="shared" si="3"/>
        <v>3</v>
      </c>
      <c r="K44" s="38"/>
      <c r="L44" s="38"/>
      <c r="M44" s="39" t="s">
        <v>151</v>
      </c>
      <c r="N44" s="42" t="s">
        <v>242</v>
      </c>
      <c r="O44" s="42" t="s">
        <v>152</v>
      </c>
      <c r="P44" s="42"/>
      <c r="Q44" s="42"/>
      <c r="R44" s="42"/>
      <c r="S44" s="42" t="s">
        <v>257</v>
      </c>
      <c r="T44" s="47"/>
      <c r="U44" s="42" t="s">
        <v>241</v>
      </c>
      <c r="V44" s="42" t="s">
        <v>142</v>
      </c>
      <c r="W44" s="47"/>
      <c r="X44" s="39">
        <v>1</v>
      </c>
      <c r="Y44" s="47"/>
      <c r="Z44" s="47"/>
      <c r="AA44" s="47"/>
      <c r="AB44" s="51"/>
      <c r="AC44" s="47"/>
      <c r="AD44" s="47"/>
      <c r="AE44" s="47"/>
      <c r="AF44" s="47"/>
      <c r="AG44" s="47"/>
      <c r="AH44" s="47"/>
      <c r="DX44">
        <v>1</v>
      </c>
      <c r="JU44">
        <v>1</v>
      </c>
    </row>
    <row r="45" spans="1:281" x14ac:dyDescent="0.3">
      <c r="A45" s="33">
        <v>4.1666666666666664E-2</v>
      </c>
      <c r="B45" s="33">
        <v>8.3333333333333329E-2</v>
      </c>
      <c r="C45" s="34" t="s">
        <v>22</v>
      </c>
      <c r="D45" s="35">
        <v>672</v>
      </c>
      <c r="E45" s="36">
        <f t="shared" si="4"/>
        <v>0.52291666666666659</v>
      </c>
      <c r="F45" s="37">
        <f t="shared" si="0"/>
        <v>0.52291666666666659</v>
      </c>
      <c r="G45" s="37">
        <f t="shared" si="1"/>
        <v>12.549999999999997</v>
      </c>
      <c r="H45" s="37">
        <f t="shared" si="2"/>
        <v>1.7928571428571425</v>
      </c>
      <c r="I45" s="37"/>
      <c r="J45" s="38">
        <f t="shared" si="3"/>
        <v>3</v>
      </c>
      <c r="K45" s="38"/>
      <c r="L45" s="38"/>
      <c r="M45" s="39" t="s">
        <v>258</v>
      </c>
      <c r="N45" s="55" t="s">
        <v>259</v>
      </c>
      <c r="O45" s="55" t="s">
        <v>260</v>
      </c>
      <c r="P45" s="55"/>
      <c r="Q45" s="57">
        <v>42444</v>
      </c>
      <c r="R45" s="55" t="s">
        <v>261</v>
      </c>
      <c r="S45" s="55" t="s">
        <v>96</v>
      </c>
      <c r="T45" s="55" t="s">
        <v>267</v>
      </c>
      <c r="U45" s="42" t="s">
        <v>90</v>
      </c>
      <c r="V45" s="42"/>
      <c r="W45" s="58" t="s">
        <v>177</v>
      </c>
      <c r="X45" s="58">
        <v>1</v>
      </c>
      <c r="Y45" s="58"/>
      <c r="Z45" s="58">
        <v>1</v>
      </c>
      <c r="AA45" s="58" t="s">
        <v>268</v>
      </c>
      <c r="AB45" s="59" t="s">
        <v>269</v>
      </c>
      <c r="AC45" s="58"/>
      <c r="AD45" s="58" t="s">
        <v>158</v>
      </c>
      <c r="AE45" s="58"/>
      <c r="AF45" s="58"/>
      <c r="AG45" s="58"/>
      <c r="AH45" s="58"/>
      <c r="DX45">
        <v>1</v>
      </c>
      <c r="JU45">
        <v>1</v>
      </c>
    </row>
    <row r="46" spans="1:281" x14ac:dyDescent="0.3">
      <c r="A46" s="33">
        <v>4.1666666666666664E-2</v>
      </c>
      <c r="B46" s="33">
        <v>8.3333333333333329E-2</v>
      </c>
      <c r="C46" s="34" t="s">
        <v>22</v>
      </c>
      <c r="D46" s="35">
        <v>673</v>
      </c>
      <c r="E46" s="36">
        <f t="shared" si="4"/>
        <v>0.56458333333333321</v>
      </c>
      <c r="F46" s="37">
        <f t="shared" si="0"/>
        <v>0.56458333333333321</v>
      </c>
      <c r="G46" s="37">
        <f t="shared" si="1"/>
        <v>13.549999999999997</v>
      </c>
      <c r="H46" s="37">
        <f t="shared" si="2"/>
        <v>1.9357142857142853</v>
      </c>
      <c r="I46" s="37"/>
      <c r="J46" s="38">
        <f t="shared" si="3"/>
        <v>3</v>
      </c>
      <c r="K46" s="38"/>
      <c r="L46" s="38"/>
      <c r="M46" s="39" t="s">
        <v>258</v>
      </c>
      <c r="N46" s="55" t="s">
        <v>259</v>
      </c>
      <c r="O46" s="55" t="s">
        <v>260</v>
      </c>
      <c r="P46" s="55"/>
      <c r="Q46" s="57">
        <v>42444</v>
      </c>
      <c r="R46" s="55" t="s">
        <v>261</v>
      </c>
      <c r="S46" s="55" t="s">
        <v>96</v>
      </c>
      <c r="T46" s="55" t="s">
        <v>270</v>
      </c>
      <c r="U46" s="42" t="s">
        <v>90</v>
      </c>
      <c r="V46" s="42"/>
      <c r="W46" s="47" t="s">
        <v>177</v>
      </c>
      <c r="X46" s="58">
        <v>1</v>
      </c>
      <c r="Y46" s="58"/>
      <c r="Z46" s="58">
        <v>1</v>
      </c>
      <c r="AA46" s="60" t="s">
        <v>268</v>
      </c>
      <c r="AB46" s="59"/>
      <c r="AC46" s="58"/>
      <c r="AD46" s="58" t="s">
        <v>158</v>
      </c>
      <c r="AE46" s="58"/>
      <c r="AF46" s="58"/>
      <c r="AG46" s="61"/>
      <c r="AH46" s="58"/>
      <c r="DX46">
        <v>1</v>
      </c>
      <c r="JU46">
        <v>1</v>
      </c>
    </row>
    <row r="47" spans="1:281" x14ac:dyDescent="0.3">
      <c r="A47" s="33">
        <v>1.3888888888888889E-3</v>
      </c>
      <c r="B47" s="33">
        <v>2.7777777777777779E-3</v>
      </c>
      <c r="C47" s="34" t="s">
        <v>22</v>
      </c>
      <c r="D47" s="35">
        <v>674</v>
      </c>
      <c r="E47" s="36">
        <f t="shared" si="4"/>
        <v>0.5659722222222221</v>
      </c>
      <c r="F47" s="37">
        <f t="shared" si="0"/>
        <v>0.5659722222222221</v>
      </c>
      <c r="G47" s="37">
        <f t="shared" si="1"/>
        <v>13.58333333333333</v>
      </c>
      <c r="H47" s="37">
        <f t="shared" si="2"/>
        <v>1.94047619047619</v>
      </c>
      <c r="I47" s="37"/>
      <c r="J47" s="38">
        <f t="shared" si="3"/>
        <v>3</v>
      </c>
      <c r="K47" s="38"/>
      <c r="L47" s="38"/>
      <c r="M47" s="39" t="s">
        <v>258</v>
      </c>
      <c r="N47" s="55" t="s">
        <v>259</v>
      </c>
      <c r="O47" s="55" t="s">
        <v>260</v>
      </c>
      <c r="P47" s="55"/>
      <c r="Q47" s="57">
        <v>42444</v>
      </c>
      <c r="R47" s="55" t="s">
        <v>261</v>
      </c>
      <c r="S47" s="55" t="s">
        <v>111</v>
      </c>
      <c r="T47" s="55" t="s">
        <v>456</v>
      </c>
      <c r="U47" s="42" t="s">
        <v>397</v>
      </c>
      <c r="V47" s="42"/>
      <c r="W47" s="58" t="s">
        <v>457</v>
      </c>
      <c r="X47" s="58">
        <v>1</v>
      </c>
      <c r="Y47" s="58"/>
      <c r="Z47" s="58">
        <v>1</v>
      </c>
      <c r="AA47" s="47" t="s">
        <v>458</v>
      </c>
      <c r="AB47" s="59" t="s">
        <v>459</v>
      </c>
      <c r="AC47" s="58"/>
      <c r="AD47" s="58"/>
      <c r="AE47" s="58"/>
      <c r="AF47" s="58"/>
      <c r="AG47" s="58"/>
      <c r="AH47" s="58"/>
      <c r="DX47">
        <v>1</v>
      </c>
      <c r="JU47">
        <v>1</v>
      </c>
    </row>
    <row r="48" spans="1:281" x14ac:dyDescent="0.3">
      <c r="A48" s="33">
        <v>1.3888888888888889E-3</v>
      </c>
      <c r="B48" s="33">
        <v>2.7777777777777779E-3</v>
      </c>
      <c r="C48" s="34" t="s">
        <v>22</v>
      </c>
      <c r="D48" s="35">
        <v>675</v>
      </c>
      <c r="E48" s="36">
        <f t="shared" si="4"/>
        <v>0.56736111111111098</v>
      </c>
      <c r="F48" s="37">
        <f t="shared" si="0"/>
        <v>0.56736111111111098</v>
      </c>
      <c r="G48" s="37">
        <f t="shared" si="1"/>
        <v>13.616666666666664</v>
      </c>
      <c r="H48" s="37">
        <f t="shared" si="2"/>
        <v>1.9452380952380948</v>
      </c>
      <c r="I48" s="37"/>
      <c r="J48" s="38">
        <f t="shared" si="3"/>
        <v>3</v>
      </c>
      <c r="K48" s="38"/>
      <c r="L48" s="38"/>
      <c r="M48" s="39" t="s">
        <v>258</v>
      </c>
      <c r="N48" s="55" t="s">
        <v>259</v>
      </c>
      <c r="O48" s="55" t="s">
        <v>260</v>
      </c>
      <c r="P48" s="55"/>
      <c r="Q48" s="57">
        <v>42450</v>
      </c>
      <c r="R48" s="55" t="s">
        <v>261</v>
      </c>
      <c r="S48" s="55" t="s">
        <v>111</v>
      </c>
      <c r="T48" s="55" t="s">
        <v>460</v>
      </c>
      <c r="U48" s="42" t="s">
        <v>397</v>
      </c>
      <c r="V48" s="42"/>
      <c r="W48" s="58" t="s">
        <v>457</v>
      </c>
      <c r="X48" s="58">
        <v>1</v>
      </c>
      <c r="Y48" s="58"/>
      <c r="Z48" s="58">
        <v>1</v>
      </c>
      <c r="AA48" s="58" t="s">
        <v>461</v>
      </c>
      <c r="AB48" s="59" t="s">
        <v>423</v>
      </c>
      <c r="AC48" s="58"/>
      <c r="AD48" s="58"/>
      <c r="AE48" s="58"/>
      <c r="AF48" s="58"/>
      <c r="AG48" s="58"/>
      <c r="AH48" s="58"/>
      <c r="DX48">
        <v>1</v>
      </c>
      <c r="JU48">
        <v>1</v>
      </c>
    </row>
    <row r="49" spans="1:282" x14ac:dyDescent="0.3">
      <c r="A49" s="33">
        <v>1.3888888888888889E-3</v>
      </c>
      <c r="B49" s="33">
        <v>2.7777777777777779E-3</v>
      </c>
      <c r="C49" s="34" t="s">
        <v>22</v>
      </c>
      <c r="D49" s="35">
        <v>676</v>
      </c>
      <c r="E49" s="36">
        <f t="shared" si="4"/>
        <v>0.56874999999999987</v>
      </c>
      <c r="F49" s="37">
        <f t="shared" si="0"/>
        <v>0.56874999999999987</v>
      </c>
      <c r="G49" s="37">
        <f t="shared" si="1"/>
        <v>13.649999999999997</v>
      </c>
      <c r="H49" s="37">
        <f t="shared" si="2"/>
        <v>1.9499999999999995</v>
      </c>
      <c r="I49" s="37"/>
      <c r="J49" s="38">
        <f t="shared" si="3"/>
        <v>3</v>
      </c>
      <c r="K49" s="38"/>
      <c r="L49" s="38"/>
      <c r="M49" s="39" t="s">
        <v>258</v>
      </c>
      <c r="N49" s="55" t="s">
        <v>259</v>
      </c>
      <c r="O49" s="55" t="s">
        <v>260</v>
      </c>
      <c r="P49" s="55"/>
      <c r="Q49" s="57">
        <v>42450</v>
      </c>
      <c r="R49" s="55" t="s">
        <v>261</v>
      </c>
      <c r="S49" s="55" t="s">
        <v>111</v>
      </c>
      <c r="T49" s="55" t="s">
        <v>462</v>
      </c>
      <c r="U49" s="42" t="s">
        <v>397</v>
      </c>
      <c r="V49" s="42"/>
      <c r="W49" s="58" t="s">
        <v>457</v>
      </c>
      <c r="X49" s="58">
        <v>1</v>
      </c>
      <c r="Y49" s="58"/>
      <c r="Z49" s="58">
        <v>1</v>
      </c>
      <c r="AA49" s="58" t="s">
        <v>458</v>
      </c>
      <c r="AB49" s="59" t="s">
        <v>459</v>
      </c>
      <c r="AC49" s="58"/>
      <c r="AD49" s="58"/>
      <c r="AE49" s="58"/>
      <c r="AF49" s="58"/>
      <c r="AG49" s="58"/>
      <c r="AH49" s="58"/>
      <c r="DX49">
        <v>1</v>
      </c>
      <c r="JU49">
        <v>1</v>
      </c>
    </row>
    <row r="50" spans="1:282" x14ac:dyDescent="0.3">
      <c r="A50" s="33">
        <v>1.3888888888888889E-3</v>
      </c>
      <c r="B50" s="33">
        <v>2.7777777777777779E-3</v>
      </c>
      <c r="C50" s="34" t="s">
        <v>22</v>
      </c>
      <c r="D50" s="35">
        <v>677</v>
      </c>
      <c r="E50" s="36">
        <f t="shared" si="4"/>
        <v>0.57013888888888875</v>
      </c>
      <c r="F50" s="37">
        <f t="shared" si="0"/>
        <v>0.57013888888888875</v>
      </c>
      <c r="G50" s="37">
        <f t="shared" si="1"/>
        <v>13.68333333333333</v>
      </c>
      <c r="H50" s="37">
        <f t="shared" si="2"/>
        <v>1.9547619047619043</v>
      </c>
      <c r="I50" s="37"/>
      <c r="J50" s="38">
        <f t="shared" si="3"/>
        <v>3</v>
      </c>
      <c r="K50" s="38"/>
      <c r="L50" s="38"/>
      <c r="M50" s="39" t="s">
        <v>258</v>
      </c>
      <c r="N50" s="55" t="s">
        <v>138</v>
      </c>
      <c r="O50" s="55" t="s">
        <v>260</v>
      </c>
      <c r="P50" s="55"/>
      <c r="Q50" s="57">
        <v>42451</v>
      </c>
      <c r="R50" s="55" t="s">
        <v>261</v>
      </c>
      <c r="S50" s="55" t="s">
        <v>111</v>
      </c>
      <c r="T50" s="55" t="s">
        <v>463</v>
      </c>
      <c r="U50" s="42" t="s">
        <v>397</v>
      </c>
      <c r="V50" s="42"/>
      <c r="W50" s="58" t="s">
        <v>457</v>
      </c>
      <c r="X50" s="58">
        <v>1</v>
      </c>
      <c r="Y50" s="58"/>
      <c r="Z50" s="58">
        <v>1</v>
      </c>
      <c r="AA50" s="47"/>
      <c r="AB50" s="59"/>
      <c r="AC50" s="58"/>
      <c r="AD50" s="58"/>
      <c r="AE50" s="58"/>
      <c r="AF50" s="58"/>
      <c r="AG50" s="58"/>
      <c r="AH50" s="58"/>
      <c r="DX50">
        <v>1</v>
      </c>
      <c r="JU50">
        <v>1</v>
      </c>
    </row>
    <row r="51" spans="1:282" x14ac:dyDescent="0.3">
      <c r="A51" s="33">
        <v>1.3888888888888889E-3</v>
      </c>
      <c r="B51" s="33">
        <v>2.7777777777777779E-3</v>
      </c>
      <c r="C51" s="34" t="s">
        <v>22</v>
      </c>
      <c r="D51" s="35">
        <v>678</v>
      </c>
      <c r="E51" s="36">
        <f t="shared" si="4"/>
        <v>0.57152777777777763</v>
      </c>
      <c r="F51" s="37">
        <f t="shared" si="0"/>
        <v>0.57152777777777763</v>
      </c>
      <c r="G51" s="37">
        <f t="shared" si="1"/>
        <v>13.716666666666663</v>
      </c>
      <c r="H51" s="37">
        <f t="shared" si="2"/>
        <v>1.959523809523809</v>
      </c>
      <c r="I51" s="37"/>
      <c r="J51" s="38">
        <f t="shared" si="3"/>
        <v>3</v>
      </c>
      <c r="K51" s="38"/>
      <c r="L51" s="38"/>
      <c r="M51" s="39" t="s">
        <v>258</v>
      </c>
      <c r="N51" s="55" t="s">
        <v>138</v>
      </c>
      <c r="O51" s="55" t="s">
        <v>301</v>
      </c>
      <c r="P51" s="55"/>
      <c r="Q51" s="57">
        <v>42451</v>
      </c>
      <c r="R51" s="55" t="s">
        <v>261</v>
      </c>
      <c r="S51" s="55" t="s">
        <v>111</v>
      </c>
      <c r="T51" s="55" t="s">
        <v>464</v>
      </c>
      <c r="U51" s="42" t="s">
        <v>397</v>
      </c>
      <c r="V51" s="42"/>
      <c r="W51" s="58" t="s">
        <v>465</v>
      </c>
      <c r="X51" s="58">
        <v>1</v>
      </c>
      <c r="Y51" s="58"/>
      <c r="Z51" s="58">
        <v>2</v>
      </c>
      <c r="AA51" s="47" t="s">
        <v>466</v>
      </c>
      <c r="AB51" s="59" t="s">
        <v>467</v>
      </c>
      <c r="AC51" s="58"/>
      <c r="AD51" s="58"/>
      <c r="AE51" s="58"/>
      <c r="AF51" s="58"/>
      <c r="AG51" s="58"/>
      <c r="AH51" s="58"/>
      <c r="DX51">
        <v>1</v>
      </c>
      <c r="JU51">
        <v>1</v>
      </c>
    </row>
    <row r="52" spans="1:282" x14ac:dyDescent="0.3">
      <c r="A52" s="33">
        <v>4.1666666666666664E-2</v>
      </c>
      <c r="B52" s="33">
        <v>8.3333333333333329E-2</v>
      </c>
      <c r="C52" s="34" t="s">
        <v>22</v>
      </c>
      <c r="D52" s="35">
        <v>679</v>
      </c>
      <c r="E52" s="36">
        <f t="shared" si="4"/>
        <v>0.61319444444444426</v>
      </c>
      <c r="F52" s="37">
        <f t="shared" si="0"/>
        <v>0.61319444444444426</v>
      </c>
      <c r="G52" s="37">
        <f t="shared" si="1"/>
        <v>14.716666666666661</v>
      </c>
      <c r="H52" s="37">
        <f t="shared" si="2"/>
        <v>2.1023809523809516</v>
      </c>
      <c r="I52" s="37"/>
      <c r="J52" s="38">
        <f t="shared" si="3"/>
        <v>4</v>
      </c>
      <c r="K52" s="38"/>
      <c r="L52" s="38"/>
      <c r="M52" s="39" t="s">
        <v>258</v>
      </c>
      <c r="N52" s="55" t="s">
        <v>138</v>
      </c>
      <c r="O52" s="55" t="s">
        <v>301</v>
      </c>
      <c r="P52" s="55"/>
      <c r="Q52" s="57">
        <v>42451</v>
      </c>
      <c r="R52" s="55" t="s">
        <v>261</v>
      </c>
      <c r="S52" s="55" t="s">
        <v>96</v>
      </c>
      <c r="T52" s="55" t="s">
        <v>302</v>
      </c>
      <c r="U52" s="42" t="s">
        <v>100</v>
      </c>
      <c r="V52" s="42"/>
      <c r="W52" s="58" t="s">
        <v>303</v>
      </c>
      <c r="X52" s="58">
        <v>1</v>
      </c>
      <c r="Y52" s="58"/>
      <c r="Z52" s="58">
        <v>2</v>
      </c>
      <c r="AA52" s="47" t="s">
        <v>304</v>
      </c>
      <c r="AB52" s="59" t="s">
        <v>305</v>
      </c>
      <c r="AC52" s="58"/>
      <c r="AD52" s="58" t="s">
        <v>306</v>
      </c>
      <c r="AE52" s="58"/>
      <c r="AF52" s="58">
        <v>2007</v>
      </c>
      <c r="AG52" s="58"/>
      <c r="AH52" s="58"/>
      <c r="DY52">
        <v>1</v>
      </c>
      <c r="JV52">
        <v>1</v>
      </c>
    </row>
    <row r="53" spans="1:282" x14ac:dyDescent="0.3">
      <c r="A53" s="33">
        <v>1.0416666666666666E-2</v>
      </c>
      <c r="B53" s="33">
        <v>2.0833333333333332E-2</v>
      </c>
      <c r="C53" s="34" t="s">
        <v>22</v>
      </c>
      <c r="D53" s="35">
        <v>680</v>
      </c>
      <c r="E53" s="36">
        <f t="shared" si="4"/>
        <v>0.62361111111111089</v>
      </c>
      <c r="F53" s="37">
        <f t="shared" si="0"/>
        <v>0.62361111111111089</v>
      </c>
      <c r="G53" s="37">
        <f t="shared" si="1"/>
        <v>14.966666666666661</v>
      </c>
      <c r="H53" s="37">
        <f t="shared" si="2"/>
        <v>2.1380952380952372</v>
      </c>
      <c r="I53" s="37"/>
      <c r="J53" s="38">
        <f t="shared" si="3"/>
        <v>4</v>
      </c>
      <c r="K53" s="38"/>
      <c r="L53" s="38"/>
      <c r="M53" s="39" t="s">
        <v>258</v>
      </c>
      <c r="N53" s="55" t="s">
        <v>332</v>
      </c>
      <c r="O53" s="55" t="s">
        <v>333</v>
      </c>
      <c r="P53" s="55"/>
      <c r="Q53" s="57">
        <v>42452</v>
      </c>
      <c r="R53" s="55" t="s">
        <v>261</v>
      </c>
      <c r="S53" s="55" t="s">
        <v>334</v>
      </c>
      <c r="T53" s="55" t="s">
        <v>335</v>
      </c>
      <c r="U53" s="42" t="s">
        <v>336</v>
      </c>
      <c r="V53" s="42"/>
      <c r="W53" s="58" t="s">
        <v>337</v>
      </c>
      <c r="X53" s="39">
        <v>1</v>
      </c>
      <c r="Y53" s="58"/>
      <c r="Z53" s="58">
        <v>1</v>
      </c>
      <c r="AA53" s="58" t="s">
        <v>338</v>
      </c>
      <c r="AB53" s="59" t="s">
        <v>339</v>
      </c>
      <c r="AC53" s="58"/>
      <c r="AD53" s="58" t="s">
        <v>340</v>
      </c>
      <c r="AE53" s="58"/>
      <c r="AF53" s="58">
        <v>2013</v>
      </c>
      <c r="AG53" s="58"/>
      <c r="AH53" s="58"/>
      <c r="DY53">
        <v>1</v>
      </c>
      <c r="JV53">
        <v>1</v>
      </c>
    </row>
    <row r="54" spans="1:282" x14ac:dyDescent="0.3">
      <c r="A54" s="33">
        <v>1.0416666666666666E-2</v>
      </c>
      <c r="B54" s="33">
        <v>2.0833333333333332E-2</v>
      </c>
      <c r="C54" s="34" t="s">
        <v>22</v>
      </c>
      <c r="D54" s="35">
        <v>681</v>
      </c>
      <c r="E54" s="36">
        <f t="shared" si="4"/>
        <v>0.63402777777777752</v>
      </c>
      <c r="F54" s="37">
        <f t="shared" si="0"/>
        <v>0.63402777777777752</v>
      </c>
      <c r="G54" s="37">
        <f t="shared" si="1"/>
        <v>15.216666666666661</v>
      </c>
      <c r="H54" s="37">
        <f t="shared" si="2"/>
        <v>2.1738095238095232</v>
      </c>
      <c r="I54" s="37"/>
      <c r="J54" s="38">
        <f t="shared" si="3"/>
        <v>4</v>
      </c>
      <c r="K54" s="38"/>
      <c r="L54" s="38"/>
      <c r="M54" s="39" t="s">
        <v>258</v>
      </c>
      <c r="N54" s="55" t="s">
        <v>332</v>
      </c>
      <c r="O54" s="55" t="s">
        <v>333</v>
      </c>
      <c r="P54" s="55"/>
      <c r="Q54" s="57">
        <v>42452</v>
      </c>
      <c r="R54" s="55" t="s">
        <v>261</v>
      </c>
      <c r="S54" s="55" t="s">
        <v>334</v>
      </c>
      <c r="T54" s="55" t="s">
        <v>341</v>
      </c>
      <c r="U54" s="42" t="s">
        <v>336</v>
      </c>
      <c r="V54" s="42"/>
      <c r="W54" s="58" t="s">
        <v>337</v>
      </c>
      <c r="X54" s="39">
        <v>1</v>
      </c>
      <c r="Y54" s="58"/>
      <c r="Z54" s="58">
        <v>1</v>
      </c>
      <c r="AA54" s="58" t="s">
        <v>338</v>
      </c>
      <c r="AB54" s="59" t="s">
        <v>342</v>
      </c>
      <c r="AC54" s="58"/>
      <c r="AD54" s="58" t="s">
        <v>340</v>
      </c>
      <c r="AE54" s="58"/>
      <c r="AF54" s="58">
        <v>2013</v>
      </c>
      <c r="AG54" s="58"/>
      <c r="AH54" s="58"/>
      <c r="DY54">
        <v>1</v>
      </c>
      <c r="JV54">
        <v>1</v>
      </c>
    </row>
    <row r="55" spans="1:282" x14ac:dyDescent="0.3">
      <c r="A55" s="33">
        <v>1.0416666666666666E-2</v>
      </c>
      <c r="B55" s="33">
        <v>2.0833333333333332E-2</v>
      </c>
      <c r="C55" s="34" t="s">
        <v>22</v>
      </c>
      <c r="D55" s="35">
        <v>682</v>
      </c>
      <c r="E55" s="36">
        <f t="shared" si="4"/>
        <v>0.64444444444444415</v>
      </c>
      <c r="F55" s="37">
        <f t="shared" si="0"/>
        <v>0.64444444444444415</v>
      </c>
      <c r="G55" s="37">
        <f t="shared" si="1"/>
        <v>15.46666666666666</v>
      </c>
      <c r="H55" s="37">
        <f t="shared" si="2"/>
        <v>2.2095238095238083</v>
      </c>
      <c r="I55" s="37"/>
      <c r="J55" s="38">
        <f t="shared" si="3"/>
        <v>4</v>
      </c>
      <c r="K55" s="38"/>
      <c r="L55" s="38"/>
      <c r="M55" s="39" t="s">
        <v>258</v>
      </c>
      <c r="N55" s="55" t="s">
        <v>332</v>
      </c>
      <c r="O55" s="55" t="s">
        <v>333</v>
      </c>
      <c r="P55" s="55"/>
      <c r="Q55" s="57">
        <v>42452</v>
      </c>
      <c r="R55" s="55" t="s">
        <v>261</v>
      </c>
      <c r="S55" s="55" t="s">
        <v>334</v>
      </c>
      <c r="T55" s="55" t="s">
        <v>343</v>
      </c>
      <c r="U55" s="42" t="s">
        <v>336</v>
      </c>
      <c r="V55" s="42"/>
      <c r="W55" s="58" t="s">
        <v>337</v>
      </c>
      <c r="X55" s="39">
        <v>1</v>
      </c>
      <c r="Y55" s="58"/>
      <c r="Z55" s="58">
        <v>1</v>
      </c>
      <c r="AA55" s="58" t="s">
        <v>344</v>
      </c>
      <c r="AB55" s="59" t="s">
        <v>345</v>
      </c>
      <c r="AC55" s="58"/>
      <c r="AD55" s="58" t="s">
        <v>340</v>
      </c>
      <c r="AE55" s="58"/>
      <c r="AF55" s="58"/>
      <c r="AG55" s="58"/>
      <c r="AH55" s="58"/>
      <c r="DY55">
        <v>1</v>
      </c>
      <c r="JV55">
        <v>1</v>
      </c>
    </row>
    <row r="56" spans="1:282" x14ac:dyDescent="0.3">
      <c r="A56" s="33">
        <v>1.0416666666666666E-2</v>
      </c>
      <c r="B56" s="33">
        <v>2.0833333333333332E-2</v>
      </c>
      <c r="C56" s="34" t="s">
        <v>22</v>
      </c>
      <c r="D56" s="35">
        <v>683</v>
      </c>
      <c r="E56" s="36">
        <f t="shared" si="4"/>
        <v>0.65486111111111078</v>
      </c>
      <c r="F56" s="37">
        <f t="shared" si="0"/>
        <v>0.65486111111111078</v>
      </c>
      <c r="G56" s="37">
        <f t="shared" si="1"/>
        <v>15.716666666666658</v>
      </c>
      <c r="H56" s="37">
        <f t="shared" si="2"/>
        <v>2.2452380952380939</v>
      </c>
      <c r="I56" s="37"/>
      <c r="J56" s="38">
        <f t="shared" si="3"/>
        <v>4</v>
      </c>
      <c r="K56" s="38"/>
      <c r="L56" s="38"/>
      <c r="M56" s="39" t="s">
        <v>258</v>
      </c>
      <c r="N56" s="55" t="s">
        <v>332</v>
      </c>
      <c r="O56" s="55" t="s">
        <v>333</v>
      </c>
      <c r="P56" s="55"/>
      <c r="Q56" s="57">
        <v>42452</v>
      </c>
      <c r="R56" s="55" t="s">
        <v>261</v>
      </c>
      <c r="S56" s="55" t="s">
        <v>334</v>
      </c>
      <c r="T56" s="55" t="s">
        <v>346</v>
      </c>
      <c r="U56" s="42" t="s">
        <v>336</v>
      </c>
      <c r="V56" s="42"/>
      <c r="W56" s="58" t="s">
        <v>337</v>
      </c>
      <c r="X56" s="39">
        <v>1</v>
      </c>
      <c r="Y56" s="58"/>
      <c r="Z56" s="58">
        <v>1</v>
      </c>
      <c r="AA56" s="58" t="s">
        <v>338</v>
      </c>
      <c r="AB56" s="59" t="s">
        <v>347</v>
      </c>
      <c r="AC56" s="58"/>
      <c r="AD56" s="58" t="s">
        <v>340</v>
      </c>
      <c r="AE56" s="58"/>
      <c r="AF56" s="58">
        <v>2013</v>
      </c>
      <c r="AG56" s="58"/>
      <c r="AH56" s="58"/>
      <c r="DY56">
        <v>1</v>
      </c>
      <c r="JV56">
        <v>1</v>
      </c>
    </row>
    <row r="57" spans="1:282" x14ac:dyDescent="0.3">
      <c r="A57" s="33">
        <v>1.0416666666666666E-2</v>
      </c>
      <c r="B57" s="33">
        <v>2.0833333333333332E-2</v>
      </c>
      <c r="C57" s="34" t="s">
        <v>22</v>
      </c>
      <c r="D57" s="35">
        <v>684</v>
      </c>
      <c r="E57" s="36">
        <f t="shared" si="4"/>
        <v>0.66527777777777741</v>
      </c>
      <c r="F57" s="37">
        <f t="shared" si="0"/>
        <v>0.66527777777777741</v>
      </c>
      <c r="G57" s="37">
        <f t="shared" si="1"/>
        <v>15.966666666666658</v>
      </c>
      <c r="H57" s="37">
        <f t="shared" si="2"/>
        <v>2.2809523809523795</v>
      </c>
      <c r="I57" s="37"/>
      <c r="J57" s="38">
        <f t="shared" si="3"/>
        <v>4</v>
      </c>
      <c r="K57" s="38"/>
      <c r="L57" s="38"/>
      <c r="M57" s="39" t="s">
        <v>258</v>
      </c>
      <c r="N57" s="55" t="s">
        <v>332</v>
      </c>
      <c r="O57" s="55" t="s">
        <v>333</v>
      </c>
      <c r="P57" s="55"/>
      <c r="Q57" s="57">
        <v>42452</v>
      </c>
      <c r="R57" s="55" t="s">
        <v>261</v>
      </c>
      <c r="S57" s="55" t="s">
        <v>334</v>
      </c>
      <c r="T57" s="55" t="s">
        <v>348</v>
      </c>
      <c r="U57" s="42" t="s">
        <v>237</v>
      </c>
      <c r="V57" s="42"/>
      <c r="W57" s="58" t="s">
        <v>349</v>
      </c>
      <c r="X57" s="39">
        <v>1</v>
      </c>
      <c r="Y57" s="58"/>
      <c r="Z57" s="58">
        <v>1</v>
      </c>
      <c r="AA57" s="47" t="s">
        <v>350</v>
      </c>
      <c r="AB57" s="59"/>
      <c r="AC57" s="58"/>
      <c r="AD57" s="58"/>
      <c r="AE57" s="58"/>
      <c r="AF57" s="58"/>
      <c r="AG57" s="58"/>
      <c r="AH57" s="58"/>
      <c r="DY57">
        <v>1</v>
      </c>
      <c r="JV57">
        <v>1</v>
      </c>
    </row>
    <row r="58" spans="1:282" x14ac:dyDescent="0.3">
      <c r="A58" s="33">
        <v>1.0416666666666666E-2</v>
      </c>
      <c r="B58" s="33">
        <v>2.0833333333333332E-2</v>
      </c>
      <c r="C58" s="34" t="s">
        <v>22</v>
      </c>
      <c r="D58" s="35">
        <v>685</v>
      </c>
      <c r="E58" s="36">
        <f t="shared" si="4"/>
        <v>0.67569444444444404</v>
      </c>
      <c r="F58" s="37">
        <f t="shared" si="0"/>
        <v>0.67569444444444404</v>
      </c>
      <c r="G58" s="37">
        <f t="shared" si="1"/>
        <v>16.216666666666658</v>
      </c>
      <c r="H58" s="37">
        <f t="shared" si="2"/>
        <v>2.3166666666666655</v>
      </c>
      <c r="I58" s="37"/>
      <c r="J58" s="38">
        <f t="shared" si="3"/>
        <v>4</v>
      </c>
      <c r="K58" s="38"/>
      <c r="L58" s="38"/>
      <c r="M58" s="39" t="s">
        <v>258</v>
      </c>
      <c r="N58" s="55"/>
      <c r="O58" s="55" t="s">
        <v>351</v>
      </c>
      <c r="P58" s="55"/>
      <c r="Q58" s="57">
        <v>43543</v>
      </c>
      <c r="R58" s="55" t="s">
        <v>352</v>
      </c>
      <c r="S58" s="55" t="s">
        <v>334</v>
      </c>
      <c r="T58" s="55"/>
      <c r="U58" s="42" t="s">
        <v>336</v>
      </c>
      <c r="V58" s="42"/>
      <c r="W58" s="47" t="s">
        <v>353</v>
      </c>
      <c r="X58" s="39">
        <v>4</v>
      </c>
      <c r="Y58" s="58"/>
      <c r="Z58" s="58">
        <v>1</v>
      </c>
      <c r="AA58" s="58" t="s">
        <v>354</v>
      </c>
      <c r="AB58" s="59" t="s">
        <v>355</v>
      </c>
      <c r="AC58" s="58"/>
      <c r="AD58" s="58" t="s">
        <v>356</v>
      </c>
      <c r="AE58" s="58"/>
      <c r="AF58" s="58">
        <v>2019</v>
      </c>
      <c r="AG58" s="58">
        <v>2019</v>
      </c>
      <c r="AH58" s="58"/>
      <c r="DY58">
        <v>1</v>
      </c>
      <c r="JV58">
        <v>1</v>
      </c>
    </row>
    <row r="59" spans="1:282" x14ac:dyDescent="0.3">
      <c r="A59" s="33">
        <v>4.1666666666666664E-2</v>
      </c>
      <c r="B59" s="33">
        <v>8.3333333333333329E-2</v>
      </c>
      <c r="C59" s="34" t="s">
        <v>22</v>
      </c>
      <c r="D59" s="35">
        <v>686</v>
      </c>
      <c r="E59" s="36">
        <f t="shared" si="4"/>
        <v>0.71736111111111067</v>
      </c>
      <c r="F59" s="37">
        <f t="shared" si="0"/>
        <v>0.71736111111111067</v>
      </c>
      <c r="G59" s="37">
        <f t="shared" si="1"/>
        <v>17.216666666666654</v>
      </c>
      <c r="H59" s="37">
        <f t="shared" si="2"/>
        <v>2.4595238095238079</v>
      </c>
      <c r="I59" s="37"/>
      <c r="J59" s="38">
        <f t="shared" si="3"/>
        <v>4</v>
      </c>
      <c r="K59" s="38"/>
      <c r="L59" s="38"/>
      <c r="M59" s="39" t="s">
        <v>258</v>
      </c>
      <c r="N59" s="55" t="s">
        <v>259</v>
      </c>
      <c r="O59" s="55" t="s">
        <v>357</v>
      </c>
      <c r="P59" s="55"/>
      <c r="Q59" s="57">
        <v>42452</v>
      </c>
      <c r="R59" s="55" t="s">
        <v>261</v>
      </c>
      <c r="S59" s="55" t="s">
        <v>96</v>
      </c>
      <c r="T59" s="55" t="s">
        <v>358</v>
      </c>
      <c r="U59" s="42" t="s">
        <v>90</v>
      </c>
      <c r="V59" s="42" t="s">
        <v>359</v>
      </c>
      <c r="W59" s="58" t="s">
        <v>360</v>
      </c>
      <c r="X59" s="47">
        <v>1</v>
      </c>
      <c r="Y59" s="58"/>
      <c r="Z59" s="58">
        <v>2</v>
      </c>
      <c r="AA59" s="58" t="s">
        <v>361</v>
      </c>
      <c r="AB59" s="59" t="s">
        <v>362</v>
      </c>
      <c r="AC59" s="58"/>
      <c r="AD59" s="58" t="s">
        <v>363</v>
      </c>
      <c r="AE59" s="58"/>
      <c r="AF59" s="58"/>
      <c r="AG59" s="58"/>
      <c r="AH59" s="58"/>
      <c r="DY59">
        <v>1</v>
      </c>
      <c r="JV59">
        <v>1</v>
      </c>
    </row>
    <row r="60" spans="1:282" x14ac:dyDescent="0.3">
      <c r="A60" s="33">
        <v>1.3888888888888889E-3</v>
      </c>
      <c r="B60" s="33">
        <v>2.7777777777777779E-3</v>
      </c>
      <c r="C60" s="34" t="s">
        <v>22</v>
      </c>
      <c r="D60" s="35">
        <v>687</v>
      </c>
      <c r="E60" s="36">
        <f t="shared" si="4"/>
        <v>0.71874999999999956</v>
      </c>
      <c r="F60" s="37">
        <f t="shared" si="0"/>
        <v>0.71874999999999956</v>
      </c>
      <c r="G60" s="37">
        <f t="shared" si="1"/>
        <v>17.249999999999989</v>
      </c>
      <c r="H60" s="37">
        <f t="shared" si="2"/>
        <v>2.4642857142857126</v>
      </c>
      <c r="I60" s="37"/>
      <c r="J60" s="38">
        <f t="shared" si="3"/>
        <v>4</v>
      </c>
      <c r="K60" s="38"/>
      <c r="L60" s="38"/>
      <c r="M60" s="39" t="s">
        <v>258</v>
      </c>
      <c r="N60" s="55" t="s">
        <v>259</v>
      </c>
      <c r="O60" s="55" t="s">
        <v>357</v>
      </c>
      <c r="P60" s="55"/>
      <c r="Q60" s="57">
        <v>42452</v>
      </c>
      <c r="R60" s="55" t="s">
        <v>261</v>
      </c>
      <c r="S60" s="55" t="s">
        <v>111</v>
      </c>
      <c r="T60" s="55" t="s">
        <v>468</v>
      </c>
      <c r="U60" s="42" t="s">
        <v>397</v>
      </c>
      <c r="V60" s="42"/>
      <c r="W60" s="58" t="s">
        <v>457</v>
      </c>
      <c r="X60" s="47">
        <v>1</v>
      </c>
      <c r="Y60" s="58"/>
      <c r="Z60" s="58">
        <v>2</v>
      </c>
      <c r="AA60" s="58" t="s">
        <v>469</v>
      </c>
      <c r="AB60" s="59" t="s">
        <v>470</v>
      </c>
      <c r="AC60" s="58"/>
      <c r="AD60" s="58"/>
      <c r="AE60" s="58"/>
      <c r="AF60" s="58"/>
      <c r="AG60" s="58"/>
      <c r="AH60" s="58"/>
      <c r="DY60">
        <v>1</v>
      </c>
      <c r="JV60">
        <v>1</v>
      </c>
    </row>
    <row r="61" spans="1:282" x14ac:dyDescent="0.3">
      <c r="A61" s="33">
        <v>1.3888888888888889E-3</v>
      </c>
      <c r="B61" s="33">
        <v>2.7777777777777779E-3</v>
      </c>
      <c r="C61" s="34" t="s">
        <v>22</v>
      </c>
      <c r="D61" s="35">
        <v>688</v>
      </c>
      <c r="E61" s="36">
        <f t="shared" si="4"/>
        <v>0.72013888888888844</v>
      </c>
      <c r="F61" s="37">
        <f t="shared" si="0"/>
        <v>0.72013888888888844</v>
      </c>
      <c r="G61" s="37">
        <f t="shared" si="1"/>
        <v>17.283333333333324</v>
      </c>
      <c r="H61" s="37">
        <f t="shared" si="2"/>
        <v>2.4690476190476178</v>
      </c>
      <c r="I61" s="37"/>
      <c r="J61" s="38">
        <f t="shared" si="3"/>
        <v>4</v>
      </c>
      <c r="K61" s="38"/>
      <c r="L61" s="38"/>
      <c r="M61" s="39" t="s">
        <v>258</v>
      </c>
      <c r="N61" s="55" t="s">
        <v>138</v>
      </c>
      <c r="O61" s="55" t="s">
        <v>365</v>
      </c>
      <c r="P61" s="55"/>
      <c r="Q61" s="57">
        <v>42452</v>
      </c>
      <c r="R61" s="55" t="s">
        <v>261</v>
      </c>
      <c r="S61" s="55" t="s">
        <v>111</v>
      </c>
      <c r="T61" s="55" t="s">
        <v>471</v>
      </c>
      <c r="U61" s="42" t="s">
        <v>397</v>
      </c>
      <c r="V61" s="42"/>
      <c r="W61" s="39" t="s">
        <v>457</v>
      </c>
      <c r="X61" s="47">
        <v>1</v>
      </c>
      <c r="Y61" s="39"/>
      <c r="Z61" s="39">
        <v>1</v>
      </c>
      <c r="AA61" s="39" t="s">
        <v>472</v>
      </c>
      <c r="AB61" s="59" t="s">
        <v>459</v>
      </c>
      <c r="AC61" s="39"/>
      <c r="AD61" s="39"/>
      <c r="AE61" s="39"/>
      <c r="AF61" s="39"/>
      <c r="AG61" s="39"/>
      <c r="AH61" s="39"/>
      <c r="DY61">
        <v>1</v>
      </c>
      <c r="JV61">
        <v>1</v>
      </c>
    </row>
    <row r="62" spans="1:282" x14ac:dyDescent="0.3">
      <c r="A62" s="33">
        <v>1.0416666666666666E-2</v>
      </c>
      <c r="B62" s="33">
        <v>2.0833333333333332E-2</v>
      </c>
      <c r="C62" s="34" t="s">
        <v>22</v>
      </c>
      <c r="D62" s="35">
        <v>689</v>
      </c>
      <c r="E62" s="36">
        <f t="shared" si="4"/>
        <v>0.73055555555555507</v>
      </c>
      <c r="F62" s="37">
        <f t="shared" si="0"/>
        <v>0.73055555555555507</v>
      </c>
      <c r="G62" s="37">
        <f t="shared" si="1"/>
        <v>17.533333333333321</v>
      </c>
      <c r="H62" s="37">
        <f>MOD(INT(G62/7),5) +  G62/7 - INT(G62/7)</f>
        <v>2.504761904761903</v>
      </c>
      <c r="I62" s="37"/>
      <c r="J62" s="38">
        <f t="shared" si="3"/>
        <v>4</v>
      </c>
      <c r="K62" s="38"/>
      <c r="L62" s="38"/>
      <c r="M62" s="39" t="s">
        <v>258</v>
      </c>
      <c r="N62" s="55" t="s">
        <v>319</v>
      </c>
      <c r="O62" s="55" t="s">
        <v>365</v>
      </c>
      <c r="P62" s="55"/>
      <c r="Q62" s="57">
        <v>42458</v>
      </c>
      <c r="R62" s="55" t="s">
        <v>87</v>
      </c>
      <c r="S62" s="55" t="s">
        <v>366</v>
      </c>
      <c r="T62" s="55" t="s">
        <v>367</v>
      </c>
      <c r="U62" s="42" t="s">
        <v>145</v>
      </c>
      <c r="V62" s="42"/>
      <c r="W62" s="47" t="s">
        <v>368</v>
      </c>
      <c r="X62" s="47">
        <v>1</v>
      </c>
      <c r="Y62" s="39"/>
      <c r="Z62" s="39">
        <v>2</v>
      </c>
      <c r="AA62" s="39" t="s">
        <v>369</v>
      </c>
      <c r="AB62" s="39" t="s">
        <v>370</v>
      </c>
      <c r="AC62" s="39"/>
      <c r="AD62" s="39" t="s">
        <v>371</v>
      </c>
      <c r="AE62" s="39"/>
      <c r="AF62" s="39"/>
      <c r="AG62" s="39"/>
      <c r="AH62" s="39"/>
      <c r="DY62">
        <v>1</v>
      </c>
      <c r="JV62">
        <v>1</v>
      </c>
    </row>
    <row r="63" spans="1:282" x14ac:dyDescent="0.3">
      <c r="A63" s="33">
        <v>1.0416666666666666E-2</v>
      </c>
      <c r="B63" s="33">
        <v>2.0833333333333332E-2</v>
      </c>
      <c r="C63" s="34" t="s">
        <v>22</v>
      </c>
      <c r="D63" s="35">
        <v>690</v>
      </c>
      <c r="E63" s="36">
        <f t="shared" si="4"/>
        <v>0.7409722222222217</v>
      </c>
      <c r="F63" s="37">
        <f t="shared" si="0"/>
        <v>0.7409722222222217</v>
      </c>
      <c r="G63" s="37">
        <f t="shared" si="1"/>
        <v>17.783333333333321</v>
      </c>
      <c r="H63" s="37">
        <f t="shared" ref="H63:H69" si="5">MOD(INT(G63/7),5) +  G63/7 - INT(G63/7)</f>
        <v>2.5404761904761886</v>
      </c>
      <c r="I63" s="37"/>
      <c r="J63" s="38">
        <f t="shared" si="3"/>
        <v>4</v>
      </c>
      <c r="K63" s="38"/>
      <c r="L63" s="38"/>
      <c r="M63" s="39" t="s">
        <v>258</v>
      </c>
      <c r="N63" s="55" t="s">
        <v>319</v>
      </c>
      <c r="O63" s="55" t="s">
        <v>365</v>
      </c>
      <c r="P63" s="55"/>
      <c r="Q63" s="57">
        <v>42458</v>
      </c>
      <c r="R63" s="55" t="s">
        <v>87</v>
      </c>
      <c r="S63" s="55" t="s">
        <v>366</v>
      </c>
      <c r="T63" s="55" t="s">
        <v>372</v>
      </c>
      <c r="U63" s="42" t="s">
        <v>145</v>
      </c>
      <c r="V63" s="42"/>
      <c r="W63" s="39" t="s">
        <v>368</v>
      </c>
      <c r="X63" s="47">
        <v>1</v>
      </c>
      <c r="Y63" s="39"/>
      <c r="Z63" s="39">
        <v>2</v>
      </c>
      <c r="AA63" s="47" t="s">
        <v>373</v>
      </c>
      <c r="AB63" s="39">
        <v>11507</v>
      </c>
      <c r="AC63" s="39"/>
      <c r="AD63" s="39"/>
      <c r="AE63" s="39"/>
      <c r="AF63" s="39"/>
      <c r="AG63" s="39"/>
      <c r="AH63" s="39"/>
      <c r="DY63">
        <v>1</v>
      </c>
      <c r="JV63">
        <v>1</v>
      </c>
    </row>
    <row r="64" spans="1:282" x14ac:dyDescent="0.3">
      <c r="A64" s="33">
        <v>4.1666666666666664E-2</v>
      </c>
      <c r="B64" s="33">
        <v>8.3333333333333329E-2</v>
      </c>
      <c r="C64" s="34" t="s">
        <v>22</v>
      </c>
      <c r="D64" s="35">
        <v>691</v>
      </c>
      <c r="E64" s="36">
        <f t="shared" si="4"/>
        <v>0.78263888888888833</v>
      </c>
      <c r="F64" s="37">
        <f t="shared" si="0"/>
        <v>0.78263888888888833</v>
      </c>
      <c r="G64" s="37">
        <f t="shared" si="1"/>
        <v>18.783333333333321</v>
      </c>
      <c r="H64" s="37">
        <f t="shared" si="5"/>
        <v>2.6833333333333318</v>
      </c>
      <c r="I64" s="37"/>
      <c r="J64" s="38">
        <f t="shared" si="3"/>
        <v>4</v>
      </c>
      <c r="K64" s="38"/>
      <c r="L64" s="38"/>
      <c r="M64" s="39" t="s">
        <v>258</v>
      </c>
      <c r="N64" s="55" t="s">
        <v>374</v>
      </c>
      <c r="O64" s="55" t="s">
        <v>365</v>
      </c>
      <c r="P64" s="55"/>
      <c r="Q64" s="57">
        <v>42487</v>
      </c>
      <c r="R64" s="55" t="s">
        <v>87</v>
      </c>
      <c r="S64" s="55" t="s">
        <v>307</v>
      </c>
      <c r="T64" s="55" t="s">
        <v>379</v>
      </c>
      <c r="U64" s="42" t="s">
        <v>132</v>
      </c>
      <c r="V64" s="42" t="s">
        <v>123</v>
      </c>
      <c r="W64" s="39" t="s">
        <v>380</v>
      </c>
      <c r="X64" s="47">
        <v>1</v>
      </c>
      <c r="Y64" s="39"/>
      <c r="Z64" s="39">
        <v>1</v>
      </c>
      <c r="AA64" s="47" t="s">
        <v>381</v>
      </c>
      <c r="AB64" s="62">
        <v>142105339702001</v>
      </c>
      <c r="AC64" s="39"/>
      <c r="AD64" s="39" t="s">
        <v>382</v>
      </c>
      <c r="AE64" s="39"/>
      <c r="AF64" s="39"/>
      <c r="AG64" s="39">
        <v>2015</v>
      </c>
      <c r="AH64" s="39"/>
      <c r="DY64">
        <v>1</v>
      </c>
      <c r="JV64">
        <v>1</v>
      </c>
    </row>
    <row r="65" spans="1:282" x14ac:dyDescent="0.3">
      <c r="A65" s="33">
        <v>1.3888888888888889E-3</v>
      </c>
      <c r="B65" s="33">
        <v>2.7777777777777779E-3</v>
      </c>
      <c r="C65" s="34" t="s">
        <v>22</v>
      </c>
      <c r="D65" s="35">
        <v>692</v>
      </c>
      <c r="E65" s="36">
        <f t="shared" si="4"/>
        <v>0.78402777777777721</v>
      </c>
      <c r="F65" s="37">
        <f t="shared" si="0"/>
        <v>0.78402777777777721</v>
      </c>
      <c r="G65" s="37">
        <f t="shared" si="1"/>
        <v>18.816666666666652</v>
      </c>
      <c r="H65" s="37">
        <f t="shared" si="5"/>
        <v>2.6880952380952365</v>
      </c>
      <c r="I65" s="37"/>
      <c r="J65" s="38">
        <f t="shared" si="3"/>
        <v>4</v>
      </c>
      <c r="K65" s="38"/>
      <c r="L65" s="38"/>
      <c r="M65" s="39" t="s">
        <v>258</v>
      </c>
      <c r="N65" s="55" t="s">
        <v>374</v>
      </c>
      <c r="O65" s="55" t="s">
        <v>365</v>
      </c>
      <c r="P65" s="55"/>
      <c r="Q65" s="57">
        <v>42487</v>
      </c>
      <c r="R65" s="55" t="s">
        <v>87</v>
      </c>
      <c r="S65" s="55" t="s">
        <v>307</v>
      </c>
      <c r="T65" s="55" t="s">
        <v>473</v>
      </c>
      <c r="U65" s="42" t="s">
        <v>397</v>
      </c>
      <c r="V65" s="42"/>
      <c r="W65" s="39" t="s">
        <v>457</v>
      </c>
      <c r="X65" s="47">
        <v>1</v>
      </c>
      <c r="Y65" s="39"/>
      <c r="Z65" s="39">
        <v>2</v>
      </c>
      <c r="AA65" s="39" t="s">
        <v>474</v>
      </c>
      <c r="AB65" s="39" t="s">
        <v>475</v>
      </c>
      <c r="AC65" s="39" t="s">
        <v>131</v>
      </c>
      <c r="AD65" s="39" t="s">
        <v>476</v>
      </c>
      <c r="AE65" s="39"/>
      <c r="AF65" s="39"/>
      <c r="AG65" s="39"/>
      <c r="AH65" s="39"/>
      <c r="DY65">
        <v>1</v>
      </c>
      <c r="JV65">
        <v>1</v>
      </c>
    </row>
    <row r="66" spans="1:282" x14ac:dyDescent="0.3">
      <c r="A66" s="33">
        <v>1.3888888888888889E-3</v>
      </c>
      <c r="B66" s="33">
        <v>2.7777777777777779E-3</v>
      </c>
      <c r="C66" s="34" t="s">
        <v>22</v>
      </c>
      <c r="D66" s="35">
        <v>693</v>
      </c>
      <c r="E66" s="36">
        <f t="shared" si="4"/>
        <v>0.7854166666666661</v>
      </c>
      <c r="F66" s="37">
        <f t="shared" si="0"/>
        <v>0.7854166666666661</v>
      </c>
      <c r="G66" s="37">
        <f t="shared" si="1"/>
        <v>18.849999999999987</v>
      </c>
      <c r="H66" s="37">
        <f t="shared" si="5"/>
        <v>2.6928571428571413</v>
      </c>
      <c r="I66" s="37"/>
      <c r="J66" s="38">
        <f t="shared" si="3"/>
        <v>4</v>
      </c>
      <c r="K66" s="38"/>
      <c r="L66" s="38"/>
      <c r="M66" s="39" t="s">
        <v>258</v>
      </c>
      <c r="N66" s="55" t="s">
        <v>374</v>
      </c>
      <c r="O66" s="55" t="s">
        <v>365</v>
      </c>
      <c r="P66" s="55"/>
      <c r="Q66" s="57">
        <v>42487</v>
      </c>
      <c r="R66" s="55" t="s">
        <v>87</v>
      </c>
      <c r="S66" s="55" t="s">
        <v>307</v>
      </c>
      <c r="T66" s="55" t="s">
        <v>477</v>
      </c>
      <c r="U66" s="42" t="s">
        <v>397</v>
      </c>
      <c r="V66" s="42"/>
      <c r="W66" s="39" t="s">
        <v>457</v>
      </c>
      <c r="X66" s="47">
        <v>1</v>
      </c>
      <c r="Y66" s="39"/>
      <c r="Z66" s="39">
        <v>2</v>
      </c>
      <c r="AA66" s="39" t="s">
        <v>478</v>
      </c>
      <c r="AB66" s="39" t="s">
        <v>479</v>
      </c>
      <c r="AC66" s="39" t="s">
        <v>131</v>
      </c>
      <c r="AD66" s="39" t="s">
        <v>480</v>
      </c>
      <c r="AE66" s="39"/>
      <c r="AF66" s="39"/>
      <c r="AG66" s="39"/>
      <c r="AH66" s="39"/>
      <c r="DY66">
        <v>1</v>
      </c>
      <c r="JV66">
        <v>1</v>
      </c>
    </row>
    <row r="67" spans="1:282" x14ac:dyDescent="0.3">
      <c r="A67" s="33">
        <v>1.3888888888888889E-3</v>
      </c>
      <c r="B67" s="33">
        <v>2.7777777777777779E-3</v>
      </c>
      <c r="C67" s="34" t="s">
        <v>22</v>
      </c>
      <c r="D67" s="35">
        <v>694</v>
      </c>
      <c r="E67" s="36">
        <f t="shared" si="4"/>
        <v>0.78680555555555498</v>
      </c>
      <c r="F67" s="37">
        <f t="shared" si="0"/>
        <v>0.78680555555555498</v>
      </c>
      <c r="G67" s="37">
        <f t="shared" si="1"/>
        <v>18.883333333333319</v>
      </c>
      <c r="H67" s="37">
        <f t="shared" si="5"/>
        <v>2.697619047619046</v>
      </c>
      <c r="I67" s="37"/>
      <c r="J67" s="38">
        <f t="shared" si="3"/>
        <v>4</v>
      </c>
      <c r="K67" s="38"/>
      <c r="L67" s="38"/>
      <c r="M67" s="39" t="s">
        <v>258</v>
      </c>
      <c r="N67" s="55" t="s">
        <v>374</v>
      </c>
      <c r="O67" s="55" t="s">
        <v>365</v>
      </c>
      <c r="P67" s="55"/>
      <c r="Q67" s="57">
        <v>42487</v>
      </c>
      <c r="R67" s="55" t="s">
        <v>87</v>
      </c>
      <c r="S67" s="55" t="s">
        <v>307</v>
      </c>
      <c r="T67" s="55" t="s">
        <v>481</v>
      </c>
      <c r="U67" s="42" t="s">
        <v>397</v>
      </c>
      <c r="V67" s="42"/>
      <c r="W67" s="39" t="s">
        <v>457</v>
      </c>
      <c r="X67" s="47">
        <v>1</v>
      </c>
      <c r="Y67" s="39"/>
      <c r="Z67" s="39">
        <v>2</v>
      </c>
      <c r="AA67" s="39" t="s">
        <v>482</v>
      </c>
      <c r="AB67" s="39" t="s">
        <v>483</v>
      </c>
      <c r="AC67" s="39" t="s">
        <v>131</v>
      </c>
      <c r="AD67" s="39" t="s">
        <v>480</v>
      </c>
      <c r="AE67" s="39"/>
      <c r="AF67" s="39"/>
      <c r="AG67" s="39"/>
      <c r="AH67" s="39"/>
      <c r="DY67">
        <v>1</v>
      </c>
      <c r="JV67">
        <v>1</v>
      </c>
    </row>
    <row r="68" spans="1:282" x14ac:dyDescent="0.3">
      <c r="A68" s="33">
        <v>4.1666666666666664E-2</v>
      </c>
      <c r="B68" s="33">
        <v>8.3333333333333329E-2</v>
      </c>
      <c r="C68" s="34" t="s">
        <v>22</v>
      </c>
      <c r="D68" s="35">
        <v>695</v>
      </c>
      <c r="E68" s="36">
        <f t="shared" si="4"/>
        <v>0.82847222222222161</v>
      </c>
      <c r="F68" s="37">
        <f t="shared" si="0"/>
        <v>0.82847222222222161</v>
      </c>
      <c r="G68" s="37">
        <f t="shared" si="1"/>
        <v>19.883333333333319</v>
      </c>
      <c r="H68" s="37">
        <f t="shared" si="5"/>
        <v>2.8404761904761884</v>
      </c>
      <c r="I68" s="37"/>
      <c r="J68" s="38">
        <f t="shared" si="3"/>
        <v>4</v>
      </c>
      <c r="K68" s="38"/>
      <c r="L68" s="38"/>
      <c r="M68" s="39" t="s">
        <v>258</v>
      </c>
      <c r="N68" s="55" t="s">
        <v>259</v>
      </c>
      <c r="O68" s="39" t="s">
        <v>385</v>
      </c>
      <c r="P68" s="39"/>
      <c r="Q68" s="57">
        <v>42488</v>
      </c>
      <c r="R68" s="55" t="s">
        <v>261</v>
      </c>
      <c r="S68" s="39" t="s">
        <v>111</v>
      </c>
      <c r="T68" s="55" t="s">
        <v>389</v>
      </c>
      <c r="U68" s="42" t="s">
        <v>90</v>
      </c>
      <c r="V68" s="42" t="s">
        <v>91</v>
      </c>
      <c r="W68" s="39" t="s">
        <v>390</v>
      </c>
      <c r="X68" s="47">
        <v>1</v>
      </c>
      <c r="Y68" s="39"/>
      <c r="Z68" s="39">
        <v>1</v>
      </c>
      <c r="AA68" s="39" t="s">
        <v>391</v>
      </c>
      <c r="AB68" s="39" t="s">
        <v>392</v>
      </c>
      <c r="AC68" s="39"/>
      <c r="AD68" s="39" t="s">
        <v>393</v>
      </c>
      <c r="AE68" s="39"/>
      <c r="AF68" s="39">
        <v>2015</v>
      </c>
      <c r="AG68" s="39">
        <v>2015</v>
      </c>
      <c r="AH68" s="39"/>
      <c r="DY68">
        <v>1</v>
      </c>
      <c r="JV68">
        <v>1</v>
      </c>
    </row>
    <row r="69" spans="1:282" x14ac:dyDescent="0.3">
      <c r="A69" s="33">
        <v>1.3888888888888889E-3</v>
      </c>
      <c r="B69" s="33">
        <v>2.7777777777777779E-3</v>
      </c>
      <c r="C69" s="34" t="s">
        <v>22</v>
      </c>
      <c r="D69" s="35">
        <v>696</v>
      </c>
      <c r="E69" s="36">
        <f t="shared" si="4"/>
        <v>0.82986111111111049</v>
      </c>
      <c r="F69" s="37">
        <f t="shared" si="0"/>
        <v>0.82986111111111049</v>
      </c>
      <c r="G69" s="37">
        <f t="shared" si="1"/>
        <v>19.91666666666665</v>
      </c>
      <c r="H69" s="37">
        <f t="shared" si="5"/>
        <v>2.8452380952380931</v>
      </c>
      <c r="I69" s="37"/>
      <c r="J69" s="38">
        <f t="shared" si="3"/>
        <v>4</v>
      </c>
      <c r="K69" s="38"/>
      <c r="L69" s="38"/>
      <c r="M69" s="39" t="s">
        <v>258</v>
      </c>
      <c r="N69" s="55" t="s">
        <v>259</v>
      </c>
      <c r="O69" s="39" t="s">
        <v>385</v>
      </c>
      <c r="P69" s="39"/>
      <c r="Q69" s="57">
        <v>42488</v>
      </c>
      <c r="R69" s="55" t="s">
        <v>261</v>
      </c>
      <c r="S69" s="39" t="s">
        <v>111</v>
      </c>
      <c r="T69" s="55" t="s">
        <v>484</v>
      </c>
      <c r="U69" s="42" t="s">
        <v>397</v>
      </c>
      <c r="V69" s="42"/>
      <c r="W69" s="39" t="s">
        <v>465</v>
      </c>
      <c r="X69" s="47">
        <v>1</v>
      </c>
      <c r="Y69" s="39"/>
      <c r="Z69" s="39">
        <v>2</v>
      </c>
      <c r="AA69" s="39" t="s">
        <v>485</v>
      </c>
      <c r="AB69" s="39">
        <v>96281384</v>
      </c>
      <c r="AC69" s="39"/>
      <c r="AD69" s="39"/>
      <c r="AE69" s="39"/>
      <c r="AF69" s="39"/>
      <c r="AG69" s="39"/>
      <c r="AH69" s="39"/>
      <c r="DY69">
        <v>1</v>
      </c>
      <c r="JV69">
        <v>1</v>
      </c>
    </row>
  </sheetData>
  <mergeCells count="86">
    <mergeCell ref="SD4:SH4"/>
    <mergeCell ref="SK4:SO4"/>
    <mergeCell ref="SR4:SV4"/>
    <mergeCell ref="SY4:TB4"/>
    <mergeCell ref="QN4:QR4"/>
    <mergeCell ref="QU4:QY4"/>
    <mergeCell ref="RB4:RF4"/>
    <mergeCell ref="RI4:RM4"/>
    <mergeCell ref="RP4:RT4"/>
    <mergeCell ref="RW4:SA4"/>
    <mergeCell ref="OX4:PB4"/>
    <mergeCell ref="PE4:PI4"/>
    <mergeCell ref="PL4:PP4"/>
    <mergeCell ref="PS4:PW4"/>
    <mergeCell ref="PZ4:QD4"/>
    <mergeCell ref="QG4:QK4"/>
    <mergeCell ref="NH4:NL4"/>
    <mergeCell ref="NO4:NS4"/>
    <mergeCell ref="NV4:NZ4"/>
    <mergeCell ref="OC4:OG4"/>
    <mergeCell ref="OJ4:ON4"/>
    <mergeCell ref="OQ4:OU4"/>
    <mergeCell ref="LR4:LV4"/>
    <mergeCell ref="LY4:MC4"/>
    <mergeCell ref="MF4:MJ4"/>
    <mergeCell ref="MM4:MQ4"/>
    <mergeCell ref="MT4:MX4"/>
    <mergeCell ref="NA4:NE4"/>
    <mergeCell ref="KB4:KF4"/>
    <mergeCell ref="KI4:KM4"/>
    <mergeCell ref="KP4:KT4"/>
    <mergeCell ref="KW4:LA4"/>
    <mergeCell ref="LD4:LH4"/>
    <mergeCell ref="LK4:LO4"/>
    <mergeCell ref="IL4:IP4"/>
    <mergeCell ref="IS4:IW4"/>
    <mergeCell ref="IZ4:JD4"/>
    <mergeCell ref="JG4:JK4"/>
    <mergeCell ref="JN4:JR4"/>
    <mergeCell ref="JU4:JY4"/>
    <mergeCell ref="GV4:GZ4"/>
    <mergeCell ref="HC4:HG4"/>
    <mergeCell ref="HJ4:HN4"/>
    <mergeCell ref="HQ4:HU4"/>
    <mergeCell ref="HX4:IB4"/>
    <mergeCell ref="IE4:II4"/>
    <mergeCell ref="FF4:FJ4"/>
    <mergeCell ref="FM4:FQ4"/>
    <mergeCell ref="FT4:FX4"/>
    <mergeCell ref="GA4:GE4"/>
    <mergeCell ref="GH4:GL4"/>
    <mergeCell ref="GO4:GS4"/>
    <mergeCell ref="DP4:DT4"/>
    <mergeCell ref="DW4:EA4"/>
    <mergeCell ref="ED4:EH4"/>
    <mergeCell ref="EK4:EO4"/>
    <mergeCell ref="ER4:EV4"/>
    <mergeCell ref="EY4:FC4"/>
    <mergeCell ref="BZ4:CD4"/>
    <mergeCell ref="CG4:CK4"/>
    <mergeCell ref="CN4:CR4"/>
    <mergeCell ref="CU4:CY4"/>
    <mergeCell ref="DB4:DF4"/>
    <mergeCell ref="DI4:DM4"/>
    <mergeCell ref="OK1:PN1"/>
    <mergeCell ref="PO1:QS1"/>
    <mergeCell ref="QT1:RW1"/>
    <mergeCell ref="RX1:TB1"/>
    <mergeCell ref="AJ4:AN4"/>
    <mergeCell ref="AQ4:AU4"/>
    <mergeCell ref="AX4:BB4"/>
    <mergeCell ref="BE4:BI4"/>
    <mergeCell ref="BL4:BP4"/>
    <mergeCell ref="BS4:BW4"/>
    <mergeCell ref="HI1:IM1"/>
    <mergeCell ref="IN1:JQ1"/>
    <mergeCell ref="JR1:KV1"/>
    <mergeCell ref="KW1:LZ1"/>
    <mergeCell ref="MA1:NE1"/>
    <mergeCell ref="NF1:OJ1"/>
    <mergeCell ref="AI1:BL1"/>
    <mergeCell ref="BM1:CQ1"/>
    <mergeCell ref="CR1:DU1"/>
    <mergeCell ref="DV1:EZ1"/>
    <mergeCell ref="FA1:GE1"/>
    <mergeCell ref="GF1:HH1"/>
  </mergeCells>
  <conditionalFormatting sqref="Z5:Z8">
    <cfRule type="cellIs" dxfId="178" priority="13" operator="greaterThan">
      <formula>2</formula>
    </cfRule>
  </conditionalFormatting>
  <conditionalFormatting sqref="Z9">
    <cfRule type="cellIs" dxfId="177" priority="12" operator="greaterThan">
      <formula>2</formula>
    </cfRule>
  </conditionalFormatting>
  <conditionalFormatting sqref="Z42:Z44 Z27:Z38 Z23:Z25 Z20:Z21 Z14:Z17 Z10:Z12">
    <cfRule type="cellIs" dxfId="176" priority="11" operator="greaterThan">
      <formula>2</formula>
    </cfRule>
  </conditionalFormatting>
  <conditionalFormatting sqref="Z13">
    <cfRule type="cellIs" dxfId="175" priority="10" operator="greaterThan">
      <formula>2</formula>
    </cfRule>
  </conditionalFormatting>
  <conditionalFormatting sqref="Z18">
    <cfRule type="cellIs" dxfId="174" priority="9" operator="greaterThan">
      <formula>2</formula>
    </cfRule>
  </conditionalFormatting>
  <conditionalFormatting sqref="Z19">
    <cfRule type="cellIs" dxfId="173" priority="8" operator="greaterThan">
      <formula>2</formula>
    </cfRule>
  </conditionalFormatting>
  <conditionalFormatting sqref="Z22">
    <cfRule type="cellIs" dxfId="172" priority="7" operator="greaterThan">
      <formula>2</formula>
    </cfRule>
  </conditionalFormatting>
  <conditionalFormatting sqref="Z26">
    <cfRule type="cellIs" dxfId="171" priority="6" operator="greaterThan">
      <formula>2</formula>
    </cfRule>
  </conditionalFormatting>
  <conditionalFormatting sqref="Z39">
    <cfRule type="cellIs" dxfId="170" priority="5" operator="greaterThan">
      <formula>2</formula>
    </cfRule>
  </conditionalFormatting>
  <conditionalFormatting sqref="Z40:Z41">
    <cfRule type="cellIs" dxfId="169" priority="4" operator="greaterThan">
      <formula>2</formula>
    </cfRule>
  </conditionalFormatting>
  <conditionalFormatting sqref="Z62:Z69 Z51:Z60 Z45:Z49">
    <cfRule type="cellIs" dxfId="168" priority="3" operator="greaterThan">
      <formula>2</formula>
    </cfRule>
  </conditionalFormatting>
  <conditionalFormatting sqref="Z50">
    <cfRule type="cellIs" dxfId="167" priority="2" operator="greaterThan">
      <formula>2</formula>
    </cfRule>
  </conditionalFormatting>
  <conditionalFormatting sqref="Z61">
    <cfRule type="cellIs" dxfId="166" priority="1" operator="greaterThan">
      <formula>2</formula>
    </cfRule>
  </conditionalFormatting>
  <dataValidations count="2">
    <dataValidation type="list" allowBlank="1" showInputMessage="1" showErrorMessage="1" sqref="V5:V9 V45:V69">
      <formula1>INDIRECT(U5)</formula1>
    </dataValidation>
    <dataValidation type="list" allowBlank="1" showInputMessage="1" showErrorMessage="1" sqref="U5:U9 U45:U69">
      <formula1>famille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between" id="{46EDC71E-D8AC-409B-B799-AB6E35176CB0}">
            <xm:f>[Global_7.xlsm]Date!#REF!</xm:f>
            <xm:f>[Global_7.xlsm]Date!#REF!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E5:L69 AI5:TB69</xm:sqref>
        </x14:conditionalFormatting>
        <x14:conditionalFormatting xmlns:xm="http://schemas.microsoft.com/office/excel/2006/main">
          <x14:cfRule type="cellIs" priority="14" operator="between" id="{893332E1-9593-4399-A72D-F1111254FB3E}">
            <xm:f>[Global_7.xlsm]Date!#REF!</xm:f>
            <xm:f>[Global_7.xlsm]Date!#REF!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AG3:AG4</xm:sqref>
        </x14:conditionalFormatting>
        <x14:conditionalFormatting xmlns:xm="http://schemas.microsoft.com/office/excel/2006/main">
          <x14:cfRule type="expression" priority="16" id="{8128CB8B-5234-4E51-B4BC-10701708D3F6}">
            <xm:f>NOT(ISNA(VLOOKUP(A$2,'\Users\Corentin.RIOU\Documents\1.EREEL\Gamme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7" id="{5350AC35-8763-479A-BBA0-77B370D5DFC0}">
            <xm:f>NOT(ISNA(VLOOKUP(BE$5,'\Users\Corentin.RIOU\Documents\1.EREEL\Gamme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m:sqref>A2:B2 A5:B69</xm:sqref>
        </x14:conditionalFormatting>
        <x14:conditionalFormatting xmlns:xm="http://schemas.microsoft.com/office/excel/2006/main">
          <x14:cfRule type="expression" priority="18" id="{1D627807-4D84-4367-AD7F-08A92D935AA6}">
            <xm:f>NOT(ISNA(VLOOKUP(A$2,'\Users\Corentin.RIOU\Documents\1.EREEL\Gamme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9" id="{E67456CE-4CB4-4D3B-A7E0-5AD843D2B82F}">
            <xm:f>NOT(ISNA(VLOOKUP(BE$3,'\Users\Corentin.RIOU\Documents\1.EREEL\Gamme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m:sqref>A3:B3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TB1113"/>
  <sheetViews>
    <sheetView zoomScale="55" zoomScaleNormal="55" workbookViewId="0">
      <pane ySplit="4" topLeftCell="A5" activePane="bottomLeft" state="frozen"/>
      <selection activeCell="S1253" sqref="S1253"/>
      <selection pane="bottomLeft" activeCell="S1253" sqref="S1253"/>
    </sheetView>
  </sheetViews>
  <sheetFormatPr baseColWidth="10" defaultRowHeight="14.4" x14ac:dyDescent="0.3"/>
  <cols>
    <col min="35" max="522" width="3.44140625" customWidth="1"/>
  </cols>
  <sheetData>
    <row r="1" spans="1:522" ht="15" thickBot="1" x14ac:dyDescent="0.35">
      <c r="A1" s="1"/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 t="s">
        <v>0</v>
      </c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6"/>
      <c r="BM1" s="7" t="s">
        <v>1</v>
      </c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9"/>
      <c r="CR1" s="10" t="s">
        <v>2</v>
      </c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13" t="s">
        <v>3</v>
      </c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5"/>
      <c r="FA1" s="7" t="s">
        <v>4</v>
      </c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9"/>
      <c r="GF1" s="10" t="s">
        <v>5</v>
      </c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2"/>
      <c r="HI1" s="13" t="s">
        <v>6</v>
      </c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5"/>
      <c r="IN1" s="16" t="s">
        <v>7</v>
      </c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8"/>
      <c r="JR1" s="19" t="s">
        <v>8</v>
      </c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1"/>
      <c r="KW1" s="4" t="s">
        <v>9</v>
      </c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6"/>
      <c r="MA1" s="7" t="s">
        <v>10</v>
      </c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9"/>
      <c r="NF1" s="19" t="s">
        <v>11</v>
      </c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1"/>
      <c r="OK1" s="4" t="s">
        <v>12</v>
      </c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6"/>
      <c r="PO1" s="7" t="s">
        <v>13</v>
      </c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9"/>
      <c r="QT1" s="10" t="s">
        <v>14</v>
      </c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2"/>
      <c r="RX1" s="13" t="s">
        <v>15</v>
      </c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5"/>
    </row>
    <row r="2" spans="1:522" x14ac:dyDescent="0.3">
      <c r="A2" s="22">
        <v>43705</v>
      </c>
      <c r="B2" s="22" t="s">
        <v>16</v>
      </c>
      <c r="C2" s="23"/>
      <c r="D2" s="2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3"/>
      <c r="AI2" s="25" t="s">
        <v>17</v>
      </c>
      <c r="AJ2" s="26" t="s">
        <v>18</v>
      </c>
      <c r="AK2" s="27" t="s">
        <v>19</v>
      </c>
      <c r="AL2" s="27" t="s">
        <v>19</v>
      </c>
      <c r="AM2" s="27" t="s">
        <v>20</v>
      </c>
      <c r="AN2" s="27" t="s">
        <v>21</v>
      </c>
      <c r="AO2" s="27" t="s">
        <v>22</v>
      </c>
      <c r="AP2" s="25" t="s">
        <v>17</v>
      </c>
      <c r="AQ2" s="26" t="s">
        <v>18</v>
      </c>
      <c r="AR2" s="27" t="s">
        <v>19</v>
      </c>
      <c r="AS2" s="27" t="s">
        <v>19</v>
      </c>
      <c r="AT2" s="27" t="s">
        <v>20</v>
      </c>
      <c r="AU2" s="27" t="s">
        <v>21</v>
      </c>
      <c r="AV2" s="27" t="s">
        <v>22</v>
      </c>
      <c r="AW2" s="25" t="s">
        <v>17</v>
      </c>
      <c r="AX2" s="26" t="s">
        <v>18</v>
      </c>
      <c r="AY2" s="27" t="s">
        <v>19</v>
      </c>
      <c r="AZ2" s="27" t="s">
        <v>19</v>
      </c>
      <c r="BA2" s="27" t="s">
        <v>20</v>
      </c>
      <c r="BB2" s="27" t="s">
        <v>21</v>
      </c>
      <c r="BC2" s="27" t="s">
        <v>22</v>
      </c>
      <c r="BD2" s="25" t="s">
        <v>17</v>
      </c>
      <c r="BE2" s="26" t="s">
        <v>18</v>
      </c>
      <c r="BF2" s="27" t="s">
        <v>19</v>
      </c>
      <c r="BG2" s="27" t="s">
        <v>19</v>
      </c>
      <c r="BH2" s="27" t="s">
        <v>20</v>
      </c>
      <c r="BI2" s="27" t="s">
        <v>21</v>
      </c>
      <c r="BJ2" s="27" t="s">
        <v>22</v>
      </c>
      <c r="BK2" s="25" t="s">
        <v>17</v>
      </c>
      <c r="BL2" s="26" t="s">
        <v>18</v>
      </c>
      <c r="BM2" s="27" t="s">
        <v>19</v>
      </c>
      <c r="BN2" s="27" t="s">
        <v>19</v>
      </c>
      <c r="BO2" s="27" t="s">
        <v>20</v>
      </c>
      <c r="BP2" s="27" t="s">
        <v>21</v>
      </c>
      <c r="BQ2" s="27" t="s">
        <v>22</v>
      </c>
      <c r="BR2" s="25" t="s">
        <v>17</v>
      </c>
      <c r="BS2" s="26" t="s">
        <v>18</v>
      </c>
      <c r="BT2" s="27" t="s">
        <v>19</v>
      </c>
      <c r="BU2" s="27" t="s">
        <v>19</v>
      </c>
      <c r="BV2" s="27" t="s">
        <v>20</v>
      </c>
      <c r="BW2" s="27" t="s">
        <v>21</v>
      </c>
      <c r="BX2" s="27" t="s">
        <v>22</v>
      </c>
      <c r="BY2" s="25" t="s">
        <v>17</v>
      </c>
      <c r="BZ2" s="26" t="s">
        <v>18</v>
      </c>
      <c r="CA2" s="27" t="s">
        <v>19</v>
      </c>
      <c r="CB2" s="27" t="s">
        <v>19</v>
      </c>
      <c r="CC2" s="27" t="s">
        <v>20</v>
      </c>
      <c r="CD2" s="27" t="s">
        <v>21</v>
      </c>
      <c r="CE2" s="27" t="s">
        <v>22</v>
      </c>
      <c r="CF2" s="25" t="s">
        <v>17</v>
      </c>
      <c r="CG2" s="26" t="s">
        <v>18</v>
      </c>
      <c r="CH2" s="27" t="s">
        <v>19</v>
      </c>
      <c r="CI2" s="27" t="s">
        <v>19</v>
      </c>
      <c r="CJ2" s="27" t="s">
        <v>20</v>
      </c>
      <c r="CK2" s="27" t="s">
        <v>21</v>
      </c>
      <c r="CL2" s="27" t="s">
        <v>22</v>
      </c>
      <c r="CM2" s="25" t="s">
        <v>17</v>
      </c>
      <c r="CN2" s="26" t="s">
        <v>18</v>
      </c>
      <c r="CO2" s="27" t="s">
        <v>19</v>
      </c>
      <c r="CP2" s="27" t="s">
        <v>19</v>
      </c>
      <c r="CQ2" s="27" t="s">
        <v>20</v>
      </c>
      <c r="CR2" s="27" t="s">
        <v>21</v>
      </c>
      <c r="CS2" s="27" t="s">
        <v>22</v>
      </c>
      <c r="CT2" s="25" t="s">
        <v>17</v>
      </c>
      <c r="CU2" s="26" t="s">
        <v>18</v>
      </c>
      <c r="CV2" s="27" t="s">
        <v>19</v>
      </c>
      <c r="CW2" s="27" t="s">
        <v>19</v>
      </c>
      <c r="CX2" s="27" t="s">
        <v>20</v>
      </c>
      <c r="CY2" s="27" t="s">
        <v>21</v>
      </c>
      <c r="CZ2" s="27" t="s">
        <v>22</v>
      </c>
      <c r="DA2" s="25" t="s">
        <v>17</v>
      </c>
      <c r="DB2" s="26" t="s">
        <v>18</v>
      </c>
      <c r="DC2" s="27" t="s">
        <v>19</v>
      </c>
      <c r="DD2" s="27" t="s">
        <v>19</v>
      </c>
      <c r="DE2" s="27" t="s">
        <v>20</v>
      </c>
      <c r="DF2" s="27" t="s">
        <v>21</v>
      </c>
      <c r="DG2" s="27" t="s">
        <v>22</v>
      </c>
      <c r="DH2" s="25" t="s">
        <v>17</v>
      </c>
      <c r="DI2" s="26" t="s">
        <v>18</v>
      </c>
      <c r="DJ2" s="27" t="s">
        <v>19</v>
      </c>
      <c r="DK2" s="27" t="s">
        <v>19</v>
      </c>
      <c r="DL2" s="27" t="s">
        <v>20</v>
      </c>
      <c r="DM2" s="27" t="s">
        <v>21</v>
      </c>
      <c r="DN2" s="27" t="s">
        <v>22</v>
      </c>
      <c r="DO2" s="25" t="s">
        <v>17</v>
      </c>
      <c r="DP2" s="26" t="s">
        <v>18</v>
      </c>
      <c r="DQ2" s="27" t="s">
        <v>19</v>
      </c>
      <c r="DR2" s="27" t="s">
        <v>19</v>
      </c>
      <c r="DS2" s="27" t="s">
        <v>20</v>
      </c>
      <c r="DT2" s="27" t="s">
        <v>21</v>
      </c>
      <c r="DU2" s="27" t="s">
        <v>22</v>
      </c>
      <c r="DV2" s="25" t="s">
        <v>17</v>
      </c>
      <c r="DW2" s="26" t="s">
        <v>18</v>
      </c>
      <c r="DX2" s="27" t="s">
        <v>19</v>
      </c>
      <c r="DY2" s="27" t="s">
        <v>19</v>
      </c>
      <c r="DZ2" s="27" t="s">
        <v>20</v>
      </c>
      <c r="EA2" s="27" t="s">
        <v>21</v>
      </c>
      <c r="EB2" s="27" t="s">
        <v>22</v>
      </c>
      <c r="EC2" s="25" t="s">
        <v>17</v>
      </c>
      <c r="ED2" s="26" t="s">
        <v>18</v>
      </c>
      <c r="EE2" s="27" t="s">
        <v>19</v>
      </c>
      <c r="EF2" s="27" t="s">
        <v>19</v>
      </c>
      <c r="EG2" s="27" t="s">
        <v>20</v>
      </c>
      <c r="EH2" s="27" t="s">
        <v>21</v>
      </c>
      <c r="EI2" s="27" t="s">
        <v>22</v>
      </c>
      <c r="EJ2" s="25" t="s">
        <v>17</v>
      </c>
      <c r="EK2" s="26" t="s">
        <v>18</v>
      </c>
      <c r="EL2" s="27" t="s">
        <v>19</v>
      </c>
      <c r="EM2" s="27" t="s">
        <v>19</v>
      </c>
      <c r="EN2" s="27" t="s">
        <v>20</v>
      </c>
      <c r="EO2" s="27" t="s">
        <v>21</v>
      </c>
      <c r="EP2" s="27" t="s">
        <v>22</v>
      </c>
      <c r="EQ2" s="25" t="s">
        <v>17</v>
      </c>
      <c r="ER2" s="26" t="s">
        <v>18</v>
      </c>
      <c r="ES2" s="27" t="s">
        <v>19</v>
      </c>
      <c r="ET2" s="27" t="s">
        <v>19</v>
      </c>
      <c r="EU2" s="27" t="s">
        <v>20</v>
      </c>
      <c r="EV2" s="27" t="s">
        <v>21</v>
      </c>
      <c r="EW2" s="27" t="s">
        <v>22</v>
      </c>
      <c r="EX2" s="27" t="s">
        <v>17</v>
      </c>
      <c r="EY2" s="26" t="s">
        <v>18</v>
      </c>
      <c r="EZ2" s="25" t="s">
        <v>19</v>
      </c>
      <c r="FA2" s="27" t="s">
        <v>19</v>
      </c>
      <c r="FB2" s="27" t="s">
        <v>20</v>
      </c>
      <c r="FC2" s="27" t="s">
        <v>21</v>
      </c>
      <c r="FD2" s="27" t="s">
        <v>22</v>
      </c>
      <c r="FE2" s="25" t="s">
        <v>17</v>
      </c>
      <c r="FF2" s="26" t="s">
        <v>18</v>
      </c>
      <c r="FG2" s="27" t="s">
        <v>19</v>
      </c>
      <c r="FH2" s="27" t="s">
        <v>19</v>
      </c>
      <c r="FI2" s="27" t="s">
        <v>20</v>
      </c>
      <c r="FJ2" s="27" t="s">
        <v>21</v>
      </c>
      <c r="FK2" s="27" t="s">
        <v>22</v>
      </c>
      <c r="FL2" s="25" t="s">
        <v>17</v>
      </c>
      <c r="FM2" s="26" t="s">
        <v>18</v>
      </c>
      <c r="FN2" s="27" t="s">
        <v>19</v>
      </c>
      <c r="FO2" s="27" t="s">
        <v>19</v>
      </c>
      <c r="FP2" s="27" t="s">
        <v>20</v>
      </c>
      <c r="FQ2" s="27" t="s">
        <v>21</v>
      </c>
      <c r="FR2" s="27" t="s">
        <v>22</v>
      </c>
      <c r="FS2" s="25" t="s">
        <v>17</v>
      </c>
      <c r="FT2" s="26" t="s">
        <v>18</v>
      </c>
      <c r="FU2" s="27" t="s">
        <v>19</v>
      </c>
      <c r="FV2" s="27" t="s">
        <v>19</v>
      </c>
      <c r="FW2" s="27" t="s">
        <v>20</v>
      </c>
      <c r="FX2" s="27" t="s">
        <v>21</v>
      </c>
      <c r="FY2" s="27" t="s">
        <v>22</v>
      </c>
      <c r="FZ2" s="25" t="s">
        <v>17</v>
      </c>
      <c r="GA2" s="26" t="s">
        <v>18</v>
      </c>
      <c r="GB2" s="27" t="s">
        <v>19</v>
      </c>
      <c r="GC2" s="27" t="s">
        <v>19</v>
      </c>
      <c r="GD2" s="27" t="s">
        <v>20</v>
      </c>
      <c r="GE2" s="27" t="s">
        <v>21</v>
      </c>
      <c r="GF2" s="27" t="s">
        <v>22</v>
      </c>
      <c r="GG2" s="25" t="s">
        <v>17</v>
      </c>
      <c r="GH2" s="26" t="s">
        <v>18</v>
      </c>
      <c r="GI2" s="27" t="s">
        <v>19</v>
      </c>
      <c r="GJ2" s="27" t="s">
        <v>19</v>
      </c>
      <c r="GK2" s="27" t="s">
        <v>20</v>
      </c>
      <c r="GL2" s="27" t="s">
        <v>21</v>
      </c>
      <c r="GM2" s="27" t="s">
        <v>22</v>
      </c>
      <c r="GN2" s="25" t="s">
        <v>17</v>
      </c>
      <c r="GO2" s="26" t="s">
        <v>18</v>
      </c>
      <c r="GP2" s="27" t="s">
        <v>19</v>
      </c>
      <c r="GQ2" s="27" t="s">
        <v>19</v>
      </c>
      <c r="GR2" s="27" t="s">
        <v>20</v>
      </c>
      <c r="GS2" s="27" t="s">
        <v>21</v>
      </c>
      <c r="GT2" s="27" t="s">
        <v>22</v>
      </c>
      <c r="GU2" s="25" t="s">
        <v>17</v>
      </c>
      <c r="GV2" s="26" t="s">
        <v>18</v>
      </c>
      <c r="GW2" s="27" t="s">
        <v>19</v>
      </c>
      <c r="GX2" s="27" t="s">
        <v>19</v>
      </c>
      <c r="GY2" s="27" t="s">
        <v>20</v>
      </c>
      <c r="GZ2" s="27" t="s">
        <v>21</v>
      </c>
      <c r="HA2" s="27" t="s">
        <v>22</v>
      </c>
      <c r="HB2" s="25" t="s">
        <v>17</v>
      </c>
      <c r="HC2" s="26" t="s">
        <v>18</v>
      </c>
      <c r="HD2" s="27" t="s">
        <v>19</v>
      </c>
      <c r="HE2" s="27" t="s">
        <v>19</v>
      </c>
      <c r="HF2" s="27" t="s">
        <v>20</v>
      </c>
      <c r="HG2" s="27" t="s">
        <v>21</v>
      </c>
      <c r="HH2" s="27" t="s">
        <v>22</v>
      </c>
      <c r="HI2" s="25" t="s">
        <v>17</v>
      </c>
      <c r="HJ2" s="26" t="s">
        <v>18</v>
      </c>
      <c r="HK2" s="27" t="s">
        <v>19</v>
      </c>
      <c r="HL2" s="27" t="s">
        <v>19</v>
      </c>
      <c r="HM2" s="27" t="s">
        <v>20</v>
      </c>
      <c r="HN2" s="27" t="s">
        <v>21</v>
      </c>
      <c r="HO2" s="27" t="s">
        <v>22</v>
      </c>
      <c r="HP2" s="25" t="s">
        <v>17</v>
      </c>
      <c r="HQ2" s="26" t="s">
        <v>18</v>
      </c>
      <c r="HR2" s="27" t="s">
        <v>19</v>
      </c>
      <c r="HS2" s="27" t="s">
        <v>19</v>
      </c>
      <c r="HT2" s="27" t="s">
        <v>20</v>
      </c>
      <c r="HU2" s="27" t="s">
        <v>21</v>
      </c>
      <c r="HV2" s="27" t="s">
        <v>22</v>
      </c>
      <c r="HW2" s="25" t="s">
        <v>17</v>
      </c>
      <c r="HX2" s="26" t="s">
        <v>18</v>
      </c>
      <c r="HY2" s="27" t="s">
        <v>19</v>
      </c>
      <c r="HZ2" s="27" t="s">
        <v>19</v>
      </c>
      <c r="IA2" s="27" t="s">
        <v>20</v>
      </c>
      <c r="IB2" s="27" t="s">
        <v>21</v>
      </c>
      <c r="IC2" s="27" t="s">
        <v>22</v>
      </c>
      <c r="ID2" s="25" t="s">
        <v>17</v>
      </c>
      <c r="IE2" s="26" t="s">
        <v>18</v>
      </c>
      <c r="IF2" s="27" t="s">
        <v>19</v>
      </c>
      <c r="IG2" s="27" t="s">
        <v>19</v>
      </c>
      <c r="IH2" s="27" t="s">
        <v>20</v>
      </c>
      <c r="II2" s="27" t="s">
        <v>21</v>
      </c>
      <c r="IJ2" s="27" t="s">
        <v>22</v>
      </c>
      <c r="IK2" s="25" t="s">
        <v>17</v>
      </c>
      <c r="IL2" s="26" t="s">
        <v>18</v>
      </c>
      <c r="IM2" s="27" t="s">
        <v>19</v>
      </c>
      <c r="IN2" s="27" t="s">
        <v>19</v>
      </c>
      <c r="IO2" s="27" t="s">
        <v>20</v>
      </c>
      <c r="IP2" s="27" t="s">
        <v>21</v>
      </c>
      <c r="IQ2" s="27" t="s">
        <v>22</v>
      </c>
      <c r="IR2" s="25" t="s">
        <v>17</v>
      </c>
      <c r="IS2" s="26" t="s">
        <v>18</v>
      </c>
      <c r="IT2" s="27" t="s">
        <v>19</v>
      </c>
      <c r="IU2" s="27" t="s">
        <v>19</v>
      </c>
      <c r="IV2" s="27" t="s">
        <v>20</v>
      </c>
      <c r="IW2" s="27" t="s">
        <v>21</v>
      </c>
      <c r="IX2" s="27" t="s">
        <v>22</v>
      </c>
      <c r="IY2" s="25" t="s">
        <v>17</v>
      </c>
      <c r="IZ2" s="26" t="s">
        <v>18</v>
      </c>
      <c r="JA2" s="27" t="s">
        <v>19</v>
      </c>
      <c r="JB2" s="27" t="s">
        <v>19</v>
      </c>
      <c r="JC2" s="27" t="s">
        <v>20</v>
      </c>
      <c r="JD2" s="27" t="s">
        <v>21</v>
      </c>
      <c r="JE2" s="27" t="s">
        <v>22</v>
      </c>
      <c r="JF2" s="25" t="s">
        <v>17</v>
      </c>
      <c r="JG2" s="26" t="s">
        <v>18</v>
      </c>
      <c r="JH2" s="27" t="s">
        <v>19</v>
      </c>
      <c r="JI2" s="27" t="s">
        <v>19</v>
      </c>
      <c r="JJ2" s="27" t="s">
        <v>20</v>
      </c>
      <c r="JK2" s="27" t="s">
        <v>21</v>
      </c>
      <c r="JL2" s="27" t="s">
        <v>22</v>
      </c>
      <c r="JM2" s="25" t="s">
        <v>17</v>
      </c>
      <c r="JN2" s="26" t="s">
        <v>18</v>
      </c>
      <c r="JO2" s="27" t="s">
        <v>19</v>
      </c>
      <c r="JP2" s="27" t="s">
        <v>19</v>
      </c>
      <c r="JQ2" s="27" t="s">
        <v>20</v>
      </c>
      <c r="JR2" s="27" t="s">
        <v>21</v>
      </c>
      <c r="JS2" s="27" t="s">
        <v>22</v>
      </c>
      <c r="JT2" s="25" t="s">
        <v>17</v>
      </c>
      <c r="JU2" s="26" t="s">
        <v>18</v>
      </c>
      <c r="JV2" s="27" t="s">
        <v>19</v>
      </c>
      <c r="JW2" s="27" t="s">
        <v>19</v>
      </c>
      <c r="JX2" s="27" t="s">
        <v>20</v>
      </c>
      <c r="JY2" s="27" t="s">
        <v>21</v>
      </c>
      <c r="JZ2" s="27" t="s">
        <v>22</v>
      </c>
      <c r="KA2" s="25" t="s">
        <v>17</v>
      </c>
      <c r="KB2" s="26" t="s">
        <v>18</v>
      </c>
      <c r="KC2" s="27" t="s">
        <v>19</v>
      </c>
      <c r="KD2" s="27" t="s">
        <v>19</v>
      </c>
      <c r="KE2" s="27" t="s">
        <v>20</v>
      </c>
      <c r="KF2" s="27" t="s">
        <v>21</v>
      </c>
      <c r="KG2" s="27" t="s">
        <v>22</v>
      </c>
      <c r="KH2" s="25" t="s">
        <v>17</v>
      </c>
      <c r="KI2" s="26" t="s">
        <v>18</v>
      </c>
      <c r="KJ2" s="27" t="s">
        <v>19</v>
      </c>
      <c r="KK2" s="27" t="s">
        <v>19</v>
      </c>
      <c r="KL2" s="27" t="s">
        <v>20</v>
      </c>
      <c r="KM2" s="27" t="s">
        <v>21</v>
      </c>
      <c r="KN2" s="27" t="s">
        <v>22</v>
      </c>
      <c r="KO2" s="25" t="s">
        <v>17</v>
      </c>
      <c r="KP2" s="26" t="s">
        <v>18</v>
      </c>
      <c r="KQ2" s="27" t="s">
        <v>19</v>
      </c>
      <c r="KR2" s="27" t="s">
        <v>19</v>
      </c>
      <c r="KS2" s="27" t="s">
        <v>20</v>
      </c>
      <c r="KT2" s="27" t="s">
        <v>21</v>
      </c>
      <c r="KU2" s="27" t="s">
        <v>22</v>
      </c>
      <c r="KV2" s="25" t="s">
        <v>17</v>
      </c>
      <c r="KW2" s="26" t="s">
        <v>18</v>
      </c>
      <c r="KX2" s="27" t="s">
        <v>19</v>
      </c>
      <c r="KY2" s="27" t="s">
        <v>19</v>
      </c>
      <c r="KZ2" s="27" t="s">
        <v>20</v>
      </c>
      <c r="LA2" s="27" t="s">
        <v>21</v>
      </c>
      <c r="LB2" s="27" t="s">
        <v>22</v>
      </c>
      <c r="LC2" s="25" t="s">
        <v>17</v>
      </c>
      <c r="LD2" s="26" t="s">
        <v>18</v>
      </c>
      <c r="LE2" s="27" t="s">
        <v>19</v>
      </c>
      <c r="LF2" s="27" t="s">
        <v>19</v>
      </c>
      <c r="LG2" s="27" t="s">
        <v>20</v>
      </c>
      <c r="LH2" s="27" t="s">
        <v>21</v>
      </c>
      <c r="LI2" s="27" t="s">
        <v>22</v>
      </c>
      <c r="LJ2" s="25" t="s">
        <v>17</v>
      </c>
      <c r="LK2" s="26" t="s">
        <v>18</v>
      </c>
      <c r="LL2" s="27" t="s">
        <v>19</v>
      </c>
      <c r="LM2" s="27" t="s">
        <v>19</v>
      </c>
      <c r="LN2" s="27" t="s">
        <v>20</v>
      </c>
      <c r="LO2" s="27" t="s">
        <v>21</v>
      </c>
      <c r="LP2" s="27" t="s">
        <v>22</v>
      </c>
      <c r="LQ2" s="25" t="s">
        <v>17</v>
      </c>
      <c r="LR2" s="26" t="s">
        <v>18</v>
      </c>
      <c r="LS2" s="27" t="s">
        <v>19</v>
      </c>
      <c r="LT2" s="27" t="s">
        <v>19</v>
      </c>
      <c r="LU2" s="27" t="s">
        <v>20</v>
      </c>
      <c r="LV2" s="27" t="s">
        <v>21</v>
      </c>
      <c r="LW2" s="27" t="s">
        <v>22</v>
      </c>
      <c r="LX2" s="25" t="s">
        <v>17</v>
      </c>
      <c r="LY2" s="26" t="s">
        <v>18</v>
      </c>
      <c r="LZ2" s="27" t="s">
        <v>19</v>
      </c>
      <c r="MA2" s="27" t="s">
        <v>19</v>
      </c>
      <c r="MB2" s="27" t="s">
        <v>20</v>
      </c>
      <c r="MC2" s="27" t="s">
        <v>21</v>
      </c>
      <c r="MD2" s="27" t="s">
        <v>22</v>
      </c>
      <c r="ME2" s="25" t="s">
        <v>17</v>
      </c>
      <c r="MF2" s="26" t="s">
        <v>18</v>
      </c>
      <c r="MG2" s="27" t="s">
        <v>19</v>
      </c>
      <c r="MH2" s="27" t="s">
        <v>19</v>
      </c>
      <c r="MI2" s="27" t="s">
        <v>20</v>
      </c>
      <c r="MJ2" s="27" t="s">
        <v>21</v>
      </c>
      <c r="MK2" s="27" t="s">
        <v>22</v>
      </c>
      <c r="ML2" s="25" t="s">
        <v>17</v>
      </c>
      <c r="MM2" s="26" t="s">
        <v>18</v>
      </c>
      <c r="MN2" s="27" t="s">
        <v>19</v>
      </c>
      <c r="MO2" s="27" t="s">
        <v>19</v>
      </c>
      <c r="MP2" s="27" t="s">
        <v>20</v>
      </c>
      <c r="MQ2" s="27" t="s">
        <v>21</v>
      </c>
      <c r="MR2" s="27" t="s">
        <v>22</v>
      </c>
      <c r="MS2" s="25" t="s">
        <v>17</v>
      </c>
      <c r="MT2" s="26" t="s">
        <v>18</v>
      </c>
      <c r="MU2" s="27" t="s">
        <v>19</v>
      </c>
      <c r="MV2" s="27" t="s">
        <v>19</v>
      </c>
      <c r="MW2" s="27" t="s">
        <v>20</v>
      </c>
      <c r="MX2" s="27" t="s">
        <v>21</v>
      </c>
      <c r="MY2" s="27" t="s">
        <v>22</v>
      </c>
      <c r="MZ2" s="25" t="s">
        <v>17</v>
      </c>
      <c r="NA2" s="26" t="s">
        <v>18</v>
      </c>
      <c r="NB2" s="27" t="s">
        <v>19</v>
      </c>
      <c r="NC2" s="27" t="s">
        <v>19</v>
      </c>
      <c r="ND2" s="27" t="s">
        <v>20</v>
      </c>
      <c r="NE2" s="27" t="s">
        <v>21</v>
      </c>
      <c r="NF2" s="27" t="s">
        <v>22</v>
      </c>
      <c r="NG2" s="25" t="s">
        <v>17</v>
      </c>
      <c r="NH2" s="26" t="s">
        <v>18</v>
      </c>
      <c r="NI2" s="27" t="s">
        <v>19</v>
      </c>
      <c r="NJ2" s="27" t="s">
        <v>19</v>
      </c>
      <c r="NK2" s="27" t="s">
        <v>20</v>
      </c>
      <c r="NL2" s="27" t="s">
        <v>21</v>
      </c>
      <c r="NM2" s="27" t="s">
        <v>22</v>
      </c>
      <c r="NN2" s="25" t="s">
        <v>17</v>
      </c>
      <c r="NO2" s="26" t="s">
        <v>18</v>
      </c>
      <c r="NP2" s="27" t="s">
        <v>19</v>
      </c>
      <c r="NQ2" s="27" t="s">
        <v>19</v>
      </c>
      <c r="NR2" s="27" t="s">
        <v>20</v>
      </c>
      <c r="NS2" s="27" t="s">
        <v>21</v>
      </c>
      <c r="NT2" s="27" t="s">
        <v>22</v>
      </c>
      <c r="NU2" s="25" t="s">
        <v>17</v>
      </c>
      <c r="NV2" s="26" t="s">
        <v>18</v>
      </c>
      <c r="NW2" s="27" t="s">
        <v>19</v>
      </c>
      <c r="NX2" s="27" t="s">
        <v>19</v>
      </c>
      <c r="NY2" s="27" t="s">
        <v>20</v>
      </c>
      <c r="NZ2" s="27" t="s">
        <v>21</v>
      </c>
      <c r="OA2" s="27" t="s">
        <v>22</v>
      </c>
      <c r="OB2" s="25" t="s">
        <v>17</v>
      </c>
      <c r="OC2" s="26" t="s">
        <v>18</v>
      </c>
      <c r="OD2" s="27" t="s">
        <v>19</v>
      </c>
      <c r="OE2" s="27" t="s">
        <v>19</v>
      </c>
      <c r="OF2" s="27" t="s">
        <v>20</v>
      </c>
      <c r="OG2" s="27" t="s">
        <v>21</v>
      </c>
      <c r="OH2" s="27" t="s">
        <v>22</v>
      </c>
      <c r="OI2" s="25" t="s">
        <v>17</v>
      </c>
      <c r="OJ2" s="26" t="s">
        <v>18</v>
      </c>
      <c r="OK2" s="27" t="s">
        <v>19</v>
      </c>
      <c r="OL2" s="27" t="s">
        <v>19</v>
      </c>
      <c r="OM2" s="27" t="s">
        <v>20</v>
      </c>
      <c r="ON2" s="27" t="s">
        <v>21</v>
      </c>
      <c r="OO2" s="27" t="s">
        <v>22</v>
      </c>
      <c r="OP2" s="25" t="s">
        <v>17</v>
      </c>
      <c r="OQ2" s="26" t="s">
        <v>18</v>
      </c>
      <c r="OR2" s="27" t="s">
        <v>19</v>
      </c>
      <c r="OS2" s="27" t="s">
        <v>19</v>
      </c>
      <c r="OT2" s="27" t="s">
        <v>20</v>
      </c>
      <c r="OU2" s="27" t="s">
        <v>21</v>
      </c>
      <c r="OV2" s="27" t="s">
        <v>22</v>
      </c>
      <c r="OW2" s="25" t="s">
        <v>17</v>
      </c>
      <c r="OX2" s="26" t="s">
        <v>18</v>
      </c>
      <c r="OY2" s="27" t="s">
        <v>19</v>
      </c>
      <c r="OZ2" s="27" t="s">
        <v>19</v>
      </c>
      <c r="PA2" s="27" t="s">
        <v>20</v>
      </c>
      <c r="PB2" s="27" t="s">
        <v>21</v>
      </c>
      <c r="PC2" s="27" t="s">
        <v>22</v>
      </c>
      <c r="PD2" s="25" t="s">
        <v>17</v>
      </c>
      <c r="PE2" s="26" t="s">
        <v>18</v>
      </c>
      <c r="PF2" s="27" t="s">
        <v>19</v>
      </c>
      <c r="PG2" s="27" t="s">
        <v>19</v>
      </c>
      <c r="PH2" s="27" t="s">
        <v>20</v>
      </c>
      <c r="PI2" s="27" t="s">
        <v>21</v>
      </c>
      <c r="PJ2" s="27" t="s">
        <v>22</v>
      </c>
      <c r="PK2" s="25" t="s">
        <v>17</v>
      </c>
      <c r="PL2" s="26" t="s">
        <v>18</v>
      </c>
      <c r="PM2" s="27" t="s">
        <v>19</v>
      </c>
      <c r="PN2" s="27" t="s">
        <v>19</v>
      </c>
      <c r="PO2" s="27" t="s">
        <v>20</v>
      </c>
      <c r="PP2" s="27" t="s">
        <v>21</v>
      </c>
      <c r="PQ2" s="27" t="s">
        <v>22</v>
      </c>
      <c r="PR2" s="25" t="s">
        <v>17</v>
      </c>
      <c r="PS2" s="26" t="s">
        <v>18</v>
      </c>
      <c r="PT2" s="27" t="s">
        <v>19</v>
      </c>
      <c r="PU2" s="27" t="s">
        <v>19</v>
      </c>
      <c r="PV2" s="27" t="s">
        <v>20</v>
      </c>
      <c r="PW2" s="27" t="s">
        <v>21</v>
      </c>
      <c r="PX2" s="27" t="s">
        <v>22</v>
      </c>
      <c r="PY2" s="25" t="s">
        <v>17</v>
      </c>
      <c r="PZ2" s="26" t="s">
        <v>18</v>
      </c>
      <c r="QA2" s="27" t="s">
        <v>19</v>
      </c>
      <c r="QB2" s="27" t="s">
        <v>19</v>
      </c>
      <c r="QC2" s="27" t="s">
        <v>20</v>
      </c>
      <c r="QD2" s="27" t="s">
        <v>21</v>
      </c>
      <c r="QE2" s="27" t="s">
        <v>22</v>
      </c>
      <c r="QF2" s="25" t="s">
        <v>17</v>
      </c>
      <c r="QG2" s="26" t="s">
        <v>18</v>
      </c>
      <c r="QH2" s="27" t="s">
        <v>19</v>
      </c>
      <c r="QI2" s="27" t="s">
        <v>19</v>
      </c>
      <c r="QJ2" s="27" t="s">
        <v>20</v>
      </c>
      <c r="QK2" s="27" t="s">
        <v>21</v>
      </c>
      <c r="QL2" s="27" t="s">
        <v>22</v>
      </c>
      <c r="QM2" s="25" t="s">
        <v>17</v>
      </c>
      <c r="QN2" s="26" t="s">
        <v>18</v>
      </c>
      <c r="QO2" s="27" t="s">
        <v>19</v>
      </c>
      <c r="QP2" s="27" t="s">
        <v>19</v>
      </c>
      <c r="QQ2" s="27" t="s">
        <v>20</v>
      </c>
      <c r="QR2" s="27" t="s">
        <v>21</v>
      </c>
      <c r="QS2" s="27" t="s">
        <v>22</v>
      </c>
      <c r="QT2" s="25" t="s">
        <v>17</v>
      </c>
      <c r="QU2" s="26" t="s">
        <v>18</v>
      </c>
      <c r="QV2" s="27" t="s">
        <v>19</v>
      </c>
      <c r="QW2" s="27" t="s">
        <v>19</v>
      </c>
      <c r="QX2" s="27" t="s">
        <v>20</v>
      </c>
      <c r="QY2" s="27" t="s">
        <v>21</v>
      </c>
      <c r="QZ2" s="27" t="s">
        <v>22</v>
      </c>
      <c r="RA2" s="25" t="s">
        <v>17</v>
      </c>
      <c r="RB2" s="26" t="s">
        <v>18</v>
      </c>
      <c r="RC2" s="27" t="s">
        <v>19</v>
      </c>
      <c r="RD2" s="27" t="s">
        <v>19</v>
      </c>
      <c r="RE2" s="27" t="s">
        <v>20</v>
      </c>
      <c r="RF2" s="27" t="s">
        <v>21</v>
      </c>
      <c r="RG2" s="27" t="s">
        <v>22</v>
      </c>
      <c r="RH2" s="25" t="s">
        <v>17</v>
      </c>
      <c r="RI2" s="26" t="s">
        <v>18</v>
      </c>
      <c r="RJ2" s="27" t="s">
        <v>19</v>
      </c>
      <c r="RK2" s="27" t="s">
        <v>19</v>
      </c>
      <c r="RL2" s="27" t="s">
        <v>20</v>
      </c>
      <c r="RM2" s="27" t="s">
        <v>21</v>
      </c>
      <c r="RN2" s="27" t="s">
        <v>22</v>
      </c>
      <c r="RO2" s="25" t="s">
        <v>17</v>
      </c>
      <c r="RP2" s="26" t="s">
        <v>18</v>
      </c>
      <c r="RQ2" s="27" t="s">
        <v>19</v>
      </c>
      <c r="RR2" s="27" t="s">
        <v>19</v>
      </c>
      <c r="RS2" s="27" t="s">
        <v>20</v>
      </c>
      <c r="RT2" s="27" t="s">
        <v>21</v>
      </c>
      <c r="RU2" s="27" t="s">
        <v>22</v>
      </c>
      <c r="RV2" s="25" t="s">
        <v>17</v>
      </c>
      <c r="RW2" s="26" t="s">
        <v>18</v>
      </c>
      <c r="RX2" s="27" t="s">
        <v>19</v>
      </c>
      <c r="RY2" s="27" t="s">
        <v>19</v>
      </c>
      <c r="RZ2" s="27" t="s">
        <v>20</v>
      </c>
      <c r="SA2" s="27" t="s">
        <v>21</v>
      </c>
      <c r="SB2" s="27" t="s">
        <v>22</v>
      </c>
      <c r="SC2" s="25" t="s">
        <v>17</v>
      </c>
      <c r="SD2" s="26" t="s">
        <v>18</v>
      </c>
      <c r="SE2" s="27" t="s">
        <v>19</v>
      </c>
      <c r="SF2" s="27" t="s">
        <v>19</v>
      </c>
      <c r="SG2" s="27" t="s">
        <v>20</v>
      </c>
      <c r="SH2" s="27" t="s">
        <v>21</v>
      </c>
      <c r="SI2" s="27" t="s">
        <v>22</v>
      </c>
      <c r="SJ2" s="25" t="s">
        <v>17</v>
      </c>
      <c r="SK2" s="26" t="s">
        <v>18</v>
      </c>
      <c r="SL2" s="27" t="s">
        <v>19</v>
      </c>
      <c r="SM2" s="27" t="s">
        <v>19</v>
      </c>
      <c r="SN2" s="27" t="s">
        <v>20</v>
      </c>
      <c r="SO2" s="27" t="s">
        <v>21</v>
      </c>
      <c r="SP2" s="27" t="s">
        <v>22</v>
      </c>
      <c r="SQ2" s="25" t="s">
        <v>17</v>
      </c>
      <c r="SR2" s="26" t="s">
        <v>18</v>
      </c>
      <c r="SS2" s="27" t="s">
        <v>19</v>
      </c>
      <c r="ST2" s="27" t="s">
        <v>19</v>
      </c>
      <c r="SU2" s="27" t="s">
        <v>20</v>
      </c>
      <c r="SV2" s="27" t="s">
        <v>21</v>
      </c>
      <c r="SW2" s="27" t="s">
        <v>22</v>
      </c>
      <c r="SX2" s="27" t="s">
        <v>17</v>
      </c>
      <c r="SY2" s="26" t="s">
        <v>18</v>
      </c>
      <c r="SZ2" s="27" t="s">
        <v>19</v>
      </c>
      <c r="TA2" s="25" t="s">
        <v>19</v>
      </c>
      <c r="TB2" s="25" t="s">
        <v>20</v>
      </c>
    </row>
    <row r="3" spans="1:522" x14ac:dyDescent="0.3">
      <c r="A3" s="28">
        <f>_xlfn.ISOWEEKNUM(A2)</f>
        <v>35</v>
      </c>
      <c r="B3" s="28" t="s">
        <v>23</v>
      </c>
      <c r="C3" s="23"/>
      <c r="D3" s="24"/>
      <c r="E3" s="3"/>
      <c r="F3" s="3"/>
      <c r="G3" s="3"/>
      <c r="H3" s="3"/>
      <c r="I3" s="3"/>
      <c r="AG3" s="3"/>
      <c r="AH3" s="3"/>
      <c r="AI3" s="29">
        <v>43709</v>
      </c>
      <c r="AJ3" s="29">
        <v>43710</v>
      </c>
      <c r="AK3" s="29">
        <v>43711</v>
      </c>
      <c r="AL3" s="29">
        <v>43712</v>
      </c>
      <c r="AM3" s="29">
        <v>43713</v>
      </c>
      <c r="AN3" s="29">
        <v>43714</v>
      </c>
      <c r="AO3" s="29">
        <v>43715</v>
      </c>
      <c r="AP3" s="29">
        <v>43716</v>
      </c>
      <c r="AQ3" s="29">
        <v>43717</v>
      </c>
      <c r="AR3" s="29">
        <v>43718</v>
      </c>
      <c r="AS3" s="29">
        <v>43719</v>
      </c>
      <c r="AT3" s="29">
        <v>43720</v>
      </c>
      <c r="AU3" s="29">
        <v>43721</v>
      </c>
      <c r="AV3" s="29">
        <v>43722</v>
      </c>
      <c r="AW3" s="29">
        <v>43723</v>
      </c>
      <c r="AX3" s="29">
        <v>43724</v>
      </c>
      <c r="AY3" s="29">
        <v>43725</v>
      </c>
      <c r="AZ3" s="29">
        <v>43726</v>
      </c>
      <c r="BA3" s="29">
        <v>43727</v>
      </c>
      <c r="BB3" s="29">
        <v>43728</v>
      </c>
      <c r="BC3" s="29">
        <v>43729</v>
      </c>
      <c r="BD3" s="29">
        <v>43730</v>
      </c>
      <c r="BE3" s="29">
        <v>43731</v>
      </c>
      <c r="BF3" s="29">
        <v>43732</v>
      </c>
      <c r="BG3" s="29">
        <v>43733</v>
      </c>
      <c r="BH3" s="29">
        <v>43734</v>
      </c>
      <c r="BI3" s="29">
        <v>43735</v>
      </c>
      <c r="BJ3" s="29">
        <v>43736</v>
      </c>
      <c r="BK3" s="29">
        <v>43737</v>
      </c>
      <c r="BL3" s="29">
        <v>43738</v>
      </c>
      <c r="BM3" s="29">
        <v>43739</v>
      </c>
      <c r="BN3" s="29">
        <v>43740</v>
      </c>
      <c r="BO3" s="29">
        <v>43741</v>
      </c>
      <c r="BP3" s="29">
        <v>43742</v>
      </c>
      <c r="BQ3" s="29">
        <v>43743</v>
      </c>
      <c r="BR3" s="29">
        <v>43744</v>
      </c>
      <c r="BS3" s="29">
        <v>43745</v>
      </c>
      <c r="BT3" s="29">
        <v>43746</v>
      </c>
      <c r="BU3" s="29">
        <v>43747</v>
      </c>
      <c r="BV3" s="29">
        <v>43748</v>
      </c>
      <c r="BW3" s="29">
        <v>43749</v>
      </c>
      <c r="BX3" s="29">
        <v>43750</v>
      </c>
      <c r="BY3" s="29">
        <v>43751</v>
      </c>
      <c r="BZ3" s="29">
        <v>43752</v>
      </c>
      <c r="CA3" s="29">
        <v>43753</v>
      </c>
      <c r="CB3" s="29">
        <v>43754</v>
      </c>
      <c r="CC3" s="29">
        <v>43755</v>
      </c>
      <c r="CD3" s="29">
        <v>43756</v>
      </c>
      <c r="CE3" s="29">
        <v>43757</v>
      </c>
      <c r="CF3" s="29">
        <v>43758</v>
      </c>
      <c r="CG3" s="29">
        <v>43759</v>
      </c>
      <c r="CH3" s="29">
        <v>43760</v>
      </c>
      <c r="CI3" s="29">
        <v>43761</v>
      </c>
      <c r="CJ3" s="29">
        <v>43762</v>
      </c>
      <c r="CK3" s="29">
        <v>43763</v>
      </c>
      <c r="CL3" s="29">
        <v>43764</v>
      </c>
      <c r="CM3" s="29">
        <v>43765</v>
      </c>
      <c r="CN3" s="29">
        <v>43766</v>
      </c>
      <c r="CO3" s="29">
        <v>43767</v>
      </c>
      <c r="CP3" s="29">
        <v>43768</v>
      </c>
      <c r="CQ3" s="29">
        <v>43769</v>
      </c>
      <c r="CR3" s="29">
        <v>43770</v>
      </c>
      <c r="CS3" s="29">
        <v>43771</v>
      </c>
      <c r="CT3" s="29">
        <v>43772</v>
      </c>
      <c r="CU3" s="29">
        <v>43773</v>
      </c>
      <c r="CV3" s="29">
        <v>43774</v>
      </c>
      <c r="CW3" s="29">
        <v>43775</v>
      </c>
      <c r="CX3" s="29">
        <v>43776</v>
      </c>
      <c r="CY3" s="29">
        <v>43777</v>
      </c>
      <c r="CZ3" s="29">
        <v>43778</v>
      </c>
      <c r="DA3" s="29">
        <v>43779</v>
      </c>
      <c r="DB3" s="29">
        <v>43780</v>
      </c>
      <c r="DC3" s="29">
        <v>43781</v>
      </c>
      <c r="DD3" s="29">
        <v>43782</v>
      </c>
      <c r="DE3" s="29">
        <v>43783</v>
      </c>
      <c r="DF3" s="29">
        <v>43784</v>
      </c>
      <c r="DG3" s="29">
        <v>43785</v>
      </c>
      <c r="DH3" s="29">
        <v>43786</v>
      </c>
      <c r="DI3" s="29">
        <v>43787</v>
      </c>
      <c r="DJ3" s="29">
        <v>43788</v>
      </c>
      <c r="DK3" s="29">
        <v>43789</v>
      </c>
      <c r="DL3" s="29">
        <v>43790</v>
      </c>
      <c r="DM3" s="29">
        <v>43791</v>
      </c>
      <c r="DN3" s="29">
        <v>43792</v>
      </c>
      <c r="DO3" s="29">
        <v>43793</v>
      </c>
      <c r="DP3" s="29">
        <v>43794</v>
      </c>
      <c r="DQ3" s="29">
        <v>43795</v>
      </c>
      <c r="DR3" s="29">
        <v>43796</v>
      </c>
      <c r="DS3" s="29">
        <v>43797</v>
      </c>
      <c r="DT3" s="29">
        <v>43798</v>
      </c>
      <c r="DU3" s="29">
        <v>43799</v>
      </c>
      <c r="DV3" s="29">
        <v>43800</v>
      </c>
      <c r="DW3" s="29">
        <v>43801</v>
      </c>
      <c r="DX3" s="29">
        <v>43802</v>
      </c>
      <c r="DY3" s="29">
        <v>43803</v>
      </c>
      <c r="DZ3" s="29">
        <v>43804</v>
      </c>
      <c r="EA3" s="29">
        <v>43805</v>
      </c>
      <c r="EB3" s="29">
        <v>43806</v>
      </c>
      <c r="EC3" s="29">
        <v>43807</v>
      </c>
      <c r="ED3" s="29">
        <v>43808</v>
      </c>
      <c r="EE3" s="29">
        <v>43809</v>
      </c>
      <c r="EF3" s="29">
        <v>43810</v>
      </c>
      <c r="EG3" s="29">
        <v>43811</v>
      </c>
      <c r="EH3" s="29">
        <v>43812</v>
      </c>
      <c r="EI3" s="29">
        <v>43813</v>
      </c>
      <c r="EJ3" s="29">
        <v>43814</v>
      </c>
      <c r="EK3" s="29">
        <v>43815</v>
      </c>
      <c r="EL3" s="29">
        <v>43816</v>
      </c>
      <c r="EM3" s="29">
        <v>43817</v>
      </c>
      <c r="EN3" s="29">
        <v>43818</v>
      </c>
      <c r="EO3" s="29">
        <v>43819</v>
      </c>
      <c r="EP3" s="29">
        <v>43820</v>
      </c>
      <c r="EQ3" s="29">
        <v>43821</v>
      </c>
      <c r="ER3" s="29">
        <v>43822</v>
      </c>
      <c r="ES3" s="29">
        <v>43823</v>
      </c>
      <c r="ET3" s="29">
        <v>43824</v>
      </c>
      <c r="EU3" s="29">
        <v>43825</v>
      </c>
      <c r="EV3" s="29">
        <v>43826</v>
      </c>
      <c r="EW3" s="29">
        <v>43827</v>
      </c>
      <c r="EX3" s="29">
        <v>43828</v>
      </c>
      <c r="EY3" s="29">
        <v>43829</v>
      </c>
      <c r="EZ3" s="29">
        <v>43830</v>
      </c>
      <c r="FA3" s="29">
        <v>43831</v>
      </c>
      <c r="FB3" s="29">
        <v>43832</v>
      </c>
      <c r="FC3" s="29">
        <v>43833</v>
      </c>
      <c r="FD3" s="29">
        <v>43834</v>
      </c>
      <c r="FE3" s="29">
        <v>43835</v>
      </c>
      <c r="FF3" s="29">
        <v>43836</v>
      </c>
      <c r="FG3" s="29">
        <v>43837</v>
      </c>
      <c r="FH3" s="29">
        <v>43838</v>
      </c>
      <c r="FI3" s="29">
        <v>43839</v>
      </c>
      <c r="FJ3" s="29">
        <v>43840</v>
      </c>
      <c r="FK3" s="29">
        <v>43841</v>
      </c>
      <c r="FL3" s="29">
        <v>43842</v>
      </c>
      <c r="FM3" s="29">
        <v>43843</v>
      </c>
      <c r="FN3" s="29">
        <v>43844</v>
      </c>
      <c r="FO3" s="29">
        <v>43845</v>
      </c>
      <c r="FP3" s="29">
        <v>43846</v>
      </c>
      <c r="FQ3" s="29">
        <v>43847</v>
      </c>
      <c r="FR3" s="29">
        <v>43848</v>
      </c>
      <c r="FS3" s="29">
        <v>43849</v>
      </c>
      <c r="FT3" s="29">
        <v>43850</v>
      </c>
      <c r="FU3" s="29">
        <v>43851</v>
      </c>
      <c r="FV3" s="29">
        <v>43852</v>
      </c>
      <c r="FW3" s="29">
        <v>43853</v>
      </c>
      <c r="FX3" s="29">
        <v>43854</v>
      </c>
      <c r="FY3" s="29">
        <v>43855</v>
      </c>
      <c r="FZ3" s="29">
        <v>43856</v>
      </c>
      <c r="GA3" s="29">
        <v>43857</v>
      </c>
      <c r="GB3" s="29">
        <v>43858</v>
      </c>
      <c r="GC3" s="29">
        <v>43859</v>
      </c>
      <c r="GD3" s="29">
        <v>43860</v>
      </c>
      <c r="GE3" s="29">
        <v>43861</v>
      </c>
      <c r="GF3" s="29">
        <v>43862</v>
      </c>
      <c r="GG3" s="29">
        <v>43863</v>
      </c>
      <c r="GH3" s="29">
        <v>43864</v>
      </c>
      <c r="GI3" s="29">
        <v>43865</v>
      </c>
      <c r="GJ3" s="29">
        <v>43866</v>
      </c>
      <c r="GK3" s="29">
        <v>43867</v>
      </c>
      <c r="GL3" s="29">
        <v>43868</v>
      </c>
      <c r="GM3" s="29">
        <v>43869</v>
      </c>
      <c r="GN3" s="29">
        <v>43870</v>
      </c>
      <c r="GO3" s="29">
        <v>43871</v>
      </c>
      <c r="GP3" s="29">
        <v>43872</v>
      </c>
      <c r="GQ3" s="29">
        <v>43873</v>
      </c>
      <c r="GR3" s="29">
        <v>43874</v>
      </c>
      <c r="GS3" s="29">
        <v>43875</v>
      </c>
      <c r="GT3" s="29">
        <v>43876</v>
      </c>
      <c r="GU3" s="29">
        <v>43877</v>
      </c>
      <c r="GV3" s="29">
        <v>43878</v>
      </c>
      <c r="GW3" s="29">
        <v>43879</v>
      </c>
      <c r="GX3" s="29">
        <v>43880</v>
      </c>
      <c r="GY3" s="29">
        <v>43881</v>
      </c>
      <c r="GZ3" s="29">
        <v>43882</v>
      </c>
      <c r="HA3" s="29">
        <v>43883</v>
      </c>
      <c r="HB3" s="29">
        <v>43884</v>
      </c>
      <c r="HC3" s="29">
        <v>43885</v>
      </c>
      <c r="HD3" s="29">
        <v>43886</v>
      </c>
      <c r="HE3" s="29">
        <v>43887</v>
      </c>
      <c r="HF3" s="29">
        <v>43888</v>
      </c>
      <c r="HG3" s="29">
        <v>43889</v>
      </c>
      <c r="HH3" s="29">
        <v>43890</v>
      </c>
      <c r="HI3" s="29">
        <v>43891</v>
      </c>
      <c r="HJ3" s="29">
        <v>43892</v>
      </c>
      <c r="HK3" s="29">
        <v>43893</v>
      </c>
      <c r="HL3" s="29">
        <v>43894</v>
      </c>
      <c r="HM3" s="29">
        <v>43895</v>
      </c>
      <c r="HN3" s="29">
        <v>43896</v>
      </c>
      <c r="HO3" s="29">
        <v>43897</v>
      </c>
      <c r="HP3" s="29">
        <v>43898</v>
      </c>
      <c r="HQ3" s="29">
        <v>43899</v>
      </c>
      <c r="HR3" s="29">
        <v>43900</v>
      </c>
      <c r="HS3" s="29">
        <v>43901</v>
      </c>
      <c r="HT3" s="29">
        <v>43902</v>
      </c>
      <c r="HU3" s="29">
        <v>43903</v>
      </c>
      <c r="HV3" s="29">
        <v>43904</v>
      </c>
      <c r="HW3" s="29">
        <v>43905</v>
      </c>
      <c r="HX3" s="29">
        <v>43906</v>
      </c>
      <c r="HY3" s="29">
        <v>43907</v>
      </c>
      <c r="HZ3" s="29">
        <v>43908</v>
      </c>
      <c r="IA3" s="29">
        <v>43909</v>
      </c>
      <c r="IB3" s="29">
        <v>43910</v>
      </c>
      <c r="IC3" s="29">
        <v>43911</v>
      </c>
      <c r="ID3" s="29">
        <v>43912</v>
      </c>
      <c r="IE3" s="29">
        <v>43913</v>
      </c>
      <c r="IF3" s="29">
        <v>43914</v>
      </c>
      <c r="IG3" s="29">
        <v>43915</v>
      </c>
      <c r="IH3" s="29">
        <v>43916</v>
      </c>
      <c r="II3" s="29">
        <v>43917</v>
      </c>
      <c r="IJ3" s="29">
        <v>43918</v>
      </c>
      <c r="IK3" s="29">
        <v>43919</v>
      </c>
      <c r="IL3" s="29">
        <v>43920</v>
      </c>
      <c r="IM3" s="29">
        <v>43921</v>
      </c>
      <c r="IN3" s="29">
        <v>43922</v>
      </c>
      <c r="IO3" s="29">
        <v>43923</v>
      </c>
      <c r="IP3" s="29">
        <v>43924</v>
      </c>
      <c r="IQ3" s="29">
        <v>43925</v>
      </c>
      <c r="IR3" s="29">
        <v>43926</v>
      </c>
      <c r="IS3" s="29">
        <v>43927</v>
      </c>
      <c r="IT3" s="29">
        <v>43928</v>
      </c>
      <c r="IU3" s="29">
        <v>43929</v>
      </c>
      <c r="IV3" s="29">
        <v>43930</v>
      </c>
      <c r="IW3" s="29">
        <v>43931</v>
      </c>
      <c r="IX3" s="29">
        <v>43932</v>
      </c>
      <c r="IY3" s="29">
        <v>43933</v>
      </c>
      <c r="IZ3" s="29">
        <v>43934</v>
      </c>
      <c r="JA3" s="29">
        <v>43935</v>
      </c>
      <c r="JB3" s="29">
        <v>43936</v>
      </c>
      <c r="JC3" s="29">
        <v>43937</v>
      </c>
      <c r="JD3" s="29">
        <v>43938</v>
      </c>
      <c r="JE3" s="29">
        <v>43939</v>
      </c>
      <c r="JF3" s="29">
        <v>43940</v>
      </c>
      <c r="JG3" s="29">
        <v>43941</v>
      </c>
      <c r="JH3" s="29">
        <v>43942</v>
      </c>
      <c r="JI3" s="29">
        <v>43943</v>
      </c>
      <c r="JJ3" s="29">
        <v>43944</v>
      </c>
      <c r="JK3" s="29">
        <v>43945</v>
      </c>
      <c r="JL3" s="29">
        <v>43946</v>
      </c>
      <c r="JM3" s="29">
        <v>43947</v>
      </c>
      <c r="JN3" s="29">
        <v>43948</v>
      </c>
      <c r="JO3" s="29">
        <v>43949</v>
      </c>
      <c r="JP3" s="29">
        <v>43950</v>
      </c>
      <c r="JQ3" s="29">
        <v>43951</v>
      </c>
      <c r="JR3" s="29">
        <v>43952</v>
      </c>
      <c r="JS3" s="29">
        <v>43953</v>
      </c>
      <c r="JT3" s="29">
        <v>43954</v>
      </c>
      <c r="JU3" s="29">
        <v>43955</v>
      </c>
      <c r="JV3" s="29">
        <v>43956</v>
      </c>
      <c r="JW3" s="29">
        <v>43957</v>
      </c>
      <c r="JX3" s="29">
        <v>43958</v>
      </c>
      <c r="JY3" s="29">
        <v>43959</v>
      </c>
      <c r="JZ3" s="29">
        <v>43960</v>
      </c>
      <c r="KA3" s="29">
        <v>43961</v>
      </c>
      <c r="KB3" s="29">
        <v>43962</v>
      </c>
      <c r="KC3" s="29">
        <v>43963</v>
      </c>
      <c r="KD3" s="29">
        <v>43964</v>
      </c>
      <c r="KE3" s="29">
        <v>43965</v>
      </c>
      <c r="KF3" s="29">
        <v>43966</v>
      </c>
      <c r="KG3" s="29">
        <v>43967</v>
      </c>
      <c r="KH3" s="29">
        <v>43968</v>
      </c>
      <c r="KI3" s="29">
        <v>43969</v>
      </c>
      <c r="KJ3" s="29">
        <v>43970</v>
      </c>
      <c r="KK3" s="29">
        <v>43971</v>
      </c>
      <c r="KL3" s="29">
        <v>43972</v>
      </c>
      <c r="KM3" s="29">
        <v>43973</v>
      </c>
      <c r="KN3" s="29">
        <v>43974</v>
      </c>
      <c r="KO3" s="29">
        <v>43975</v>
      </c>
      <c r="KP3" s="29">
        <v>43976</v>
      </c>
      <c r="KQ3" s="29">
        <v>43977</v>
      </c>
      <c r="KR3" s="29">
        <v>43978</v>
      </c>
      <c r="KS3" s="29">
        <v>43979</v>
      </c>
      <c r="KT3" s="29">
        <v>43980</v>
      </c>
      <c r="KU3" s="29">
        <v>43981</v>
      </c>
      <c r="KV3" s="29">
        <v>43982</v>
      </c>
      <c r="KW3" s="29">
        <v>43983</v>
      </c>
      <c r="KX3" s="29">
        <v>43984</v>
      </c>
      <c r="KY3" s="29">
        <v>43985</v>
      </c>
      <c r="KZ3" s="29">
        <v>43986</v>
      </c>
      <c r="LA3" s="29">
        <v>43987</v>
      </c>
      <c r="LB3" s="29">
        <v>43988</v>
      </c>
      <c r="LC3" s="29">
        <v>43989</v>
      </c>
      <c r="LD3" s="29">
        <v>43990</v>
      </c>
      <c r="LE3" s="29">
        <v>43991</v>
      </c>
      <c r="LF3" s="29">
        <v>43992</v>
      </c>
      <c r="LG3" s="29">
        <v>43993</v>
      </c>
      <c r="LH3" s="29">
        <v>43994</v>
      </c>
      <c r="LI3" s="29">
        <v>43995</v>
      </c>
      <c r="LJ3" s="29">
        <v>43996</v>
      </c>
      <c r="LK3" s="29">
        <v>43997</v>
      </c>
      <c r="LL3" s="29">
        <v>43998</v>
      </c>
      <c r="LM3" s="29">
        <v>43999</v>
      </c>
      <c r="LN3" s="29">
        <v>44000</v>
      </c>
      <c r="LO3" s="29">
        <v>44001</v>
      </c>
      <c r="LP3" s="29">
        <v>44002</v>
      </c>
      <c r="LQ3" s="29">
        <v>44003</v>
      </c>
      <c r="LR3" s="29">
        <v>44004</v>
      </c>
      <c r="LS3" s="29">
        <v>44005</v>
      </c>
      <c r="LT3" s="29">
        <v>44006</v>
      </c>
      <c r="LU3" s="29">
        <v>44007</v>
      </c>
      <c r="LV3" s="29">
        <v>44008</v>
      </c>
      <c r="LW3" s="29">
        <v>44009</v>
      </c>
      <c r="LX3" s="29">
        <v>44010</v>
      </c>
      <c r="LY3" s="29">
        <v>44011</v>
      </c>
      <c r="LZ3" s="29">
        <v>44012</v>
      </c>
      <c r="MA3" s="29">
        <v>44013</v>
      </c>
      <c r="MB3" s="29">
        <v>44014</v>
      </c>
      <c r="MC3" s="29">
        <v>44015</v>
      </c>
      <c r="MD3" s="29">
        <v>44016</v>
      </c>
      <c r="ME3" s="29">
        <v>44017</v>
      </c>
      <c r="MF3" s="29">
        <v>44018</v>
      </c>
      <c r="MG3" s="29">
        <v>44019</v>
      </c>
      <c r="MH3" s="29">
        <v>44020</v>
      </c>
      <c r="MI3" s="29">
        <v>44021</v>
      </c>
      <c r="MJ3" s="29">
        <v>44022</v>
      </c>
      <c r="MK3" s="29">
        <v>44023</v>
      </c>
      <c r="ML3" s="29">
        <v>44024</v>
      </c>
      <c r="MM3" s="29">
        <v>44025</v>
      </c>
      <c r="MN3" s="29">
        <v>44026</v>
      </c>
      <c r="MO3" s="29">
        <v>44027</v>
      </c>
      <c r="MP3" s="29">
        <v>44028</v>
      </c>
      <c r="MQ3" s="29">
        <v>44029</v>
      </c>
      <c r="MR3" s="29">
        <v>44030</v>
      </c>
      <c r="MS3" s="29">
        <v>44031</v>
      </c>
      <c r="MT3" s="29">
        <v>44032</v>
      </c>
      <c r="MU3" s="29">
        <v>44033</v>
      </c>
      <c r="MV3" s="29">
        <v>44034</v>
      </c>
      <c r="MW3" s="29">
        <v>44035</v>
      </c>
      <c r="MX3" s="29">
        <v>44036</v>
      </c>
      <c r="MY3" s="29">
        <v>44037</v>
      </c>
      <c r="MZ3" s="29">
        <v>44038</v>
      </c>
      <c r="NA3" s="29">
        <v>44039</v>
      </c>
      <c r="NB3" s="29">
        <v>44040</v>
      </c>
      <c r="NC3" s="29">
        <v>44041</v>
      </c>
      <c r="ND3" s="29">
        <v>44042</v>
      </c>
      <c r="NE3" s="29">
        <v>44043</v>
      </c>
      <c r="NF3" s="29">
        <v>44044</v>
      </c>
      <c r="NG3" s="29">
        <v>44045</v>
      </c>
      <c r="NH3" s="29">
        <v>44046</v>
      </c>
      <c r="NI3" s="29">
        <v>44047</v>
      </c>
      <c r="NJ3" s="29">
        <v>44048</v>
      </c>
      <c r="NK3" s="29">
        <v>44049</v>
      </c>
      <c r="NL3" s="29">
        <v>44050</v>
      </c>
      <c r="NM3" s="29">
        <v>44051</v>
      </c>
      <c r="NN3" s="29">
        <v>44052</v>
      </c>
      <c r="NO3" s="29">
        <v>44053</v>
      </c>
      <c r="NP3" s="29">
        <v>44054</v>
      </c>
      <c r="NQ3" s="29">
        <v>44055</v>
      </c>
      <c r="NR3" s="29">
        <v>44056</v>
      </c>
      <c r="NS3" s="29">
        <v>44057</v>
      </c>
      <c r="NT3" s="29">
        <v>44058</v>
      </c>
      <c r="NU3" s="29">
        <v>44059</v>
      </c>
      <c r="NV3" s="29">
        <v>44060</v>
      </c>
      <c r="NW3" s="29">
        <v>44061</v>
      </c>
      <c r="NX3" s="29">
        <v>44062</v>
      </c>
      <c r="NY3" s="29">
        <v>44063</v>
      </c>
      <c r="NZ3" s="29">
        <v>44064</v>
      </c>
      <c r="OA3" s="29">
        <v>44065</v>
      </c>
      <c r="OB3" s="29">
        <v>44066</v>
      </c>
      <c r="OC3" s="29">
        <v>44067</v>
      </c>
      <c r="OD3" s="29">
        <v>44068</v>
      </c>
      <c r="OE3" s="29">
        <v>44069</v>
      </c>
      <c r="OF3" s="29">
        <v>44070</v>
      </c>
      <c r="OG3" s="29">
        <v>44071</v>
      </c>
      <c r="OH3" s="29">
        <v>44072</v>
      </c>
      <c r="OI3" s="29">
        <v>44073</v>
      </c>
      <c r="OJ3" s="29">
        <v>44074</v>
      </c>
      <c r="OK3" s="29">
        <v>44075</v>
      </c>
      <c r="OL3" s="29">
        <v>44076</v>
      </c>
      <c r="OM3" s="29">
        <v>44077</v>
      </c>
      <c r="ON3" s="29">
        <v>44078</v>
      </c>
      <c r="OO3" s="29">
        <v>44079</v>
      </c>
      <c r="OP3" s="29">
        <v>44080</v>
      </c>
      <c r="OQ3" s="29">
        <v>44081</v>
      </c>
      <c r="OR3" s="29">
        <v>44082</v>
      </c>
      <c r="OS3" s="29">
        <v>44083</v>
      </c>
      <c r="OT3" s="29">
        <v>44084</v>
      </c>
      <c r="OU3" s="29">
        <v>44085</v>
      </c>
      <c r="OV3" s="29">
        <v>44086</v>
      </c>
      <c r="OW3" s="29">
        <v>44087</v>
      </c>
      <c r="OX3" s="29">
        <v>44088</v>
      </c>
      <c r="OY3" s="29">
        <v>44089</v>
      </c>
      <c r="OZ3" s="29">
        <v>44090</v>
      </c>
      <c r="PA3" s="29">
        <v>44091</v>
      </c>
      <c r="PB3" s="29">
        <v>44092</v>
      </c>
      <c r="PC3" s="29">
        <v>44093</v>
      </c>
      <c r="PD3" s="29">
        <v>44094</v>
      </c>
      <c r="PE3" s="29">
        <v>44095</v>
      </c>
      <c r="PF3" s="29">
        <v>44096</v>
      </c>
      <c r="PG3" s="29">
        <v>44097</v>
      </c>
      <c r="PH3" s="29">
        <v>44098</v>
      </c>
      <c r="PI3" s="29">
        <v>44099</v>
      </c>
      <c r="PJ3" s="29">
        <v>44100</v>
      </c>
      <c r="PK3" s="29">
        <v>44101</v>
      </c>
      <c r="PL3" s="29">
        <v>44102</v>
      </c>
      <c r="PM3" s="29">
        <v>44103</v>
      </c>
      <c r="PN3" s="29">
        <v>44104</v>
      </c>
      <c r="PO3" s="29">
        <v>44105</v>
      </c>
      <c r="PP3" s="29">
        <v>44106</v>
      </c>
      <c r="PQ3" s="29">
        <v>44107</v>
      </c>
      <c r="PR3" s="29">
        <v>44108</v>
      </c>
      <c r="PS3" s="29">
        <v>44109</v>
      </c>
      <c r="PT3" s="29">
        <v>44110</v>
      </c>
      <c r="PU3" s="29">
        <v>44111</v>
      </c>
      <c r="PV3" s="29">
        <v>44112</v>
      </c>
      <c r="PW3" s="29">
        <v>44113</v>
      </c>
      <c r="PX3" s="29">
        <v>44114</v>
      </c>
      <c r="PY3" s="29">
        <v>44115</v>
      </c>
      <c r="PZ3" s="29">
        <v>44116</v>
      </c>
      <c r="QA3" s="29">
        <v>44117</v>
      </c>
      <c r="QB3" s="29">
        <v>44118</v>
      </c>
      <c r="QC3" s="29">
        <v>44119</v>
      </c>
      <c r="QD3" s="29">
        <v>44120</v>
      </c>
      <c r="QE3" s="29">
        <v>44121</v>
      </c>
      <c r="QF3" s="29">
        <v>44122</v>
      </c>
      <c r="QG3" s="29">
        <v>44123</v>
      </c>
      <c r="QH3" s="29">
        <v>44124</v>
      </c>
      <c r="QI3" s="29">
        <v>44125</v>
      </c>
      <c r="QJ3" s="29">
        <v>44126</v>
      </c>
      <c r="QK3" s="29">
        <v>44127</v>
      </c>
      <c r="QL3" s="29">
        <v>44128</v>
      </c>
      <c r="QM3" s="29">
        <v>44129</v>
      </c>
      <c r="QN3" s="29">
        <v>44130</v>
      </c>
      <c r="QO3" s="29">
        <v>44131</v>
      </c>
      <c r="QP3" s="29">
        <v>44132</v>
      </c>
      <c r="QQ3" s="29">
        <v>44133</v>
      </c>
      <c r="QR3" s="29">
        <v>44134</v>
      </c>
      <c r="QS3" s="29">
        <v>44135</v>
      </c>
      <c r="QT3" s="29">
        <v>44136</v>
      </c>
      <c r="QU3" s="29">
        <v>44137</v>
      </c>
      <c r="QV3" s="29">
        <v>44138</v>
      </c>
      <c r="QW3" s="29">
        <v>44139</v>
      </c>
      <c r="QX3" s="29">
        <v>44140</v>
      </c>
      <c r="QY3" s="29">
        <v>44141</v>
      </c>
      <c r="QZ3" s="29">
        <v>44142</v>
      </c>
      <c r="RA3" s="29">
        <v>44143</v>
      </c>
      <c r="RB3" s="29">
        <v>44144</v>
      </c>
      <c r="RC3" s="29">
        <v>44145</v>
      </c>
      <c r="RD3" s="29">
        <v>44146</v>
      </c>
      <c r="RE3" s="29">
        <v>44147</v>
      </c>
      <c r="RF3" s="29">
        <v>44148</v>
      </c>
      <c r="RG3" s="29">
        <v>44149</v>
      </c>
      <c r="RH3" s="29">
        <v>44150</v>
      </c>
      <c r="RI3" s="29">
        <v>44151</v>
      </c>
      <c r="RJ3" s="29">
        <v>44152</v>
      </c>
      <c r="RK3" s="29">
        <v>44153</v>
      </c>
      <c r="RL3" s="29">
        <v>44154</v>
      </c>
      <c r="RM3" s="29">
        <v>44155</v>
      </c>
      <c r="RN3" s="29">
        <v>44156</v>
      </c>
      <c r="RO3" s="29">
        <v>44157</v>
      </c>
      <c r="RP3" s="29">
        <v>44158</v>
      </c>
      <c r="RQ3" s="29">
        <v>44159</v>
      </c>
      <c r="RR3" s="29">
        <v>44160</v>
      </c>
      <c r="RS3" s="29">
        <v>44161</v>
      </c>
      <c r="RT3" s="29">
        <v>44162</v>
      </c>
      <c r="RU3" s="29">
        <v>44163</v>
      </c>
      <c r="RV3" s="29">
        <v>44164</v>
      </c>
      <c r="RW3" s="29">
        <v>44165</v>
      </c>
      <c r="RX3" s="29">
        <v>44166</v>
      </c>
      <c r="RY3" s="29">
        <v>44167</v>
      </c>
      <c r="RZ3" s="29">
        <v>44168</v>
      </c>
      <c r="SA3" s="29">
        <v>44169</v>
      </c>
      <c r="SB3" s="29">
        <v>44170</v>
      </c>
      <c r="SC3" s="29">
        <v>44171</v>
      </c>
      <c r="SD3" s="29">
        <v>44172</v>
      </c>
      <c r="SE3" s="29">
        <v>44173</v>
      </c>
      <c r="SF3" s="29">
        <v>44174</v>
      </c>
      <c r="SG3" s="29">
        <v>44175</v>
      </c>
      <c r="SH3" s="29">
        <v>44176</v>
      </c>
      <c r="SI3" s="29">
        <v>44177</v>
      </c>
      <c r="SJ3" s="29">
        <v>44178</v>
      </c>
      <c r="SK3" s="29">
        <v>44179</v>
      </c>
      <c r="SL3" s="29">
        <v>44180</v>
      </c>
      <c r="SM3" s="29">
        <v>44181</v>
      </c>
      <c r="SN3" s="29">
        <v>44182</v>
      </c>
      <c r="SO3" s="29">
        <v>44183</v>
      </c>
      <c r="SP3" s="29">
        <v>44184</v>
      </c>
      <c r="SQ3" s="29">
        <v>44185</v>
      </c>
      <c r="SR3" s="29">
        <v>44186</v>
      </c>
      <c r="SS3" s="29">
        <v>44187</v>
      </c>
      <c r="ST3" s="29">
        <v>44188</v>
      </c>
      <c r="SU3" s="29">
        <v>44189</v>
      </c>
      <c r="SV3" s="29">
        <v>44190</v>
      </c>
      <c r="SW3" s="29">
        <v>44191</v>
      </c>
      <c r="SX3" s="29">
        <v>44192</v>
      </c>
      <c r="SY3" s="29">
        <v>44193</v>
      </c>
      <c r="SZ3" s="29">
        <v>44194</v>
      </c>
      <c r="TA3" s="29">
        <v>44195</v>
      </c>
      <c r="TB3" s="29">
        <v>44196</v>
      </c>
    </row>
    <row r="4" spans="1:522" x14ac:dyDescent="0.3">
      <c r="A4" t="s">
        <v>24</v>
      </c>
      <c r="B4" t="s">
        <v>25</v>
      </c>
      <c r="C4" s="23" t="s">
        <v>26</v>
      </c>
      <c r="D4" s="24" t="s">
        <v>27</v>
      </c>
      <c r="E4" s="3" t="s">
        <v>28</v>
      </c>
      <c r="F4" s="3" t="s">
        <v>28</v>
      </c>
      <c r="G4" s="3" t="s">
        <v>28</v>
      </c>
      <c r="H4" s="3" t="s">
        <v>29</v>
      </c>
      <c r="I4" s="3"/>
      <c r="J4" s="3" t="s">
        <v>30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0"/>
      <c r="AJ4" s="31" t="s">
        <v>31</v>
      </c>
      <c r="AK4" s="31"/>
      <c r="AL4" s="31"/>
      <c r="AM4" s="31"/>
      <c r="AN4" s="31"/>
      <c r="AO4" s="30"/>
      <c r="AP4" s="32"/>
      <c r="AQ4" s="31" t="s">
        <v>32</v>
      </c>
      <c r="AR4" s="31"/>
      <c r="AS4" s="31"/>
      <c r="AT4" s="31"/>
      <c r="AU4" s="31"/>
      <c r="AV4" s="30"/>
      <c r="AW4" s="32"/>
      <c r="AX4" s="31" t="s">
        <v>33</v>
      </c>
      <c r="AY4" s="31"/>
      <c r="AZ4" s="31"/>
      <c r="BA4" s="31"/>
      <c r="BB4" s="31"/>
      <c r="BC4" s="30"/>
      <c r="BD4" s="32"/>
      <c r="BE4" s="31" t="s">
        <v>34</v>
      </c>
      <c r="BF4" s="31"/>
      <c r="BG4" s="31"/>
      <c r="BH4" s="31"/>
      <c r="BI4" s="31"/>
      <c r="BJ4" s="30"/>
      <c r="BK4" s="32"/>
      <c r="BL4" s="31" t="s">
        <v>35</v>
      </c>
      <c r="BM4" s="31"/>
      <c r="BN4" s="31"/>
      <c r="BO4" s="31"/>
      <c r="BP4" s="31"/>
      <c r="BQ4" s="30"/>
      <c r="BR4" s="32"/>
      <c r="BS4" s="31" t="s">
        <v>36</v>
      </c>
      <c r="BT4" s="31"/>
      <c r="BU4" s="31"/>
      <c r="BV4" s="31"/>
      <c r="BW4" s="31"/>
      <c r="BX4" s="30"/>
      <c r="BY4" s="32"/>
      <c r="BZ4" s="31" t="s">
        <v>37</v>
      </c>
      <c r="CA4" s="31"/>
      <c r="CB4" s="31"/>
      <c r="CC4" s="31"/>
      <c r="CD4" s="31"/>
      <c r="CE4" s="30"/>
      <c r="CF4" s="32"/>
      <c r="CG4" s="31" t="s">
        <v>38</v>
      </c>
      <c r="CH4" s="31"/>
      <c r="CI4" s="31"/>
      <c r="CJ4" s="31"/>
      <c r="CK4" s="31"/>
      <c r="CL4" s="30"/>
      <c r="CM4" s="32"/>
      <c r="CN4" s="31" t="s">
        <v>39</v>
      </c>
      <c r="CO4" s="31"/>
      <c r="CP4" s="31"/>
      <c r="CQ4" s="31"/>
      <c r="CR4" s="31"/>
      <c r="CS4" s="30"/>
      <c r="CT4" s="32"/>
      <c r="CU4" s="31" t="s">
        <v>40</v>
      </c>
      <c r="CV4" s="31"/>
      <c r="CW4" s="31"/>
      <c r="CX4" s="31"/>
      <c r="CY4" s="31"/>
      <c r="CZ4" s="30"/>
      <c r="DA4" s="32"/>
      <c r="DB4" s="31" t="s">
        <v>41</v>
      </c>
      <c r="DC4" s="31"/>
      <c r="DD4" s="31"/>
      <c r="DE4" s="31"/>
      <c r="DF4" s="31"/>
      <c r="DG4" s="30"/>
      <c r="DH4" s="32"/>
      <c r="DI4" s="31" t="s">
        <v>42</v>
      </c>
      <c r="DJ4" s="31"/>
      <c r="DK4" s="31"/>
      <c r="DL4" s="31"/>
      <c r="DM4" s="31"/>
      <c r="DN4" s="30"/>
      <c r="DO4" s="32"/>
      <c r="DP4" s="31" t="s">
        <v>43</v>
      </c>
      <c r="DQ4" s="31"/>
      <c r="DR4" s="31"/>
      <c r="DS4" s="31"/>
      <c r="DT4" s="31"/>
      <c r="DU4" s="30"/>
      <c r="DV4" s="32"/>
      <c r="DW4" s="31" t="s">
        <v>44</v>
      </c>
      <c r="DX4" s="31"/>
      <c r="DY4" s="31"/>
      <c r="DZ4" s="31"/>
      <c r="EA4" s="31"/>
      <c r="EB4" s="30"/>
      <c r="EC4" s="32"/>
      <c r="ED4" s="31" t="s">
        <v>45</v>
      </c>
      <c r="EE4" s="31"/>
      <c r="EF4" s="31"/>
      <c r="EG4" s="31"/>
      <c r="EH4" s="31"/>
      <c r="EI4" s="30"/>
      <c r="EJ4" s="32"/>
      <c r="EK4" s="31" t="s">
        <v>46</v>
      </c>
      <c r="EL4" s="31"/>
      <c r="EM4" s="31"/>
      <c r="EN4" s="31"/>
      <c r="EO4" s="31"/>
      <c r="EP4" s="30"/>
      <c r="EQ4" s="32"/>
      <c r="ER4" s="31" t="s">
        <v>47</v>
      </c>
      <c r="ES4" s="31"/>
      <c r="ET4" s="31"/>
      <c r="EU4" s="31"/>
      <c r="EV4" s="31"/>
      <c r="EW4" s="30"/>
      <c r="EX4" s="32"/>
      <c r="EY4" s="31" t="s">
        <v>48</v>
      </c>
      <c r="EZ4" s="31"/>
      <c r="FA4" s="31"/>
      <c r="FB4" s="31"/>
      <c r="FC4" s="31"/>
      <c r="FD4" s="30"/>
      <c r="FE4" s="30"/>
      <c r="FF4" s="31" t="s">
        <v>49</v>
      </c>
      <c r="FG4" s="31"/>
      <c r="FH4" s="31"/>
      <c r="FI4" s="31"/>
      <c r="FJ4" s="31"/>
      <c r="FK4" s="30"/>
      <c r="FL4" s="30"/>
      <c r="FM4" s="31" t="s">
        <v>50</v>
      </c>
      <c r="FN4" s="31"/>
      <c r="FO4" s="31"/>
      <c r="FP4" s="31"/>
      <c r="FQ4" s="31"/>
      <c r="FR4" s="30"/>
      <c r="FS4" s="30"/>
      <c r="FT4" s="31" t="s">
        <v>51</v>
      </c>
      <c r="FU4" s="31"/>
      <c r="FV4" s="31"/>
      <c r="FW4" s="31"/>
      <c r="FX4" s="31"/>
      <c r="FY4" s="30"/>
      <c r="FZ4" s="30"/>
      <c r="GA4" s="31" t="s">
        <v>52</v>
      </c>
      <c r="GB4" s="31"/>
      <c r="GC4" s="31"/>
      <c r="GD4" s="31"/>
      <c r="GE4" s="31"/>
      <c r="GF4" s="30"/>
      <c r="GG4" s="30"/>
      <c r="GH4" s="31" t="s">
        <v>53</v>
      </c>
      <c r="GI4" s="31"/>
      <c r="GJ4" s="31"/>
      <c r="GK4" s="31"/>
      <c r="GL4" s="31"/>
      <c r="GM4" s="30"/>
      <c r="GN4" s="30"/>
      <c r="GO4" s="31" t="s">
        <v>54</v>
      </c>
      <c r="GP4" s="31"/>
      <c r="GQ4" s="31"/>
      <c r="GR4" s="31"/>
      <c r="GS4" s="31"/>
      <c r="GT4" s="30"/>
      <c r="GU4" s="30"/>
      <c r="GV4" s="31" t="s">
        <v>55</v>
      </c>
      <c r="GW4" s="31"/>
      <c r="GX4" s="31"/>
      <c r="GY4" s="31"/>
      <c r="GZ4" s="31"/>
      <c r="HA4" s="30"/>
      <c r="HB4" s="30"/>
      <c r="HC4" s="31" t="s">
        <v>56</v>
      </c>
      <c r="HD4" s="31"/>
      <c r="HE4" s="31"/>
      <c r="HF4" s="31"/>
      <c r="HG4" s="31"/>
      <c r="HH4" s="30"/>
      <c r="HI4" s="30"/>
      <c r="HJ4" s="31" t="s">
        <v>57</v>
      </c>
      <c r="HK4" s="31"/>
      <c r="HL4" s="31"/>
      <c r="HM4" s="31"/>
      <c r="HN4" s="31"/>
      <c r="HO4" s="30"/>
      <c r="HP4" s="30"/>
      <c r="HQ4" s="31" t="s">
        <v>58</v>
      </c>
      <c r="HR4" s="31"/>
      <c r="HS4" s="31"/>
      <c r="HT4" s="31"/>
      <c r="HU4" s="31"/>
      <c r="HV4" s="30"/>
      <c r="HW4" s="30"/>
      <c r="HX4" s="31" t="s">
        <v>59</v>
      </c>
      <c r="HY4" s="31"/>
      <c r="HZ4" s="31"/>
      <c r="IA4" s="31"/>
      <c r="IB4" s="31"/>
      <c r="IC4" s="30"/>
      <c r="ID4" s="30"/>
      <c r="IE4" s="31" t="s">
        <v>60</v>
      </c>
      <c r="IF4" s="31"/>
      <c r="IG4" s="31"/>
      <c r="IH4" s="31"/>
      <c r="II4" s="31"/>
      <c r="IJ4" s="30"/>
      <c r="IK4" s="30"/>
      <c r="IL4" s="31" t="s">
        <v>61</v>
      </c>
      <c r="IM4" s="31"/>
      <c r="IN4" s="31"/>
      <c r="IO4" s="31"/>
      <c r="IP4" s="31"/>
      <c r="IQ4" s="30"/>
      <c r="IR4" s="30"/>
      <c r="IS4" s="31" t="s">
        <v>62</v>
      </c>
      <c r="IT4" s="31"/>
      <c r="IU4" s="31"/>
      <c r="IV4" s="31"/>
      <c r="IW4" s="31"/>
      <c r="IX4" s="30"/>
      <c r="IY4" s="30"/>
      <c r="IZ4" s="31" t="s">
        <v>63</v>
      </c>
      <c r="JA4" s="31"/>
      <c r="JB4" s="31"/>
      <c r="JC4" s="31"/>
      <c r="JD4" s="31"/>
      <c r="JE4" s="30"/>
      <c r="JF4" s="30"/>
      <c r="JG4" s="31" t="s">
        <v>64</v>
      </c>
      <c r="JH4" s="31"/>
      <c r="JI4" s="31"/>
      <c r="JJ4" s="31"/>
      <c r="JK4" s="31"/>
      <c r="JL4" s="30"/>
      <c r="JM4" s="30"/>
      <c r="JN4" s="31" t="s">
        <v>65</v>
      </c>
      <c r="JO4" s="31"/>
      <c r="JP4" s="31"/>
      <c r="JQ4" s="31"/>
      <c r="JR4" s="31"/>
      <c r="JS4" s="30"/>
      <c r="JT4" s="30"/>
      <c r="JU4" s="31" t="s">
        <v>66</v>
      </c>
      <c r="JV4" s="31"/>
      <c r="JW4" s="31"/>
      <c r="JX4" s="31"/>
      <c r="JY4" s="31"/>
      <c r="JZ4" s="30"/>
      <c r="KA4" s="30"/>
      <c r="KB4" s="31" t="s">
        <v>67</v>
      </c>
      <c r="KC4" s="31"/>
      <c r="KD4" s="31"/>
      <c r="KE4" s="31"/>
      <c r="KF4" s="31"/>
      <c r="KG4" s="30"/>
      <c r="KH4" s="30"/>
      <c r="KI4" s="31" t="s">
        <v>68</v>
      </c>
      <c r="KJ4" s="31"/>
      <c r="KK4" s="31"/>
      <c r="KL4" s="31"/>
      <c r="KM4" s="31"/>
      <c r="KN4" s="30"/>
      <c r="KO4" s="30"/>
      <c r="KP4" s="31" t="s">
        <v>69</v>
      </c>
      <c r="KQ4" s="31"/>
      <c r="KR4" s="31"/>
      <c r="KS4" s="31"/>
      <c r="KT4" s="31"/>
      <c r="KU4" s="30"/>
      <c r="KV4" s="30"/>
      <c r="KW4" s="31" t="s">
        <v>70</v>
      </c>
      <c r="KX4" s="31"/>
      <c r="KY4" s="31"/>
      <c r="KZ4" s="31"/>
      <c r="LA4" s="31"/>
      <c r="LB4" s="30"/>
      <c r="LC4" s="30"/>
      <c r="LD4" s="31" t="s">
        <v>71</v>
      </c>
      <c r="LE4" s="31"/>
      <c r="LF4" s="31"/>
      <c r="LG4" s="31"/>
      <c r="LH4" s="31"/>
      <c r="LI4" s="30"/>
      <c r="LJ4" s="30"/>
      <c r="LK4" s="31" t="s">
        <v>72</v>
      </c>
      <c r="LL4" s="31"/>
      <c r="LM4" s="31"/>
      <c r="LN4" s="31"/>
      <c r="LO4" s="31"/>
      <c r="LP4" s="30"/>
      <c r="LQ4" s="30"/>
      <c r="LR4" s="31" t="s">
        <v>73</v>
      </c>
      <c r="LS4" s="31"/>
      <c r="LT4" s="31"/>
      <c r="LU4" s="31"/>
      <c r="LV4" s="31"/>
      <c r="LW4" s="30"/>
      <c r="LX4" s="30"/>
      <c r="LY4" s="31" t="s">
        <v>74</v>
      </c>
      <c r="LZ4" s="31"/>
      <c r="MA4" s="31"/>
      <c r="MB4" s="31"/>
      <c r="MC4" s="31"/>
      <c r="MD4" s="30"/>
      <c r="ME4" s="30"/>
      <c r="MF4" s="31" t="s">
        <v>75</v>
      </c>
      <c r="MG4" s="31"/>
      <c r="MH4" s="31"/>
      <c r="MI4" s="31"/>
      <c r="MJ4" s="31"/>
      <c r="MK4" s="30"/>
      <c r="ML4" s="30"/>
      <c r="MM4" s="31" t="s">
        <v>76</v>
      </c>
      <c r="MN4" s="31"/>
      <c r="MO4" s="31"/>
      <c r="MP4" s="31"/>
      <c r="MQ4" s="31"/>
      <c r="MR4" s="30"/>
      <c r="MS4" s="30"/>
      <c r="MT4" s="31" t="s">
        <v>77</v>
      </c>
      <c r="MU4" s="31"/>
      <c r="MV4" s="31"/>
      <c r="MW4" s="31"/>
      <c r="MX4" s="31"/>
      <c r="MY4" s="30"/>
      <c r="MZ4" s="30"/>
      <c r="NA4" s="31" t="s">
        <v>78</v>
      </c>
      <c r="NB4" s="31"/>
      <c r="NC4" s="31"/>
      <c r="ND4" s="31"/>
      <c r="NE4" s="31"/>
      <c r="NF4" s="30"/>
      <c r="NG4" s="30"/>
      <c r="NH4" s="31" t="s">
        <v>79</v>
      </c>
      <c r="NI4" s="31"/>
      <c r="NJ4" s="31"/>
      <c r="NK4" s="31"/>
      <c r="NL4" s="31"/>
      <c r="NM4" s="30"/>
      <c r="NN4" s="30"/>
      <c r="NO4" s="31" t="s">
        <v>80</v>
      </c>
      <c r="NP4" s="31"/>
      <c r="NQ4" s="31"/>
      <c r="NR4" s="31"/>
      <c r="NS4" s="31"/>
      <c r="NT4" s="30"/>
      <c r="NU4" s="30"/>
      <c r="NV4" s="31" t="s">
        <v>81</v>
      </c>
      <c r="NW4" s="31"/>
      <c r="NX4" s="31"/>
      <c r="NY4" s="31"/>
      <c r="NZ4" s="31"/>
      <c r="OA4" s="30"/>
      <c r="OB4" s="30"/>
      <c r="OC4" s="31" t="s">
        <v>82</v>
      </c>
      <c r="OD4" s="31"/>
      <c r="OE4" s="31"/>
      <c r="OF4" s="31"/>
      <c r="OG4" s="31"/>
      <c r="OH4" s="30"/>
      <c r="OI4" s="30"/>
      <c r="OJ4" s="31" t="s">
        <v>31</v>
      </c>
      <c r="OK4" s="31"/>
      <c r="OL4" s="31"/>
      <c r="OM4" s="31"/>
      <c r="ON4" s="31"/>
      <c r="OO4" s="30"/>
      <c r="OP4" s="30"/>
      <c r="OQ4" s="31" t="s">
        <v>32</v>
      </c>
      <c r="OR4" s="31"/>
      <c r="OS4" s="31"/>
      <c r="OT4" s="31"/>
      <c r="OU4" s="31"/>
      <c r="OV4" s="30"/>
      <c r="OW4" s="30"/>
      <c r="OX4" s="31" t="s">
        <v>33</v>
      </c>
      <c r="OY4" s="31"/>
      <c r="OZ4" s="31"/>
      <c r="PA4" s="31"/>
      <c r="PB4" s="31"/>
      <c r="PC4" s="30"/>
      <c r="PD4" s="30"/>
      <c r="PE4" s="31" t="s">
        <v>34</v>
      </c>
      <c r="PF4" s="31"/>
      <c r="PG4" s="31"/>
      <c r="PH4" s="31"/>
      <c r="PI4" s="31"/>
      <c r="PJ4" s="30"/>
      <c r="PK4" s="30"/>
      <c r="PL4" s="31" t="s">
        <v>35</v>
      </c>
      <c r="PM4" s="31"/>
      <c r="PN4" s="31"/>
      <c r="PO4" s="31"/>
      <c r="PP4" s="31"/>
      <c r="PQ4" s="30"/>
      <c r="PR4" s="30"/>
      <c r="PS4" s="31" t="s">
        <v>36</v>
      </c>
      <c r="PT4" s="31"/>
      <c r="PU4" s="31"/>
      <c r="PV4" s="31"/>
      <c r="PW4" s="31"/>
      <c r="PX4" s="30"/>
      <c r="PY4" s="30"/>
      <c r="PZ4" s="31" t="s">
        <v>37</v>
      </c>
      <c r="QA4" s="31"/>
      <c r="QB4" s="31"/>
      <c r="QC4" s="31"/>
      <c r="QD4" s="31"/>
      <c r="QE4" s="30"/>
      <c r="QF4" s="30"/>
      <c r="QG4" s="31" t="s">
        <v>38</v>
      </c>
      <c r="QH4" s="31"/>
      <c r="QI4" s="31"/>
      <c r="QJ4" s="31"/>
      <c r="QK4" s="31"/>
      <c r="QL4" s="30"/>
      <c r="QM4" s="30"/>
      <c r="QN4" s="31" t="s">
        <v>39</v>
      </c>
      <c r="QO4" s="31"/>
      <c r="QP4" s="31"/>
      <c r="QQ4" s="31"/>
      <c r="QR4" s="31"/>
      <c r="QS4" s="30"/>
      <c r="QT4" s="30"/>
      <c r="QU4" s="31" t="s">
        <v>40</v>
      </c>
      <c r="QV4" s="31"/>
      <c r="QW4" s="31"/>
      <c r="QX4" s="31"/>
      <c r="QY4" s="31"/>
      <c r="QZ4" s="30"/>
      <c r="RA4" s="30"/>
      <c r="RB4" s="31" t="s">
        <v>41</v>
      </c>
      <c r="RC4" s="31"/>
      <c r="RD4" s="31"/>
      <c r="RE4" s="31"/>
      <c r="RF4" s="31"/>
      <c r="RG4" s="30"/>
      <c r="RH4" s="30"/>
      <c r="RI4" s="31" t="s">
        <v>42</v>
      </c>
      <c r="RJ4" s="31"/>
      <c r="RK4" s="31"/>
      <c r="RL4" s="31"/>
      <c r="RM4" s="31"/>
      <c r="RN4" s="30"/>
      <c r="RO4" s="30"/>
      <c r="RP4" s="31" t="s">
        <v>43</v>
      </c>
      <c r="RQ4" s="31"/>
      <c r="RR4" s="31"/>
      <c r="RS4" s="31"/>
      <c r="RT4" s="31"/>
      <c r="RU4" s="30"/>
      <c r="RV4" s="30"/>
      <c r="RW4" s="31" t="s">
        <v>44</v>
      </c>
      <c r="RX4" s="31"/>
      <c r="RY4" s="31"/>
      <c r="RZ4" s="31"/>
      <c r="SA4" s="31"/>
      <c r="SB4" s="30"/>
      <c r="SC4" s="30"/>
      <c r="SD4" s="31" t="s">
        <v>45</v>
      </c>
      <c r="SE4" s="31"/>
      <c r="SF4" s="31"/>
      <c r="SG4" s="31"/>
      <c r="SH4" s="31"/>
      <c r="SI4" s="30"/>
      <c r="SJ4" s="30"/>
      <c r="SK4" s="31" t="s">
        <v>46</v>
      </c>
      <c r="SL4" s="31"/>
      <c r="SM4" s="31"/>
      <c r="SN4" s="31"/>
      <c r="SO4" s="31"/>
      <c r="SP4" s="30"/>
      <c r="SQ4" s="30"/>
      <c r="SR4" s="31" t="s">
        <v>47</v>
      </c>
      <c r="SS4" s="31"/>
      <c r="ST4" s="31"/>
      <c r="SU4" s="31"/>
      <c r="SV4" s="31"/>
      <c r="SW4" s="30"/>
      <c r="SX4" s="30"/>
      <c r="SY4" s="31" t="s">
        <v>83</v>
      </c>
      <c r="SZ4" s="31"/>
      <c r="TA4" s="31"/>
      <c r="TB4" s="31"/>
    </row>
    <row r="5" spans="1:522" x14ac:dyDescent="0.3">
      <c r="A5" s="33">
        <v>1.3888888888888889E-3</v>
      </c>
      <c r="B5" s="33">
        <v>5.5555555555555558E-3</v>
      </c>
      <c r="C5" s="34" t="s">
        <v>486</v>
      </c>
      <c r="D5" s="35">
        <v>23</v>
      </c>
      <c r="E5" s="36">
        <f>A5</f>
        <v>1.3888888888888889E-3</v>
      </c>
      <c r="F5" s="37">
        <f>E5</f>
        <v>1.3888888888888889E-3</v>
      </c>
      <c r="G5" s="37">
        <f>F5*24</f>
        <v>3.3333333333333333E-2</v>
      </c>
      <c r="H5" s="37">
        <f>G5/7</f>
        <v>4.7619047619047615E-3</v>
      </c>
      <c r="I5" s="37"/>
      <c r="J5" s="38">
        <f>IF(AND(H5&gt;0,H5&lt;=1),2,IF(AND(H5&gt;1,H5&lt;=2),3,IF(AND(H5&gt;2,H5&lt;=3),4,IF(AND(H5&gt;3,H5&lt;=4),5,IF(AND(H5&gt;4,H5&lt;=5),6,IF(AND(H5&gt;5,H5&lt;=6),7,IF(AND(H5&gt;6,H5&lt;=7),1,)))))))</f>
        <v>2</v>
      </c>
      <c r="K5" s="38"/>
      <c r="L5" s="38"/>
      <c r="M5" s="39" t="s">
        <v>85</v>
      </c>
      <c r="N5" s="40" t="s">
        <v>86</v>
      </c>
      <c r="O5" s="40"/>
      <c r="P5" s="40"/>
      <c r="Q5" s="41">
        <v>42816</v>
      </c>
      <c r="R5" s="40" t="s">
        <v>87</v>
      </c>
      <c r="S5" s="40" t="s">
        <v>96</v>
      </c>
      <c r="T5" s="40" t="s">
        <v>487</v>
      </c>
      <c r="U5" s="42" t="s">
        <v>488</v>
      </c>
      <c r="V5" s="42"/>
      <c r="W5" s="47" t="s">
        <v>489</v>
      </c>
      <c r="X5" s="43">
        <v>1</v>
      </c>
      <c r="Y5" s="43"/>
      <c r="Z5" s="43">
        <v>2</v>
      </c>
      <c r="AA5" s="43" t="s">
        <v>490</v>
      </c>
      <c r="AB5" s="44" t="s">
        <v>491</v>
      </c>
      <c r="AC5" s="43" t="s">
        <v>492</v>
      </c>
      <c r="AD5" s="43"/>
      <c r="AE5" s="47" t="s">
        <v>96</v>
      </c>
      <c r="AF5" s="43">
        <v>1997</v>
      </c>
      <c r="AG5" s="43"/>
      <c r="AH5" s="43"/>
      <c r="CU5">
        <v>1</v>
      </c>
      <c r="FA5">
        <v>1</v>
      </c>
      <c r="IN5">
        <v>1</v>
      </c>
      <c r="MB5">
        <v>1</v>
      </c>
    </row>
    <row r="6" spans="1:522" x14ac:dyDescent="0.3">
      <c r="A6" s="33">
        <v>1.3888888888888889E-3</v>
      </c>
      <c r="B6" s="33">
        <v>5.5555555555555558E-3</v>
      </c>
      <c r="C6" s="34" t="s">
        <v>486</v>
      </c>
      <c r="D6" s="35">
        <v>24</v>
      </c>
      <c r="E6" s="36">
        <f>A6+E5</f>
        <v>2.7777777777777779E-3</v>
      </c>
      <c r="F6" s="37">
        <f t="shared" ref="F6:F69" si="0">E6</f>
        <v>2.7777777777777779E-3</v>
      </c>
      <c r="G6" s="37">
        <f t="shared" ref="G6:G69" si="1">F6*24</f>
        <v>6.6666666666666666E-2</v>
      </c>
      <c r="H6" s="37">
        <f t="shared" ref="H6:H69" si="2">G6/7</f>
        <v>9.5238095238095229E-3</v>
      </c>
      <c r="I6" s="37"/>
      <c r="J6" s="38">
        <f t="shared" ref="J6:J69" si="3">IF(AND(H6&gt;0,H6&lt;=1),2,IF(AND(H6&gt;1,H6&lt;=2),3,IF(AND(H6&gt;2,H6&lt;=3),4,IF(AND(H6&gt;3,H6&lt;=4),5,IF(AND(H6&gt;4,H6&lt;=5),6,IF(AND(H6&gt;5,H6&lt;=6),7,IF(AND(H6&gt;6,H6&lt;=7),1,)))))))</f>
        <v>2</v>
      </c>
      <c r="K6" s="38"/>
      <c r="L6" s="38"/>
      <c r="M6" s="39" t="s">
        <v>85</v>
      </c>
      <c r="N6" s="40" t="s">
        <v>86</v>
      </c>
      <c r="O6" s="40"/>
      <c r="P6" s="40"/>
      <c r="Q6" s="41">
        <v>42816</v>
      </c>
      <c r="R6" s="40" t="s">
        <v>87</v>
      </c>
      <c r="S6" s="40" t="s">
        <v>96</v>
      </c>
      <c r="T6" s="40" t="s">
        <v>493</v>
      </c>
      <c r="U6" s="42" t="s">
        <v>494</v>
      </c>
      <c r="V6" s="42"/>
      <c r="W6" s="43" t="s">
        <v>164</v>
      </c>
      <c r="X6" s="43">
        <v>1</v>
      </c>
      <c r="Y6" s="43"/>
      <c r="Z6" s="43">
        <v>2</v>
      </c>
      <c r="AA6" s="43" t="s">
        <v>495</v>
      </c>
      <c r="AB6" s="44" t="s">
        <v>496</v>
      </c>
      <c r="AC6" s="43"/>
      <c r="AD6" s="43"/>
      <c r="AE6" s="43" t="s">
        <v>96</v>
      </c>
      <c r="AF6" s="43"/>
      <c r="AG6" s="43"/>
      <c r="AH6" s="43"/>
      <c r="CU6">
        <v>1</v>
      </c>
      <c r="FA6">
        <v>1</v>
      </c>
      <c r="IN6">
        <v>1</v>
      </c>
      <c r="MB6">
        <v>1</v>
      </c>
    </row>
    <row r="7" spans="1:522" x14ac:dyDescent="0.3">
      <c r="A7" s="33">
        <v>1.3888888888888889E-3</v>
      </c>
      <c r="B7" s="33">
        <v>5.5555555555555558E-3</v>
      </c>
      <c r="C7" s="34" t="s">
        <v>486</v>
      </c>
      <c r="D7" s="35">
        <v>25</v>
      </c>
      <c r="E7" s="36">
        <f t="shared" ref="E7:E70" si="4">A7+E6</f>
        <v>4.1666666666666666E-3</v>
      </c>
      <c r="F7" s="37">
        <f t="shared" si="0"/>
        <v>4.1666666666666666E-3</v>
      </c>
      <c r="G7" s="37">
        <f t="shared" si="1"/>
        <v>0.1</v>
      </c>
      <c r="H7" s="37">
        <f t="shared" si="2"/>
        <v>1.4285714285714287E-2</v>
      </c>
      <c r="I7" s="37"/>
      <c r="J7" s="38">
        <f t="shared" si="3"/>
        <v>2</v>
      </c>
      <c r="K7" s="38"/>
      <c r="L7" s="38"/>
      <c r="M7" s="39" t="s">
        <v>85</v>
      </c>
      <c r="N7" s="40" t="s">
        <v>86</v>
      </c>
      <c r="O7" s="40"/>
      <c r="P7" s="40"/>
      <c r="Q7" s="41">
        <v>42816</v>
      </c>
      <c r="R7" s="40" t="s">
        <v>87</v>
      </c>
      <c r="S7" s="40" t="s">
        <v>96</v>
      </c>
      <c r="T7" s="40" t="s">
        <v>493</v>
      </c>
      <c r="U7" s="42" t="s">
        <v>494</v>
      </c>
      <c r="V7" s="42"/>
      <c r="W7" s="43" t="s">
        <v>164</v>
      </c>
      <c r="X7" s="43">
        <v>1</v>
      </c>
      <c r="Y7" s="43"/>
      <c r="Z7" s="43">
        <v>2</v>
      </c>
      <c r="AA7" s="43" t="s">
        <v>495</v>
      </c>
      <c r="AB7" s="44" t="s">
        <v>496</v>
      </c>
      <c r="AC7" s="43"/>
      <c r="AD7" s="43"/>
      <c r="AE7" s="43" t="s">
        <v>96</v>
      </c>
      <c r="AF7" s="43"/>
      <c r="AG7" s="43"/>
      <c r="AH7" s="43"/>
      <c r="CU7">
        <v>1</v>
      </c>
      <c r="FA7">
        <v>1</v>
      </c>
      <c r="IN7">
        <v>1</v>
      </c>
      <c r="MB7">
        <v>1</v>
      </c>
    </row>
    <row r="8" spans="1:522" x14ac:dyDescent="0.3">
      <c r="A8" s="33">
        <v>1.3888888888888889E-3</v>
      </c>
      <c r="B8" s="33">
        <v>5.5555555555555558E-3</v>
      </c>
      <c r="C8" s="34" t="s">
        <v>486</v>
      </c>
      <c r="D8" s="35">
        <v>26</v>
      </c>
      <c r="E8" s="36">
        <f t="shared" si="4"/>
        <v>5.5555555555555558E-3</v>
      </c>
      <c r="F8" s="37">
        <f t="shared" si="0"/>
        <v>5.5555555555555558E-3</v>
      </c>
      <c r="G8" s="37">
        <f t="shared" si="1"/>
        <v>0.13333333333333333</v>
      </c>
      <c r="H8" s="37">
        <f t="shared" si="2"/>
        <v>1.9047619047619046E-2</v>
      </c>
      <c r="I8" s="37"/>
      <c r="J8" s="38">
        <f t="shared" si="3"/>
        <v>2</v>
      </c>
      <c r="K8" s="38"/>
      <c r="L8" s="38"/>
      <c r="M8" s="39" t="s">
        <v>85</v>
      </c>
      <c r="N8" s="40" t="s">
        <v>86</v>
      </c>
      <c r="O8" s="40"/>
      <c r="P8" s="40"/>
      <c r="Q8" s="41"/>
      <c r="R8" s="40" t="s">
        <v>106</v>
      </c>
      <c r="S8" s="40" t="s">
        <v>96</v>
      </c>
      <c r="T8" s="40"/>
      <c r="U8" s="42" t="s">
        <v>497</v>
      </c>
      <c r="V8" s="42"/>
      <c r="W8" s="43"/>
      <c r="X8" s="43">
        <v>1</v>
      </c>
      <c r="Y8" s="43"/>
      <c r="Z8" s="43">
        <v>2</v>
      </c>
      <c r="AA8" s="43" t="s">
        <v>498</v>
      </c>
      <c r="AB8" s="44"/>
      <c r="AC8" s="43"/>
      <c r="AD8" s="43"/>
      <c r="AE8" s="43" t="s">
        <v>96</v>
      </c>
      <c r="AF8" s="43"/>
      <c r="AG8" s="43"/>
      <c r="AH8" s="43"/>
      <c r="CU8">
        <v>1</v>
      </c>
      <c r="FA8">
        <v>1</v>
      </c>
      <c r="IN8">
        <v>1</v>
      </c>
      <c r="MB8">
        <v>1</v>
      </c>
    </row>
    <row r="9" spans="1:522" x14ac:dyDescent="0.3">
      <c r="A9" s="33">
        <v>4.1666666666666666E-3</v>
      </c>
      <c r="B9" s="33">
        <v>1.6666666666666666E-2</v>
      </c>
      <c r="C9" s="34" t="s">
        <v>486</v>
      </c>
      <c r="D9" s="35">
        <v>27</v>
      </c>
      <c r="E9" s="36">
        <f t="shared" si="4"/>
        <v>9.7222222222222224E-3</v>
      </c>
      <c r="F9" s="37">
        <f t="shared" si="0"/>
        <v>9.7222222222222224E-3</v>
      </c>
      <c r="G9" s="37">
        <f t="shared" si="1"/>
        <v>0.23333333333333334</v>
      </c>
      <c r="H9" s="37">
        <f t="shared" si="2"/>
        <v>3.3333333333333333E-2</v>
      </c>
      <c r="I9" s="37"/>
      <c r="J9" s="38">
        <f t="shared" si="3"/>
        <v>2</v>
      </c>
      <c r="K9" s="38"/>
      <c r="L9" s="38"/>
      <c r="M9" s="39" t="s">
        <v>85</v>
      </c>
      <c r="N9" s="40" t="s">
        <v>86</v>
      </c>
      <c r="O9" s="40"/>
      <c r="P9" s="40"/>
      <c r="Q9" s="41"/>
      <c r="R9" s="40" t="s">
        <v>106</v>
      </c>
      <c r="S9" s="40" t="s">
        <v>96</v>
      </c>
      <c r="T9" s="64" t="s">
        <v>499</v>
      </c>
      <c r="U9" s="42" t="s">
        <v>500</v>
      </c>
      <c r="V9" s="42"/>
      <c r="W9" s="43"/>
      <c r="X9" s="43">
        <v>3</v>
      </c>
      <c r="Y9" s="43"/>
      <c r="Z9" s="43">
        <v>2</v>
      </c>
      <c r="AA9" s="43"/>
      <c r="AB9" s="44"/>
      <c r="AC9" s="65" t="s">
        <v>501</v>
      </c>
      <c r="AD9" s="43"/>
      <c r="AE9" s="43" t="s">
        <v>96</v>
      </c>
      <c r="AF9" s="43"/>
      <c r="AG9" s="43"/>
      <c r="AH9" s="43"/>
      <c r="CU9">
        <v>1</v>
      </c>
      <c r="FA9">
        <v>1</v>
      </c>
      <c r="IN9">
        <v>1</v>
      </c>
      <c r="MB9">
        <v>1</v>
      </c>
    </row>
    <row r="10" spans="1:522" x14ac:dyDescent="0.3">
      <c r="A10" s="33">
        <v>1.3888888888888889E-3</v>
      </c>
      <c r="B10" s="33">
        <v>5.5555555555555558E-3</v>
      </c>
      <c r="C10" s="34" t="s">
        <v>486</v>
      </c>
      <c r="D10" s="35">
        <v>28</v>
      </c>
      <c r="E10" s="36">
        <f t="shared" si="4"/>
        <v>1.1111111111111112E-2</v>
      </c>
      <c r="F10" s="37">
        <f t="shared" si="0"/>
        <v>1.1111111111111112E-2</v>
      </c>
      <c r="G10" s="37">
        <f t="shared" si="1"/>
        <v>0.26666666666666666</v>
      </c>
      <c r="H10" s="37">
        <f t="shared" si="2"/>
        <v>3.8095238095238092E-2</v>
      </c>
      <c r="I10" s="37"/>
      <c r="J10" s="38">
        <f t="shared" si="3"/>
        <v>2</v>
      </c>
      <c r="K10" s="38"/>
      <c r="L10" s="38"/>
      <c r="M10" s="39" t="s">
        <v>85</v>
      </c>
      <c r="N10" s="40" t="s">
        <v>86</v>
      </c>
      <c r="O10" s="40"/>
      <c r="P10" s="40"/>
      <c r="Q10" s="41"/>
      <c r="R10" s="40" t="s">
        <v>106</v>
      </c>
      <c r="S10" s="40" t="s">
        <v>96</v>
      </c>
      <c r="T10" s="40"/>
      <c r="U10" s="42" t="s">
        <v>500</v>
      </c>
      <c r="V10" s="42"/>
      <c r="W10" s="43"/>
      <c r="X10" s="43">
        <v>2</v>
      </c>
      <c r="Y10" s="43"/>
      <c r="Z10" s="43">
        <v>2</v>
      </c>
      <c r="AA10" s="43" t="s">
        <v>502</v>
      </c>
      <c r="AB10" s="44" t="s">
        <v>503</v>
      </c>
      <c r="AC10" s="43" t="s">
        <v>504</v>
      </c>
      <c r="AD10" s="43"/>
      <c r="AE10" s="43" t="s">
        <v>96</v>
      </c>
      <c r="AF10" s="43"/>
      <c r="AG10" s="43"/>
      <c r="AH10" s="43"/>
      <c r="CU10">
        <v>1</v>
      </c>
      <c r="FA10">
        <v>1</v>
      </c>
      <c r="IN10">
        <v>1</v>
      </c>
      <c r="MB10">
        <v>1</v>
      </c>
    </row>
    <row r="11" spans="1:522" x14ac:dyDescent="0.3">
      <c r="A11" s="33">
        <v>2.7777777777777779E-3</v>
      </c>
      <c r="B11" s="33">
        <v>1.1111111111111112E-2</v>
      </c>
      <c r="C11" s="34" t="s">
        <v>486</v>
      </c>
      <c r="D11" s="35">
        <v>29</v>
      </c>
      <c r="E11" s="36">
        <f t="shared" si="4"/>
        <v>1.388888888888889E-2</v>
      </c>
      <c r="F11" s="37">
        <f t="shared" si="0"/>
        <v>1.388888888888889E-2</v>
      </c>
      <c r="G11" s="37">
        <f t="shared" si="1"/>
        <v>0.33333333333333337</v>
      </c>
      <c r="H11" s="37">
        <f t="shared" si="2"/>
        <v>4.7619047619047623E-2</v>
      </c>
      <c r="I11" s="37"/>
      <c r="J11" s="38">
        <f t="shared" si="3"/>
        <v>2</v>
      </c>
      <c r="K11" s="38"/>
      <c r="L11" s="38"/>
      <c r="M11" s="39" t="s">
        <v>85</v>
      </c>
      <c r="N11" s="40" t="s">
        <v>86</v>
      </c>
      <c r="O11" s="40"/>
      <c r="P11" s="40"/>
      <c r="Q11" s="41"/>
      <c r="R11" s="40" t="s">
        <v>106</v>
      </c>
      <c r="S11" s="40" t="s">
        <v>88</v>
      </c>
      <c r="T11" s="40"/>
      <c r="U11" s="40" t="s">
        <v>505</v>
      </c>
      <c r="V11" s="42" t="s">
        <v>506</v>
      </c>
      <c r="W11" s="43" t="s">
        <v>507</v>
      </c>
      <c r="X11" s="43">
        <v>4</v>
      </c>
      <c r="Y11" s="43"/>
      <c r="Z11" s="43">
        <v>2</v>
      </c>
      <c r="AA11" s="43"/>
      <c r="AB11" s="44" t="s">
        <v>508</v>
      </c>
      <c r="AC11" s="43"/>
      <c r="AD11" s="43" t="s">
        <v>509</v>
      </c>
      <c r="AE11" s="43"/>
      <c r="AF11" s="43"/>
      <c r="AG11" s="43"/>
      <c r="AH11" s="43"/>
      <c r="CU11">
        <v>1</v>
      </c>
      <c r="FA11">
        <v>1</v>
      </c>
      <c r="IN11">
        <v>1</v>
      </c>
      <c r="MB11">
        <v>1</v>
      </c>
    </row>
    <row r="12" spans="1:522" x14ac:dyDescent="0.3">
      <c r="A12" s="33">
        <v>4.1666666666666666E-3</v>
      </c>
      <c r="B12" s="33">
        <v>1.6666666666666666E-2</v>
      </c>
      <c r="C12" s="34" t="s">
        <v>486</v>
      </c>
      <c r="D12" s="35">
        <v>30</v>
      </c>
      <c r="E12" s="36">
        <f t="shared" si="4"/>
        <v>1.8055555555555557E-2</v>
      </c>
      <c r="F12" s="37">
        <f t="shared" si="0"/>
        <v>1.8055555555555557E-2</v>
      </c>
      <c r="G12" s="37">
        <f t="shared" si="1"/>
        <v>0.43333333333333335</v>
      </c>
      <c r="H12" s="37">
        <f t="shared" si="2"/>
        <v>6.1904761904761907E-2</v>
      </c>
      <c r="I12" s="37"/>
      <c r="J12" s="38">
        <f t="shared" si="3"/>
        <v>2</v>
      </c>
      <c r="K12" s="38"/>
      <c r="L12" s="38"/>
      <c r="M12" s="39" t="s">
        <v>85</v>
      </c>
      <c r="N12" s="40" t="s">
        <v>86</v>
      </c>
      <c r="O12" s="40"/>
      <c r="P12" s="40"/>
      <c r="Q12" s="41"/>
      <c r="R12" s="40" t="s">
        <v>106</v>
      </c>
      <c r="S12" s="40" t="s">
        <v>88</v>
      </c>
      <c r="T12" s="40"/>
      <c r="U12" s="40" t="s">
        <v>309</v>
      </c>
      <c r="V12" s="42" t="s">
        <v>510</v>
      </c>
      <c r="W12" s="43" t="s">
        <v>511</v>
      </c>
      <c r="X12" s="43">
        <v>6</v>
      </c>
      <c r="Y12" s="43"/>
      <c r="Z12" s="43"/>
      <c r="AA12" s="43"/>
      <c r="AB12" s="44"/>
      <c r="AC12" s="43" t="s">
        <v>512</v>
      </c>
      <c r="AD12" s="43"/>
      <c r="AE12" s="43"/>
      <c r="AF12" s="43"/>
      <c r="AG12" s="43"/>
      <c r="AH12" s="43"/>
      <c r="CU12">
        <v>1</v>
      </c>
      <c r="FA12">
        <v>1</v>
      </c>
      <c r="IN12">
        <v>1</v>
      </c>
      <c r="MB12">
        <v>1</v>
      </c>
    </row>
    <row r="13" spans="1:522" x14ac:dyDescent="0.3">
      <c r="A13" s="33">
        <v>5.5555555555555558E-3</v>
      </c>
      <c r="B13" s="33">
        <v>2.2222222222222223E-2</v>
      </c>
      <c r="C13" s="34" t="s">
        <v>486</v>
      </c>
      <c r="D13" s="35">
        <v>31</v>
      </c>
      <c r="E13" s="36">
        <f t="shared" si="4"/>
        <v>2.3611111111111114E-2</v>
      </c>
      <c r="F13" s="37">
        <f t="shared" si="0"/>
        <v>2.3611111111111114E-2</v>
      </c>
      <c r="G13" s="37">
        <f t="shared" si="1"/>
        <v>0.56666666666666676</v>
      </c>
      <c r="H13" s="37">
        <f t="shared" si="2"/>
        <v>8.095238095238097E-2</v>
      </c>
      <c r="I13" s="37"/>
      <c r="J13" s="38">
        <f t="shared" si="3"/>
        <v>2</v>
      </c>
      <c r="K13" s="38"/>
      <c r="L13" s="38"/>
      <c r="M13" s="39" t="s">
        <v>85</v>
      </c>
      <c r="N13" s="40" t="s">
        <v>86</v>
      </c>
      <c r="O13" s="40"/>
      <c r="P13" s="40"/>
      <c r="Q13" s="41"/>
      <c r="R13" s="40" t="s">
        <v>106</v>
      </c>
      <c r="S13" s="40" t="s">
        <v>88</v>
      </c>
      <c r="T13" s="40"/>
      <c r="U13" s="40" t="s">
        <v>309</v>
      </c>
      <c r="V13" s="42" t="s">
        <v>510</v>
      </c>
      <c r="W13" s="43" t="s">
        <v>511</v>
      </c>
      <c r="X13" s="43">
        <v>4</v>
      </c>
      <c r="Y13" s="43"/>
      <c r="Z13" s="43"/>
      <c r="AA13" s="43"/>
      <c r="AB13" s="44"/>
      <c r="AC13" s="43" t="s">
        <v>513</v>
      </c>
      <c r="AD13" s="43"/>
      <c r="AE13" s="43"/>
      <c r="AF13" s="43"/>
      <c r="AG13" s="43"/>
      <c r="AH13" s="43"/>
      <c r="CU13">
        <v>1</v>
      </c>
      <c r="FA13">
        <v>1</v>
      </c>
      <c r="IN13">
        <v>1</v>
      </c>
      <c r="MB13">
        <v>1</v>
      </c>
    </row>
    <row r="14" spans="1:522" x14ac:dyDescent="0.3">
      <c r="A14" s="33">
        <v>1.3888888888888889E-3</v>
      </c>
      <c r="B14" s="33">
        <v>5.5555555555555558E-3</v>
      </c>
      <c r="C14" s="34" t="s">
        <v>486</v>
      </c>
      <c r="D14" s="35">
        <v>32</v>
      </c>
      <c r="E14" s="36">
        <f t="shared" si="4"/>
        <v>2.5000000000000001E-2</v>
      </c>
      <c r="F14" s="37">
        <f t="shared" si="0"/>
        <v>2.5000000000000001E-2</v>
      </c>
      <c r="G14" s="37">
        <f t="shared" si="1"/>
        <v>0.60000000000000009</v>
      </c>
      <c r="H14" s="37">
        <f t="shared" si="2"/>
        <v>8.5714285714285729E-2</v>
      </c>
      <c r="I14" s="37"/>
      <c r="J14" s="38">
        <f t="shared" si="3"/>
        <v>2</v>
      </c>
      <c r="K14" s="38"/>
      <c r="L14" s="38"/>
      <c r="M14" s="39" t="s">
        <v>85</v>
      </c>
      <c r="N14" s="40" t="s">
        <v>86</v>
      </c>
      <c r="O14" s="40"/>
      <c r="P14" s="40"/>
      <c r="Q14" s="41">
        <v>42816</v>
      </c>
      <c r="R14" s="40" t="s">
        <v>87</v>
      </c>
      <c r="S14" s="40" t="s">
        <v>88</v>
      </c>
      <c r="T14" s="40" t="s">
        <v>514</v>
      </c>
      <c r="U14" s="42" t="s">
        <v>515</v>
      </c>
      <c r="V14" s="42" t="s">
        <v>516</v>
      </c>
      <c r="W14" s="43"/>
      <c r="X14" s="43">
        <v>1</v>
      </c>
      <c r="Y14" s="43"/>
      <c r="Z14" s="43">
        <v>2</v>
      </c>
      <c r="AA14" s="43"/>
      <c r="AB14" s="44"/>
      <c r="AC14" s="65"/>
      <c r="AD14" s="43"/>
      <c r="AE14" s="43" t="s">
        <v>189</v>
      </c>
      <c r="AF14" s="43"/>
      <c r="AG14" s="43"/>
      <c r="AH14" s="43"/>
      <c r="CU14">
        <v>1</v>
      </c>
      <c r="FA14">
        <v>1</v>
      </c>
      <c r="IN14">
        <v>1</v>
      </c>
      <c r="MB14">
        <v>1</v>
      </c>
    </row>
    <row r="15" spans="1:522" x14ac:dyDescent="0.3">
      <c r="A15" s="33">
        <v>1.3888888888888889E-3</v>
      </c>
      <c r="B15" s="33">
        <v>5.5555555555555558E-3</v>
      </c>
      <c r="C15" s="34" t="s">
        <v>486</v>
      </c>
      <c r="D15" s="35">
        <v>33</v>
      </c>
      <c r="E15" s="36">
        <f t="shared" si="4"/>
        <v>2.6388888888888889E-2</v>
      </c>
      <c r="F15" s="37">
        <f t="shared" si="0"/>
        <v>2.6388888888888889E-2</v>
      </c>
      <c r="G15" s="37">
        <f t="shared" si="1"/>
        <v>0.6333333333333333</v>
      </c>
      <c r="H15" s="37">
        <f t="shared" si="2"/>
        <v>9.0476190476190474E-2</v>
      </c>
      <c r="I15" s="37"/>
      <c r="J15" s="38">
        <f t="shared" si="3"/>
        <v>2</v>
      </c>
      <c r="K15" s="38"/>
      <c r="L15" s="38"/>
      <c r="M15" s="39" t="s">
        <v>85</v>
      </c>
      <c r="N15" s="40" t="s">
        <v>86</v>
      </c>
      <c r="O15" s="40"/>
      <c r="P15" s="40"/>
      <c r="Q15" s="41">
        <v>42816</v>
      </c>
      <c r="R15" s="40" t="s">
        <v>87</v>
      </c>
      <c r="S15" s="40" t="s">
        <v>88</v>
      </c>
      <c r="T15" s="40" t="s">
        <v>514</v>
      </c>
      <c r="U15" s="42" t="s">
        <v>517</v>
      </c>
      <c r="V15" s="42" t="s">
        <v>518</v>
      </c>
      <c r="W15" s="43" t="s">
        <v>519</v>
      </c>
      <c r="X15" s="43">
        <v>1</v>
      </c>
      <c r="Y15" s="43"/>
      <c r="Z15" s="43">
        <v>2</v>
      </c>
      <c r="AA15" s="43" t="s">
        <v>520</v>
      </c>
      <c r="AB15" s="44"/>
      <c r="AC15" s="65"/>
      <c r="AD15" s="43"/>
      <c r="AE15" s="43" t="s">
        <v>189</v>
      </c>
      <c r="AF15" s="43"/>
      <c r="AG15" s="43"/>
      <c r="AH15" s="43"/>
      <c r="CU15">
        <v>1</v>
      </c>
      <c r="FA15">
        <v>1</v>
      </c>
      <c r="IN15">
        <v>1</v>
      </c>
      <c r="MB15">
        <v>1</v>
      </c>
    </row>
    <row r="16" spans="1:522" x14ac:dyDescent="0.3">
      <c r="A16" s="33">
        <v>1.3888888888888889E-3</v>
      </c>
      <c r="B16" s="33">
        <v>5.5555555555555558E-3</v>
      </c>
      <c r="C16" s="34" t="s">
        <v>486</v>
      </c>
      <c r="D16" s="35">
        <v>34</v>
      </c>
      <c r="E16" s="36">
        <f t="shared" si="4"/>
        <v>2.7777777777777776E-2</v>
      </c>
      <c r="F16" s="37">
        <f t="shared" si="0"/>
        <v>2.7777777777777776E-2</v>
      </c>
      <c r="G16" s="37">
        <f t="shared" si="1"/>
        <v>0.66666666666666663</v>
      </c>
      <c r="H16" s="37">
        <f t="shared" si="2"/>
        <v>9.5238095238095233E-2</v>
      </c>
      <c r="I16" s="37"/>
      <c r="J16" s="38">
        <f t="shared" si="3"/>
        <v>2</v>
      </c>
      <c r="K16" s="38"/>
      <c r="L16" s="38"/>
      <c r="M16" s="39" t="s">
        <v>85</v>
      </c>
      <c r="N16" s="40" t="s">
        <v>86</v>
      </c>
      <c r="O16" s="40"/>
      <c r="P16" s="40"/>
      <c r="Q16" s="41">
        <v>42816</v>
      </c>
      <c r="R16" s="40" t="s">
        <v>87</v>
      </c>
      <c r="S16" s="40" t="s">
        <v>111</v>
      </c>
      <c r="T16" s="40" t="s">
        <v>521</v>
      </c>
      <c r="U16" s="42" t="s">
        <v>397</v>
      </c>
      <c r="V16" s="42"/>
      <c r="W16" s="43" t="s">
        <v>398</v>
      </c>
      <c r="X16" s="43">
        <v>1</v>
      </c>
      <c r="Y16" s="43"/>
      <c r="Z16" s="43">
        <v>2</v>
      </c>
      <c r="AA16" s="43" t="s">
        <v>522</v>
      </c>
      <c r="AB16" s="44" t="s">
        <v>523</v>
      </c>
      <c r="AC16" s="43"/>
      <c r="AD16" s="43"/>
      <c r="AE16" s="43"/>
      <c r="AF16" s="43"/>
      <c r="AG16" s="49"/>
      <c r="AH16" s="43"/>
      <c r="CU16">
        <v>1</v>
      </c>
      <c r="FA16">
        <v>1</v>
      </c>
      <c r="IN16">
        <v>1</v>
      </c>
      <c r="MB16">
        <v>1</v>
      </c>
    </row>
    <row r="17" spans="1:340" x14ac:dyDescent="0.3">
      <c r="A17" s="33">
        <v>1.3888888888888889E-3</v>
      </c>
      <c r="B17" s="33">
        <v>5.5555555555555558E-3</v>
      </c>
      <c r="C17" s="34" t="s">
        <v>486</v>
      </c>
      <c r="D17" s="35">
        <v>35</v>
      </c>
      <c r="E17" s="36">
        <f t="shared" si="4"/>
        <v>2.9166666666666664E-2</v>
      </c>
      <c r="F17" s="37">
        <f t="shared" si="0"/>
        <v>2.9166666666666664E-2</v>
      </c>
      <c r="G17" s="37">
        <f t="shared" si="1"/>
        <v>0.7</v>
      </c>
      <c r="H17" s="37">
        <f t="shared" si="2"/>
        <v>9.9999999999999992E-2</v>
      </c>
      <c r="I17" s="37"/>
      <c r="J17" s="38">
        <f t="shared" si="3"/>
        <v>2</v>
      </c>
      <c r="K17" s="38"/>
      <c r="L17" s="38"/>
      <c r="M17" s="39" t="s">
        <v>85</v>
      </c>
      <c r="N17" s="40" t="s">
        <v>86</v>
      </c>
      <c r="O17" s="40"/>
      <c r="P17" s="42"/>
      <c r="Q17" s="41">
        <v>42816</v>
      </c>
      <c r="R17" s="40" t="s">
        <v>87</v>
      </c>
      <c r="S17" s="40" t="s">
        <v>111</v>
      </c>
      <c r="T17" s="40" t="s">
        <v>524</v>
      </c>
      <c r="U17" s="42" t="s">
        <v>397</v>
      </c>
      <c r="V17" s="42"/>
      <c r="W17" s="43" t="s">
        <v>398</v>
      </c>
      <c r="X17" s="43">
        <v>1</v>
      </c>
      <c r="Y17" s="43"/>
      <c r="Z17" s="43">
        <v>2</v>
      </c>
      <c r="AA17" s="43" t="s">
        <v>525</v>
      </c>
      <c r="AB17" s="44" t="s">
        <v>526</v>
      </c>
      <c r="AC17" s="43"/>
      <c r="AD17" s="43"/>
      <c r="AE17" s="47"/>
      <c r="AF17" s="43"/>
      <c r="AG17" s="49"/>
      <c r="AH17" s="43"/>
      <c r="CU17">
        <v>1</v>
      </c>
      <c r="FA17">
        <v>1</v>
      </c>
      <c r="IN17">
        <v>1</v>
      </c>
      <c r="MB17">
        <v>1</v>
      </c>
    </row>
    <row r="18" spans="1:340" x14ac:dyDescent="0.3">
      <c r="A18" s="33">
        <v>1.3888888888888889E-3</v>
      </c>
      <c r="B18" s="33">
        <v>5.5555555555555558E-3</v>
      </c>
      <c r="C18" s="34" t="s">
        <v>486</v>
      </c>
      <c r="D18" s="35">
        <v>36</v>
      </c>
      <c r="E18" s="36">
        <f t="shared" si="4"/>
        <v>3.0555555555555551E-2</v>
      </c>
      <c r="F18" s="37">
        <f t="shared" si="0"/>
        <v>3.0555555555555551E-2</v>
      </c>
      <c r="G18" s="37">
        <f t="shared" si="1"/>
        <v>0.73333333333333317</v>
      </c>
      <c r="H18" s="37">
        <f t="shared" si="2"/>
        <v>0.10476190476190474</v>
      </c>
      <c r="I18" s="37"/>
      <c r="J18" s="38">
        <f t="shared" si="3"/>
        <v>2</v>
      </c>
      <c r="K18" s="38"/>
      <c r="L18" s="38"/>
      <c r="M18" s="39" t="s">
        <v>85</v>
      </c>
      <c r="N18" s="40" t="s">
        <v>86</v>
      </c>
      <c r="O18" s="40"/>
      <c r="P18" s="40"/>
      <c r="Q18" s="41">
        <v>42816</v>
      </c>
      <c r="R18" s="40" t="s">
        <v>87</v>
      </c>
      <c r="S18" s="40" t="s">
        <v>111</v>
      </c>
      <c r="T18" s="40" t="s">
        <v>527</v>
      </c>
      <c r="U18" s="42" t="s">
        <v>397</v>
      </c>
      <c r="V18" s="42"/>
      <c r="W18" s="47" t="s">
        <v>398</v>
      </c>
      <c r="X18" s="43">
        <v>1</v>
      </c>
      <c r="Y18" s="43"/>
      <c r="Z18" s="43">
        <v>2</v>
      </c>
      <c r="AA18" s="43" t="s">
        <v>528</v>
      </c>
      <c r="AB18" s="44" t="s">
        <v>529</v>
      </c>
      <c r="AC18" s="43"/>
      <c r="AD18" s="43"/>
      <c r="AE18" s="47"/>
      <c r="AF18" s="43"/>
      <c r="AG18" s="43"/>
      <c r="AH18" s="43"/>
      <c r="CU18">
        <v>1</v>
      </c>
      <c r="FA18">
        <v>1</v>
      </c>
      <c r="IN18">
        <v>1</v>
      </c>
      <c r="MB18">
        <v>1</v>
      </c>
    </row>
    <row r="19" spans="1:340" x14ac:dyDescent="0.3">
      <c r="A19" s="33">
        <v>1.3888888888888889E-3</v>
      </c>
      <c r="B19" s="33">
        <v>5.5555555555555558E-3</v>
      </c>
      <c r="C19" s="34" t="s">
        <v>486</v>
      </c>
      <c r="D19" s="35">
        <v>37</v>
      </c>
      <c r="E19" s="36">
        <f t="shared" si="4"/>
        <v>3.1944444444444442E-2</v>
      </c>
      <c r="F19" s="37">
        <f t="shared" si="0"/>
        <v>3.1944444444444442E-2</v>
      </c>
      <c r="G19" s="37">
        <f t="shared" si="1"/>
        <v>0.76666666666666661</v>
      </c>
      <c r="H19" s="37">
        <f t="shared" si="2"/>
        <v>0.10952380952380951</v>
      </c>
      <c r="I19" s="37"/>
      <c r="J19" s="38">
        <f t="shared" si="3"/>
        <v>2</v>
      </c>
      <c r="K19" s="38"/>
      <c r="L19" s="38"/>
      <c r="M19" s="39" t="s">
        <v>85</v>
      </c>
      <c r="N19" s="40" t="s">
        <v>86</v>
      </c>
      <c r="O19" s="40"/>
      <c r="P19" s="40"/>
      <c r="Q19" s="41">
        <v>42816</v>
      </c>
      <c r="R19" s="40" t="s">
        <v>87</v>
      </c>
      <c r="S19" s="40" t="s">
        <v>111</v>
      </c>
      <c r="T19" s="40" t="s">
        <v>530</v>
      </c>
      <c r="U19" s="42" t="s">
        <v>309</v>
      </c>
      <c r="V19" s="42" t="s">
        <v>531</v>
      </c>
      <c r="W19" s="43"/>
      <c r="X19" s="43">
        <v>1</v>
      </c>
      <c r="Y19" s="43"/>
      <c r="Z19" s="43">
        <v>2</v>
      </c>
      <c r="AA19" s="43"/>
      <c r="AB19" s="44"/>
      <c r="AC19" s="43"/>
      <c r="AD19" s="43"/>
      <c r="AE19" s="43"/>
      <c r="AF19" s="43"/>
      <c r="AG19" s="43"/>
      <c r="AH19" s="43"/>
      <c r="CU19">
        <v>1</v>
      </c>
      <c r="FA19">
        <v>1</v>
      </c>
      <c r="IN19">
        <v>1</v>
      </c>
      <c r="MB19">
        <v>1</v>
      </c>
    </row>
    <row r="20" spans="1:340" x14ac:dyDescent="0.3">
      <c r="A20" s="33">
        <v>1.3888888888888889E-3</v>
      </c>
      <c r="B20" s="33">
        <v>5.5555555555555558E-3</v>
      </c>
      <c r="C20" s="34" t="s">
        <v>486</v>
      </c>
      <c r="D20" s="35">
        <v>38</v>
      </c>
      <c r="E20" s="36">
        <f t="shared" si="4"/>
        <v>3.3333333333333333E-2</v>
      </c>
      <c r="F20" s="37">
        <f t="shared" si="0"/>
        <v>3.3333333333333333E-2</v>
      </c>
      <c r="G20" s="37">
        <f t="shared" si="1"/>
        <v>0.8</v>
      </c>
      <c r="H20" s="37">
        <f t="shared" si="2"/>
        <v>0.1142857142857143</v>
      </c>
      <c r="I20" s="37"/>
      <c r="J20" s="38">
        <f t="shared" si="3"/>
        <v>2</v>
      </c>
      <c r="K20" s="38"/>
      <c r="L20" s="38"/>
      <c r="M20" s="39" t="s">
        <v>85</v>
      </c>
      <c r="N20" s="40" t="s">
        <v>86</v>
      </c>
      <c r="O20" s="40"/>
      <c r="P20" s="40"/>
      <c r="Q20" s="41">
        <v>42817</v>
      </c>
      <c r="R20" s="40" t="s">
        <v>87</v>
      </c>
      <c r="S20" s="40" t="s">
        <v>111</v>
      </c>
      <c r="T20" s="40" t="s">
        <v>530</v>
      </c>
      <c r="U20" s="42" t="s">
        <v>532</v>
      </c>
      <c r="V20" s="42" t="s">
        <v>454</v>
      </c>
      <c r="W20" s="43" t="s">
        <v>455</v>
      </c>
      <c r="X20" s="43">
        <v>1</v>
      </c>
      <c r="Y20" s="43"/>
      <c r="Z20" s="43">
        <v>2</v>
      </c>
      <c r="AA20" s="43" t="s">
        <v>533</v>
      </c>
      <c r="AB20" s="44"/>
      <c r="AC20" s="43"/>
      <c r="AD20" s="43"/>
      <c r="AE20" s="43"/>
      <c r="AF20" s="43"/>
      <c r="AG20" s="43"/>
      <c r="AH20" s="43"/>
      <c r="CU20">
        <v>1</v>
      </c>
      <c r="FA20">
        <v>1</v>
      </c>
      <c r="IN20">
        <v>1</v>
      </c>
      <c r="MB20">
        <v>1</v>
      </c>
    </row>
    <row r="21" spans="1:340" x14ac:dyDescent="0.3">
      <c r="A21" s="33">
        <v>1.3888888888888889E-3</v>
      </c>
      <c r="B21" s="33">
        <v>5.5555555555555558E-3</v>
      </c>
      <c r="C21" s="34" t="s">
        <v>486</v>
      </c>
      <c r="D21" s="35">
        <v>39</v>
      </c>
      <c r="E21" s="36">
        <f t="shared" si="4"/>
        <v>3.4722222222222224E-2</v>
      </c>
      <c r="F21" s="37">
        <f t="shared" si="0"/>
        <v>3.4722222222222224E-2</v>
      </c>
      <c r="G21" s="37">
        <f t="shared" si="1"/>
        <v>0.83333333333333337</v>
      </c>
      <c r="H21" s="37">
        <f t="shared" si="2"/>
        <v>0.11904761904761905</v>
      </c>
      <c r="I21" s="37"/>
      <c r="J21" s="38">
        <f t="shared" si="3"/>
        <v>2</v>
      </c>
      <c r="K21" s="38"/>
      <c r="L21" s="38"/>
      <c r="M21" s="39" t="s">
        <v>85</v>
      </c>
      <c r="N21" s="40" t="s">
        <v>86</v>
      </c>
      <c r="O21" s="40"/>
      <c r="P21" s="40"/>
      <c r="Q21" s="41">
        <v>42817</v>
      </c>
      <c r="R21" s="40" t="s">
        <v>110</v>
      </c>
      <c r="S21" s="40" t="s">
        <v>111</v>
      </c>
      <c r="T21" s="40" t="s">
        <v>534</v>
      </c>
      <c r="U21" s="42" t="s">
        <v>397</v>
      </c>
      <c r="V21" s="42"/>
      <c r="W21" s="43" t="s">
        <v>398</v>
      </c>
      <c r="X21" s="43">
        <v>1</v>
      </c>
      <c r="Y21" s="43"/>
      <c r="Z21" s="43">
        <v>2</v>
      </c>
      <c r="AA21" s="43" t="s">
        <v>535</v>
      </c>
      <c r="AB21" s="44" t="s">
        <v>536</v>
      </c>
      <c r="AC21" s="43"/>
      <c r="AD21" s="43"/>
      <c r="AE21" s="43"/>
      <c r="AF21" s="43"/>
      <c r="AG21" s="43"/>
      <c r="AH21" s="43"/>
      <c r="CU21">
        <v>1</v>
      </c>
      <c r="FA21">
        <v>1</v>
      </c>
      <c r="IN21">
        <v>1</v>
      </c>
      <c r="MB21">
        <v>1</v>
      </c>
    </row>
    <row r="22" spans="1:340" x14ac:dyDescent="0.3">
      <c r="A22" s="33">
        <v>1.3888888888888889E-3</v>
      </c>
      <c r="B22" s="33">
        <v>5.5555555555555558E-3</v>
      </c>
      <c r="C22" s="34" t="s">
        <v>486</v>
      </c>
      <c r="D22" s="35">
        <v>40</v>
      </c>
      <c r="E22" s="36">
        <f t="shared" si="4"/>
        <v>3.6111111111111115E-2</v>
      </c>
      <c r="F22" s="37">
        <f t="shared" si="0"/>
        <v>3.6111111111111115E-2</v>
      </c>
      <c r="G22" s="37">
        <f t="shared" si="1"/>
        <v>0.8666666666666667</v>
      </c>
      <c r="H22" s="37">
        <f t="shared" si="2"/>
        <v>0.12380952380952381</v>
      </c>
      <c r="I22" s="37"/>
      <c r="J22" s="38">
        <f t="shared" si="3"/>
        <v>2</v>
      </c>
      <c r="K22" s="38"/>
      <c r="L22" s="38"/>
      <c r="M22" s="39" t="s">
        <v>85</v>
      </c>
      <c r="N22" s="40" t="s">
        <v>86</v>
      </c>
      <c r="O22" s="40"/>
      <c r="P22" s="40"/>
      <c r="Q22" s="41">
        <v>42817</v>
      </c>
      <c r="R22" s="40" t="s">
        <v>110</v>
      </c>
      <c r="S22" s="40" t="s">
        <v>111</v>
      </c>
      <c r="T22" s="40" t="s">
        <v>537</v>
      </c>
      <c r="U22" s="42" t="s">
        <v>251</v>
      </c>
      <c r="V22" s="42" t="s">
        <v>252</v>
      </c>
      <c r="W22" s="43" t="s">
        <v>455</v>
      </c>
      <c r="X22" s="43">
        <v>1</v>
      </c>
      <c r="Y22" s="43"/>
      <c r="Z22" s="43">
        <v>2</v>
      </c>
      <c r="AA22" s="43" t="s">
        <v>538</v>
      </c>
      <c r="AB22" s="44"/>
      <c r="AC22" s="43"/>
      <c r="AD22" s="43"/>
      <c r="AE22" s="43"/>
      <c r="AF22" s="43"/>
      <c r="AG22" s="43"/>
      <c r="AH22" s="43"/>
      <c r="CU22">
        <v>1</v>
      </c>
      <c r="FA22">
        <v>1</v>
      </c>
      <c r="IN22">
        <v>1</v>
      </c>
      <c r="MB22">
        <v>1</v>
      </c>
    </row>
    <row r="23" spans="1:340" x14ac:dyDescent="0.3">
      <c r="A23" s="33">
        <v>1.3888888888888889E-3</v>
      </c>
      <c r="B23" s="33">
        <v>5.5555555555555558E-3</v>
      </c>
      <c r="C23" s="34" t="s">
        <v>486</v>
      </c>
      <c r="D23" s="35">
        <v>41</v>
      </c>
      <c r="E23" s="36">
        <f t="shared" si="4"/>
        <v>3.7500000000000006E-2</v>
      </c>
      <c r="F23" s="37">
        <f t="shared" si="0"/>
        <v>3.7500000000000006E-2</v>
      </c>
      <c r="G23" s="37">
        <f t="shared" si="1"/>
        <v>0.90000000000000013</v>
      </c>
      <c r="H23" s="37">
        <f t="shared" si="2"/>
        <v>0.12857142857142859</v>
      </c>
      <c r="I23" s="37"/>
      <c r="J23" s="38">
        <f t="shared" si="3"/>
        <v>2</v>
      </c>
      <c r="K23" s="38"/>
      <c r="L23" s="38"/>
      <c r="M23" s="39" t="s">
        <v>85</v>
      </c>
      <c r="N23" s="40" t="s">
        <v>86</v>
      </c>
      <c r="O23" s="40"/>
      <c r="P23" s="40"/>
      <c r="Q23" s="41">
        <v>42817</v>
      </c>
      <c r="R23" s="40" t="s">
        <v>110</v>
      </c>
      <c r="S23" s="40" t="s">
        <v>111</v>
      </c>
      <c r="T23" s="40" t="s">
        <v>539</v>
      </c>
      <c r="U23" s="42" t="s">
        <v>532</v>
      </c>
      <c r="V23" s="42" t="s">
        <v>454</v>
      </c>
      <c r="W23" s="43" t="s">
        <v>455</v>
      </c>
      <c r="X23" s="43">
        <v>1</v>
      </c>
      <c r="Y23" s="43"/>
      <c r="Z23" s="43">
        <v>2</v>
      </c>
      <c r="AA23" s="43" t="s">
        <v>533</v>
      </c>
      <c r="AB23" s="44"/>
      <c r="AC23" s="43"/>
      <c r="AD23" s="43"/>
      <c r="AE23" s="43"/>
      <c r="AF23" s="43"/>
      <c r="AG23" s="43"/>
      <c r="AH23" s="43"/>
      <c r="CU23">
        <v>1</v>
      </c>
      <c r="FA23">
        <v>1</v>
      </c>
      <c r="IN23">
        <v>1</v>
      </c>
      <c r="MB23">
        <v>1</v>
      </c>
    </row>
    <row r="24" spans="1:340" x14ac:dyDescent="0.3">
      <c r="A24" s="33">
        <v>1.3888888888888889E-3</v>
      </c>
      <c r="B24" s="33">
        <v>5.5555555555555558E-3</v>
      </c>
      <c r="C24" s="34" t="s">
        <v>486</v>
      </c>
      <c r="D24" s="35">
        <v>42</v>
      </c>
      <c r="E24" s="36">
        <f t="shared" si="4"/>
        <v>3.8888888888888896E-2</v>
      </c>
      <c r="F24" s="37">
        <f t="shared" si="0"/>
        <v>3.8888888888888896E-2</v>
      </c>
      <c r="G24" s="37">
        <f t="shared" si="1"/>
        <v>0.93333333333333357</v>
      </c>
      <c r="H24" s="37">
        <f t="shared" si="2"/>
        <v>0.13333333333333336</v>
      </c>
      <c r="I24" s="37"/>
      <c r="J24" s="38">
        <f t="shared" si="3"/>
        <v>2</v>
      </c>
      <c r="K24" s="38"/>
      <c r="L24" s="38"/>
      <c r="M24" s="39" t="s">
        <v>85</v>
      </c>
      <c r="N24" s="40" t="s">
        <v>86</v>
      </c>
      <c r="O24" s="40"/>
      <c r="P24" s="40"/>
      <c r="Q24" s="41">
        <v>42817</v>
      </c>
      <c r="R24" s="40" t="s">
        <v>110</v>
      </c>
      <c r="S24" s="40" t="s">
        <v>111</v>
      </c>
      <c r="T24" s="40" t="s">
        <v>540</v>
      </c>
      <c r="U24" s="42" t="s">
        <v>397</v>
      </c>
      <c r="V24" s="42"/>
      <c r="W24" s="43" t="s">
        <v>465</v>
      </c>
      <c r="X24" s="43">
        <v>1</v>
      </c>
      <c r="Y24" s="43"/>
      <c r="Z24" s="43">
        <v>1</v>
      </c>
      <c r="AA24" s="43" t="s">
        <v>541</v>
      </c>
      <c r="AB24" s="44" t="s">
        <v>542</v>
      </c>
      <c r="AC24" s="43"/>
      <c r="AD24" s="43"/>
      <c r="AE24" s="43"/>
      <c r="AF24" s="43"/>
      <c r="AG24" s="43"/>
      <c r="AH24" s="43"/>
      <c r="CU24">
        <v>1</v>
      </c>
      <c r="FA24">
        <v>1</v>
      </c>
      <c r="IN24">
        <v>1</v>
      </c>
      <c r="MB24">
        <v>1</v>
      </c>
    </row>
    <row r="25" spans="1:340" x14ac:dyDescent="0.3">
      <c r="A25" s="33">
        <v>1.3888888888888889E-3</v>
      </c>
      <c r="B25" s="33">
        <v>5.5555555555555558E-3</v>
      </c>
      <c r="C25" s="34" t="s">
        <v>486</v>
      </c>
      <c r="D25" s="35">
        <v>43</v>
      </c>
      <c r="E25" s="36">
        <f t="shared" si="4"/>
        <v>4.0277777777777787E-2</v>
      </c>
      <c r="F25" s="37">
        <f t="shared" si="0"/>
        <v>4.0277777777777787E-2</v>
      </c>
      <c r="G25" s="37">
        <f t="shared" si="1"/>
        <v>0.9666666666666669</v>
      </c>
      <c r="H25" s="37">
        <f t="shared" si="2"/>
        <v>0.13809523809523813</v>
      </c>
      <c r="I25" s="37"/>
      <c r="J25" s="38">
        <f t="shared" si="3"/>
        <v>2</v>
      </c>
      <c r="K25" s="38"/>
      <c r="L25" s="38"/>
      <c r="M25" s="39" t="s">
        <v>85</v>
      </c>
      <c r="N25" s="40" t="s">
        <v>86</v>
      </c>
      <c r="O25" s="40"/>
      <c r="P25" s="40"/>
      <c r="Q25" s="41">
        <v>42817</v>
      </c>
      <c r="R25" s="40" t="s">
        <v>110</v>
      </c>
      <c r="S25" s="40" t="s">
        <v>111</v>
      </c>
      <c r="T25" s="40" t="s">
        <v>537</v>
      </c>
      <c r="U25" s="42" t="s">
        <v>251</v>
      </c>
      <c r="V25" s="42" t="s">
        <v>252</v>
      </c>
      <c r="W25" s="43" t="s">
        <v>455</v>
      </c>
      <c r="X25" s="43">
        <v>1</v>
      </c>
      <c r="Y25" s="43"/>
      <c r="Z25" s="43">
        <v>2</v>
      </c>
      <c r="AA25" s="43" t="s">
        <v>538</v>
      </c>
      <c r="AB25" s="44"/>
      <c r="AC25" s="43"/>
      <c r="AD25" s="43"/>
      <c r="AE25" s="43"/>
      <c r="AF25" s="43"/>
      <c r="AG25" s="43"/>
      <c r="AH25" s="43"/>
      <c r="CU25">
        <v>1</v>
      </c>
      <c r="FA25">
        <v>1</v>
      </c>
      <c r="IN25">
        <v>1</v>
      </c>
      <c r="MB25">
        <v>1</v>
      </c>
    </row>
    <row r="26" spans="1:340" x14ac:dyDescent="0.3">
      <c r="A26" s="33">
        <v>1.3888888888888889E-3</v>
      </c>
      <c r="B26" s="33">
        <v>5.5555555555555558E-3</v>
      </c>
      <c r="C26" s="34" t="s">
        <v>486</v>
      </c>
      <c r="D26" s="35">
        <v>44</v>
      </c>
      <c r="E26" s="36">
        <f t="shared" si="4"/>
        <v>4.1666666666666678E-2</v>
      </c>
      <c r="F26" s="37">
        <f t="shared" si="0"/>
        <v>4.1666666666666678E-2</v>
      </c>
      <c r="G26" s="37">
        <f t="shared" si="1"/>
        <v>1.0000000000000002</v>
      </c>
      <c r="H26" s="37">
        <f t="shared" si="2"/>
        <v>0.14285714285714288</v>
      </c>
      <c r="I26" s="37"/>
      <c r="J26" s="38">
        <f t="shared" si="3"/>
        <v>2</v>
      </c>
      <c r="K26" s="38"/>
      <c r="L26" s="38"/>
      <c r="M26" s="39" t="s">
        <v>85</v>
      </c>
      <c r="N26" s="40" t="s">
        <v>86</v>
      </c>
      <c r="O26" s="40"/>
      <c r="P26" s="66"/>
      <c r="Q26" s="41">
        <v>42817</v>
      </c>
      <c r="R26" s="40" t="s">
        <v>110</v>
      </c>
      <c r="S26" s="66" t="s">
        <v>111</v>
      </c>
      <c r="T26" s="40" t="s">
        <v>543</v>
      </c>
      <c r="U26" s="42" t="s">
        <v>532</v>
      </c>
      <c r="V26" s="42" t="s">
        <v>454</v>
      </c>
      <c r="W26" s="47" t="s">
        <v>455</v>
      </c>
      <c r="X26" s="43">
        <v>1</v>
      </c>
      <c r="Y26" s="43"/>
      <c r="Z26" s="43">
        <v>2</v>
      </c>
      <c r="AA26" s="43" t="s">
        <v>533</v>
      </c>
      <c r="AB26" s="44"/>
      <c r="AC26" s="43"/>
      <c r="AD26" s="43"/>
      <c r="AE26" s="43"/>
      <c r="AF26" s="43"/>
      <c r="AG26" s="43"/>
      <c r="AH26" s="43"/>
      <c r="CU26">
        <v>1</v>
      </c>
      <c r="FA26">
        <v>1</v>
      </c>
      <c r="IN26">
        <v>1</v>
      </c>
      <c r="MB26">
        <v>1</v>
      </c>
    </row>
    <row r="27" spans="1:340" x14ac:dyDescent="0.3">
      <c r="A27" s="33">
        <v>1.3888888888888889E-3</v>
      </c>
      <c r="B27" s="33">
        <v>5.5555555555555558E-3</v>
      </c>
      <c r="C27" s="34" t="s">
        <v>486</v>
      </c>
      <c r="D27" s="35">
        <v>45</v>
      </c>
      <c r="E27" s="36">
        <f t="shared" si="4"/>
        <v>4.3055555555555569E-2</v>
      </c>
      <c r="F27" s="37">
        <f t="shared" si="0"/>
        <v>4.3055555555555569E-2</v>
      </c>
      <c r="G27" s="37">
        <f t="shared" si="1"/>
        <v>1.0333333333333337</v>
      </c>
      <c r="H27" s="37">
        <f t="shared" si="2"/>
        <v>0.14761904761904768</v>
      </c>
      <c r="I27" s="37"/>
      <c r="J27" s="38">
        <f t="shared" si="3"/>
        <v>2</v>
      </c>
      <c r="K27" s="38"/>
      <c r="L27" s="38"/>
      <c r="M27" s="39" t="s">
        <v>85</v>
      </c>
      <c r="N27" s="40" t="s">
        <v>86</v>
      </c>
      <c r="O27" s="40"/>
      <c r="P27" s="66"/>
      <c r="Q27" s="41">
        <v>42817</v>
      </c>
      <c r="R27" s="40" t="s">
        <v>110</v>
      </c>
      <c r="S27" s="66" t="s">
        <v>111</v>
      </c>
      <c r="T27" s="40" t="s">
        <v>544</v>
      </c>
      <c r="U27" s="42" t="s">
        <v>397</v>
      </c>
      <c r="V27" s="42"/>
      <c r="W27" s="43" t="s">
        <v>398</v>
      </c>
      <c r="X27" s="43">
        <v>1</v>
      </c>
      <c r="Y27" s="43"/>
      <c r="Z27" s="43">
        <v>2</v>
      </c>
      <c r="AA27" s="43" t="s">
        <v>522</v>
      </c>
      <c r="AB27" s="44" t="s">
        <v>545</v>
      </c>
      <c r="AC27" s="43"/>
      <c r="AD27" s="47"/>
      <c r="AE27" s="43"/>
      <c r="AF27" s="43"/>
      <c r="AG27" s="43"/>
      <c r="AH27" s="43"/>
      <c r="CU27">
        <v>1</v>
      </c>
      <c r="FA27">
        <v>1</v>
      </c>
      <c r="IN27">
        <v>1</v>
      </c>
      <c r="MB27">
        <v>1</v>
      </c>
    </row>
    <row r="28" spans="1:340" x14ac:dyDescent="0.3">
      <c r="A28" s="33">
        <v>1.9444444444444445E-2</v>
      </c>
      <c r="B28" s="33">
        <v>7.7777777777777779E-2</v>
      </c>
      <c r="C28" s="34" t="s">
        <v>486</v>
      </c>
      <c r="D28" s="35">
        <v>46</v>
      </c>
      <c r="E28" s="36">
        <f t="shared" si="4"/>
        <v>6.2500000000000014E-2</v>
      </c>
      <c r="F28" s="37">
        <f t="shared" si="0"/>
        <v>6.2500000000000014E-2</v>
      </c>
      <c r="G28" s="37">
        <f t="shared" si="1"/>
        <v>1.5000000000000004</v>
      </c>
      <c r="H28" s="37">
        <f t="shared" si="2"/>
        <v>0.21428571428571436</v>
      </c>
      <c r="I28" s="37"/>
      <c r="J28" s="38">
        <f t="shared" si="3"/>
        <v>2</v>
      </c>
      <c r="K28" s="38"/>
      <c r="L28" s="38"/>
      <c r="M28" s="39" t="s">
        <v>85</v>
      </c>
      <c r="N28" s="40" t="s">
        <v>86</v>
      </c>
      <c r="O28" s="40"/>
      <c r="P28" s="66"/>
      <c r="Q28" s="41">
        <v>42817</v>
      </c>
      <c r="R28" s="40" t="s">
        <v>110</v>
      </c>
      <c r="S28" s="66" t="s">
        <v>111</v>
      </c>
      <c r="T28" s="40" t="s">
        <v>546</v>
      </c>
      <c r="U28" s="42" t="s">
        <v>547</v>
      </c>
      <c r="V28" s="42" t="s">
        <v>548</v>
      </c>
      <c r="W28" s="43" t="s">
        <v>549</v>
      </c>
      <c r="X28" s="43">
        <v>14</v>
      </c>
      <c r="Y28" s="43"/>
      <c r="Z28" s="43">
        <v>2</v>
      </c>
      <c r="AA28" s="47"/>
      <c r="AB28" s="44"/>
      <c r="AC28" s="43"/>
      <c r="AD28" s="43"/>
      <c r="AE28" s="43"/>
      <c r="AF28" s="43"/>
      <c r="AG28" s="43"/>
      <c r="AH28" s="43"/>
      <c r="CU28">
        <v>1</v>
      </c>
      <c r="FA28">
        <v>1</v>
      </c>
      <c r="IN28">
        <v>1</v>
      </c>
      <c r="MB28">
        <v>1</v>
      </c>
    </row>
    <row r="29" spans="1:340" x14ac:dyDescent="0.3">
      <c r="A29" s="33">
        <v>1.3888888888888889E-3</v>
      </c>
      <c r="B29" s="33">
        <v>5.5555555555555558E-3</v>
      </c>
      <c r="C29" s="34" t="s">
        <v>486</v>
      </c>
      <c r="D29" s="35">
        <v>47</v>
      </c>
      <c r="E29" s="36">
        <f t="shared" si="4"/>
        <v>6.3888888888888898E-2</v>
      </c>
      <c r="F29" s="37">
        <f t="shared" si="0"/>
        <v>6.3888888888888898E-2</v>
      </c>
      <c r="G29" s="37">
        <f t="shared" si="1"/>
        <v>1.5333333333333337</v>
      </c>
      <c r="H29" s="37">
        <f t="shared" si="2"/>
        <v>0.2190476190476191</v>
      </c>
      <c r="I29" s="37"/>
      <c r="J29" s="38">
        <f t="shared" si="3"/>
        <v>2</v>
      </c>
      <c r="K29" s="38"/>
      <c r="L29" s="38"/>
      <c r="M29" s="39" t="s">
        <v>85</v>
      </c>
      <c r="N29" s="40" t="s">
        <v>86</v>
      </c>
      <c r="O29" s="40"/>
      <c r="P29" s="66"/>
      <c r="Q29" s="41">
        <v>42817</v>
      </c>
      <c r="R29" s="40" t="s">
        <v>110</v>
      </c>
      <c r="S29" s="66" t="s">
        <v>111</v>
      </c>
      <c r="T29" s="66"/>
      <c r="U29" s="42" t="s">
        <v>251</v>
      </c>
      <c r="V29" s="42" t="s">
        <v>550</v>
      </c>
      <c r="W29" s="43" t="s">
        <v>551</v>
      </c>
      <c r="X29" s="43">
        <v>2</v>
      </c>
      <c r="Y29" s="43"/>
      <c r="Z29" s="43">
        <v>2</v>
      </c>
      <c r="AA29" s="47" t="s">
        <v>552</v>
      </c>
      <c r="AB29" s="44"/>
      <c r="AC29" s="43"/>
      <c r="AD29" s="43"/>
      <c r="AE29" s="43"/>
      <c r="AF29" s="43"/>
      <c r="AG29" s="43"/>
      <c r="AH29" s="43"/>
      <c r="CU29">
        <v>1</v>
      </c>
      <c r="FA29">
        <v>1</v>
      </c>
      <c r="IN29">
        <v>1</v>
      </c>
      <c r="MB29">
        <v>1</v>
      </c>
    </row>
    <row r="30" spans="1:340" x14ac:dyDescent="0.3">
      <c r="A30" s="33">
        <v>1.3888888888888889E-3</v>
      </c>
      <c r="B30" s="33">
        <v>5.5555555555555558E-3</v>
      </c>
      <c r="C30" s="34" t="s">
        <v>486</v>
      </c>
      <c r="D30" s="35">
        <v>48</v>
      </c>
      <c r="E30" s="36">
        <f t="shared" si="4"/>
        <v>6.5277777777777782E-2</v>
      </c>
      <c r="F30" s="37">
        <f t="shared" si="0"/>
        <v>6.5277777777777782E-2</v>
      </c>
      <c r="G30" s="37">
        <f t="shared" si="1"/>
        <v>1.5666666666666669</v>
      </c>
      <c r="H30" s="37">
        <f t="shared" si="2"/>
        <v>0.22380952380952385</v>
      </c>
      <c r="I30" s="37"/>
      <c r="J30" s="38">
        <f t="shared" si="3"/>
        <v>2</v>
      </c>
      <c r="K30" s="38"/>
      <c r="L30" s="38"/>
      <c r="M30" s="39" t="s">
        <v>85</v>
      </c>
      <c r="N30" s="40" t="s">
        <v>86</v>
      </c>
      <c r="O30" s="40"/>
      <c r="P30" s="66"/>
      <c r="Q30" s="41">
        <v>42817</v>
      </c>
      <c r="R30" s="40" t="s">
        <v>110</v>
      </c>
      <c r="S30" s="66" t="s">
        <v>111</v>
      </c>
      <c r="T30" s="66" t="s">
        <v>553</v>
      </c>
      <c r="U30" s="42" t="s">
        <v>397</v>
      </c>
      <c r="V30" s="42"/>
      <c r="W30" s="43" t="s">
        <v>398</v>
      </c>
      <c r="X30" s="43">
        <v>1</v>
      </c>
      <c r="Y30" s="43"/>
      <c r="Z30" s="43">
        <v>2</v>
      </c>
      <c r="AA30" s="43" t="s">
        <v>554</v>
      </c>
      <c r="AB30" s="44" t="s">
        <v>555</v>
      </c>
      <c r="AC30" s="65"/>
      <c r="AD30" s="43"/>
      <c r="AE30" s="43"/>
      <c r="AF30" s="43"/>
      <c r="AG30" s="43"/>
      <c r="AH30" s="43"/>
      <c r="CU30">
        <v>1</v>
      </c>
      <c r="FA30">
        <v>1</v>
      </c>
      <c r="IN30">
        <v>1</v>
      </c>
      <c r="MB30">
        <v>1</v>
      </c>
    </row>
    <row r="31" spans="1:340" x14ac:dyDescent="0.3">
      <c r="A31" s="33">
        <v>1.3888888888888889E-3</v>
      </c>
      <c r="B31" s="33">
        <v>5.5555555555555558E-3</v>
      </c>
      <c r="C31" s="34" t="s">
        <v>486</v>
      </c>
      <c r="D31" s="35">
        <v>49</v>
      </c>
      <c r="E31" s="36">
        <f t="shared" si="4"/>
        <v>6.6666666666666666E-2</v>
      </c>
      <c r="F31" s="37">
        <f t="shared" si="0"/>
        <v>6.6666666666666666E-2</v>
      </c>
      <c r="G31" s="37">
        <f t="shared" si="1"/>
        <v>1.6</v>
      </c>
      <c r="H31" s="37">
        <f t="shared" si="2"/>
        <v>0.22857142857142859</v>
      </c>
      <c r="I31" s="37"/>
      <c r="J31" s="38">
        <f t="shared" si="3"/>
        <v>2</v>
      </c>
      <c r="K31" s="38"/>
      <c r="L31" s="38"/>
      <c r="M31" s="39" t="s">
        <v>85</v>
      </c>
      <c r="N31" s="40" t="s">
        <v>86</v>
      </c>
      <c r="O31" s="40"/>
      <c r="P31" s="40"/>
      <c r="Q31" s="41">
        <v>42817</v>
      </c>
      <c r="R31" s="40" t="s">
        <v>110</v>
      </c>
      <c r="S31" s="40" t="s">
        <v>111</v>
      </c>
      <c r="T31" s="40"/>
      <c r="U31" s="42" t="s">
        <v>397</v>
      </c>
      <c r="V31" s="42"/>
      <c r="W31" s="43" t="s">
        <v>398</v>
      </c>
      <c r="X31" s="43">
        <v>1</v>
      </c>
      <c r="Y31" s="43"/>
      <c r="Z31" s="43">
        <v>2</v>
      </c>
      <c r="AA31" s="43" t="s">
        <v>554</v>
      </c>
      <c r="AB31" s="44" t="s">
        <v>556</v>
      </c>
      <c r="AC31" s="43"/>
      <c r="AD31" s="43"/>
      <c r="AE31" s="43"/>
      <c r="AF31" s="43"/>
      <c r="AG31" s="43"/>
      <c r="AH31" s="43"/>
      <c r="CU31">
        <v>1</v>
      </c>
      <c r="FA31">
        <v>1</v>
      </c>
      <c r="IN31">
        <v>1</v>
      </c>
      <c r="MB31">
        <v>1</v>
      </c>
    </row>
    <row r="32" spans="1:340" x14ac:dyDescent="0.3">
      <c r="A32" s="33">
        <v>1.3888888888888889E-3</v>
      </c>
      <c r="B32" s="33">
        <v>5.5555555555555558E-3</v>
      </c>
      <c r="C32" s="34" t="s">
        <v>486</v>
      </c>
      <c r="D32" s="35">
        <v>50</v>
      </c>
      <c r="E32" s="36">
        <f t="shared" si="4"/>
        <v>6.805555555555555E-2</v>
      </c>
      <c r="F32" s="37">
        <f t="shared" si="0"/>
        <v>6.805555555555555E-2</v>
      </c>
      <c r="G32" s="37">
        <f t="shared" si="1"/>
        <v>1.6333333333333333</v>
      </c>
      <c r="H32" s="37">
        <f t="shared" si="2"/>
        <v>0.23333333333333334</v>
      </c>
      <c r="I32" s="37"/>
      <c r="J32" s="38">
        <f t="shared" si="3"/>
        <v>2</v>
      </c>
      <c r="K32" s="38"/>
      <c r="L32" s="38"/>
      <c r="M32" s="39" t="s">
        <v>85</v>
      </c>
      <c r="N32" s="40" t="s">
        <v>86</v>
      </c>
      <c r="O32" s="40"/>
      <c r="P32" s="40"/>
      <c r="Q32" s="41">
        <v>42817</v>
      </c>
      <c r="R32" s="40" t="s">
        <v>110</v>
      </c>
      <c r="S32" s="40" t="s">
        <v>111</v>
      </c>
      <c r="T32" s="40" t="s">
        <v>557</v>
      </c>
      <c r="U32" s="42" t="s">
        <v>558</v>
      </c>
      <c r="V32" s="42"/>
      <c r="W32" s="43" t="s">
        <v>559</v>
      </c>
      <c r="X32" s="43">
        <v>1</v>
      </c>
      <c r="Y32" s="43"/>
      <c r="Z32" s="43">
        <v>2</v>
      </c>
      <c r="AA32" s="43" t="s">
        <v>560</v>
      </c>
      <c r="AB32" s="44"/>
      <c r="AC32" s="43"/>
      <c r="AD32" s="43"/>
      <c r="AE32" s="43"/>
      <c r="AF32" s="43"/>
      <c r="AG32" s="43"/>
      <c r="AH32" s="43"/>
      <c r="CU32">
        <v>1</v>
      </c>
      <c r="FA32">
        <v>1</v>
      </c>
      <c r="IN32">
        <v>1</v>
      </c>
      <c r="MB32">
        <v>1</v>
      </c>
    </row>
    <row r="33" spans="1:340" x14ac:dyDescent="0.3">
      <c r="A33" s="33">
        <v>1.3888888888888889E-3</v>
      </c>
      <c r="B33" s="33">
        <v>5.5555555555555558E-3</v>
      </c>
      <c r="C33" s="34" t="s">
        <v>486</v>
      </c>
      <c r="D33" s="35">
        <v>51</v>
      </c>
      <c r="E33" s="36">
        <f t="shared" si="4"/>
        <v>6.9444444444444434E-2</v>
      </c>
      <c r="F33" s="37">
        <f t="shared" si="0"/>
        <v>6.9444444444444434E-2</v>
      </c>
      <c r="G33" s="37">
        <f t="shared" si="1"/>
        <v>1.6666666666666665</v>
      </c>
      <c r="H33" s="37">
        <f t="shared" si="2"/>
        <v>0.23809523809523808</v>
      </c>
      <c r="I33" s="37"/>
      <c r="J33" s="38">
        <f t="shared" si="3"/>
        <v>2</v>
      </c>
      <c r="K33" s="38"/>
      <c r="L33" s="38"/>
      <c r="M33" s="39" t="s">
        <v>85</v>
      </c>
      <c r="N33" s="40" t="s">
        <v>86</v>
      </c>
      <c r="O33" s="40"/>
      <c r="P33" s="40"/>
      <c r="Q33" s="41">
        <v>42817</v>
      </c>
      <c r="R33" s="40" t="s">
        <v>110</v>
      </c>
      <c r="S33" s="40" t="s">
        <v>111</v>
      </c>
      <c r="T33" s="40"/>
      <c r="U33" s="42" t="s">
        <v>558</v>
      </c>
      <c r="V33" s="42"/>
      <c r="W33" s="43" t="s">
        <v>559</v>
      </c>
      <c r="X33" s="43">
        <v>1</v>
      </c>
      <c r="Y33" s="43"/>
      <c r="Z33" s="43">
        <v>2</v>
      </c>
      <c r="AA33" s="47" t="s">
        <v>560</v>
      </c>
      <c r="AB33" s="44"/>
      <c r="AC33" s="43"/>
      <c r="AD33" s="43"/>
      <c r="AE33" s="43"/>
      <c r="AF33" s="43"/>
      <c r="AG33" s="43"/>
      <c r="AH33" s="43"/>
      <c r="CU33">
        <v>1</v>
      </c>
      <c r="FA33">
        <v>1</v>
      </c>
      <c r="IN33">
        <v>1</v>
      </c>
      <c r="MB33">
        <v>1</v>
      </c>
    </row>
    <row r="34" spans="1:340" x14ac:dyDescent="0.3">
      <c r="A34" s="33">
        <v>1.3888888888888889E-3</v>
      </c>
      <c r="B34" s="33">
        <v>5.5555555555555558E-3</v>
      </c>
      <c r="C34" s="34" t="s">
        <v>486</v>
      </c>
      <c r="D34" s="35">
        <v>52</v>
      </c>
      <c r="E34" s="36">
        <f t="shared" si="4"/>
        <v>7.0833333333333318E-2</v>
      </c>
      <c r="F34" s="37">
        <f t="shared" si="0"/>
        <v>7.0833333333333318E-2</v>
      </c>
      <c r="G34" s="37">
        <f t="shared" si="1"/>
        <v>1.6999999999999997</v>
      </c>
      <c r="H34" s="37">
        <f t="shared" si="2"/>
        <v>0.24285714285714283</v>
      </c>
      <c r="I34" s="37"/>
      <c r="J34" s="38">
        <f t="shared" si="3"/>
        <v>2</v>
      </c>
      <c r="K34" s="38"/>
      <c r="L34" s="38"/>
      <c r="M34" s="39" t="s">
        <v>85</v>
      </c>
      <c r="N34" s="40" t="s">
        <v>86</v>
      </c>
      <c r="O34" s="40"/>
      <c r="P34" s="40"/>
      <c r="Q34" s="41">
        <v>42817</v>
      </c>
      <c r="R34" s="40" t="s">
        <v>110</v>
      </c>
      <c r="S34" s="40" t="s">
        <v>111</v>
      </c>
      <c r="T34" s="40"/>
      <c r="U34" s="42" t="s">
        <v>237</v>
      </c>
      <c r="V34" s="42"/>
      <c r="W34" s="43" t="s">
        <v>455</v>
      </c>
      <c r="X34" s="43">
        <v>3</v>
      </c>
      <c r="Y34" s="43"/>
      <c r="Z34" s="43">
        <v>2</v>
      </c>
      <c r="AA34" s="47" t="s">
        <v>561</v>
      </c>
      <c r="AB34" s="44"/>
      <c r="AC34" s="43"/>
      <c r="AD34" s="43"/>
      <c r="AE34" s="43"/>
      <c r="AF34" s="43"/>
      <c r="AG34" s="43"/>
      <c r="AH34" s="43"/>
      <c r="CU34">
        <v>1</v>
      </c>
      <c r="FA34">
        <v>1</v>
      </c>
      <c r="IN34">
        <v>1</v>
      </c>
      <c r="MB34">
        <v>1</v>
      </c>
    </row>
    <row r="35" spans="1:340" x14ac:dyDescent="0.3">
      <c r="A35" s="33">
        <v>4.1666666666666666E-3</v>
      </c>
      <c r="B35" s="33">
        <v>1.6666666666666666E-2</v>
      </c>
      <c r="C35" s="34" t="s">
        <v>486</v>
      </c>
      <c r="D35" s="35">
        <v>53</v>
      </c>
      <c r="E35" s="36">
        <f t="shared" si="4"/>
        <v>7.4999999999999983E-2</v>
      </c>
      <c r="F35" s="37">
        <f t="shared" si="0"/>
        <v>7.4999999999999983E-2</v>
      </c>
      <c r="G35" s="37">
        <f t="shared" si="1"/>
        <v>1.7999999999999996</v>
      </c>
      <c r="H35" s="37">
        <f t="shared" si="2"/>
        <v>0.25714285714285706</v>
      </c>
      <c r="I35" s="37"/>
      <c r="J35" s="38">
        <f t="shared" si="3"/>
        <v>2</v>
      </c>
      <c r="K35" s="38"/>
      <c r="L35" s="38"/>
      <c r="M35" s="39" t="s">
        <v>85</v>
      </c>
      <c r="N35" s="40" t="s">
        <v>86</v>
      </c>
      <c r="O35" s="40"/>
      <c r="P35" s="40"/>
      <c r="Q35" s="41">
        <v>42817</v>
      </c>
      <c r="R35" s="40" t="s">
        <v>106</v>
      </c>
      <c r="S35" s="40" t="s">
        <v>111</v>
      </c>
      <c r="T35" s="40"/>
      <c r="U35" s="42" t="s">
        <v>309</v>
      </c>
      <c r="V35" s="42" t="s">
        <v>562</v>
      </c>
      <c r="W35" s="43" t="s">
        <v>563</v>
      </c>
      <c r="X35" s="43">
        <v>3</v>
      </c>
      <c r="Y35" s="43"/>
      <c r="Z35" s="43">
        <v>2</v>
      </c>
      <c r="AA35" s="43"/>
      <c r="AB35" s="44"/>
      <c r="AC35" s="43" t="s">
        <v>564</v>
      </c>
      <c r="AD35" s="43"/>
      <c r="AE35" s="43"/>
      <c r="AF35" s="43"/>
      <c r="AG35" s="43"/>
      <c r="AH35" s="43"/>
      <c r="CU35">
        <v>1</v>
      </c>
      <c r="FA35">
        <v>1</v>
      </c>
      <c r="IN35">
        <v>1</v>
      </c>
      <c r="MB35">
        <v>1</v>
      </c>
    </row>
    <row r="36" spans="1:340" x14ac:dyDescent="0.3">
      <c r="A36" s="33">
        <v>1.3888888888888889E-3</v>
      </c>
      <c r="B36" s="33">
        <v>5.5555555555555558E-3</v>
      </c>
      <c r="C36" s="34" t="s">
        <v>486</v>
      </c>
      <c r="D36" s="35">
        <v>54</v>
      </c>
      <c r="E36" s="36">
        <f t="shared" si="4"/>
        <v>7.6388888888888867E-2</v>
      </c>
      <c r="F36" s="37">
        <f t="shared" si="0"/>
        <v>7.6388888888888867E-2</v>
      </c>
      <c r="G36" s="37">
        <f t="shared" si="1"/>
        <v>1.8333333333333328</v>
      </c>
      <c r="H36" s="37">
        <f t="shared" si="2"/>
        <v>0.26190476190476181</v>
      </c>
      <c r="I36" s="37"/>
      <c r="J36" s="38">
        <f t="shared" si="3"/>
        <v>2</v>
      </c>
      <c r="K36" s="38"/>
      <c r="L36" s="38"/>
      <c r="M36" s="39" t="s">
        <v>85</v>
      </c>
      <c r="N36" s="40" t="s">
        <v>86</v>
      </c>
      <c r="O36" s="40"/>
      <c r="P36" s="40"/>
      <c r="Q36" s="41">
        <v>43606</v>
      </c>
      <c r="R36" s="40" t="s">
        <v>106</v>
      </c>
      <c r="S36" s="40" t="s">
        <v>111</v>
      </c>
      <c r="T36" s="40"/>
      <c r="U36" s="42" t="s">
        <v>309</v>
      </c>
      <c r="V36" s="42" t="s">
        <v>562</v>
      </c>
      <c r="W36" s="43" t="s">
        <v>563</v>
      </c>
      <c r="X36" s="43">
        <v>1</v>
      </c>
      <c r="Y36" s="43"/>
      <c r="Z36" s="43">
        <v>2</v>
      </c>
      <c r="AA36" s="43" t="s">
        <v>565</v>
      </c>
      <c r="AB36" s="44"/>
      <c r="AC36" s="43" t="s">
        <v>566</v>
      </c>
      <c r="AD36" s="43"/>
      <c r="AE36" s="43"/>
      <c r="AF36" s="43"/>
      <c r="AG36" s="43"/>
      <c r="AH36" s="43"/>
      <c r="CU36">
        <v>1</v>
      </c>
      <c r="FA36">
        <v>1</v>
      </c>
      <c r="IN36">
        <v>1</v>
      </c>
      <c r="MB36">
        <v>1</v>
      </c>
    </row>
    <row r="37" spans="1:340" x14ac:dyDescent="0.3">
      <c r="A37" s="33">
        <v>1.3888888888888889E-3</v>
      </c>
      <c r="B37" s="33">
        <v>5.5555555555555558E-3</v>
      </c>
      <c r="C37" s="34" t="s">
        <v>486</v>
      </c>
      <c r="D37" s="35">
        <v>55</v>
      </c>
      <c r="E37" s="36">
        <f t="shared" si="4"/>
        <v>7.7777777777777751E-2</v>
      </c>
      <c r="F37" s="37">
        <f t="shared" si="0"/>
        <v>7.7777777777777751E-2</v>
      </c>
      <c r="G37" s="37">
        <f t="shared" si="1"/>
        <v>1.866666666666666</v>
      </c>
      <c r="H37" s="37">
        <f t="shared" si="2"/>
        <v>0.26666666666666655</v>
      </c>
      <c r="I37" s="37"/>
      <c r="J37" s="38">
        <f t="shared" si="3"/>
        <v>2</v>
      </c>
      <c r="K37" s="38"/>
      <c r="L37" s="38"/>
      <c r="M37" s="39" t="s">
        <v>85</v>
      </c>
      <c r="N37" s="40" t="s">
        <v>86</v>
      </c>
      <c r="O37" s="40"/>
      <c r="P37" s="40"/>
      <c r="Q37" s="41">
        <v>43606</v>
      </c>
      <c r="R37" s="40" t="s">
        <v>106</v>
      </c>
      <c r="S37" s="40" t="s">
        <v>111</v>
      </c>
      <c r="T37" s="40"/>
      <c r="U37" s="42" t="s">
        <v>309</v>
      </c>
      <c r="V37" s="42" t="s">
        <v>562</v>
      </c>
      <c r="W37" s="43" t="s">
        <v>563</v>
      </c>
      <c r="X37" s="43">
        <v>1</v>
      </c>
      <c r="Y37" s="43"/>
      <c r="Z37" s="43">
        <v>2</v>
      </c>
      <c r="AA37" s="43" t="s">
        <v>567</v>
      </c>
      <c r="AB37" s="44"/>
      <c r="AC37" s="43" t="s">
        <v>568</v>
      </c>
      <c r="AD37" s="43"/>
      <c r="AE37" s="43"/>
      <c r="AF37" s="43"/>
      <c r="AG37" s="43"/>
      <c r="AH37" s="43"/>
      <c r="CU37">
        <v>1</v>
      </c>
      <c r="FA37">
        <v>1</v>
      </c>
      <c r="IN37">
        <v>1</v>
      </c>
      <c r="MB37">
        <v>1</v>
      </c>
    </row>
    <row r="38" spans="1:340" x14ac:dyDescent="0.3">
      <c r="A38" s="33">
        <v>2.2222222222222223E-2</v>
      </c>
      <c r="B38" s="33">
        <v>8.8888888888888892E-2</v>
      </c>
      <c r="C38" s="34" t="s">
        <v>486</v>
      </c>
      <c r="D38" s="35">
        <v>56</v>
      </c>
      <c r="E38" s="36">
        <f t="shared" si="4"/>
        <v>9.9999999999999978E-2</v>
      </c>
      <c r="F38" s="37">
        <f t="shared" si="0"/>
        <v>9.9999999999999978E-2</v>
      </c>
      <c r="G38" s="37">
        <f t="shared" si="1"/>
        <v>2.3999999999999995</v>
      </c>
      <c r="H38" s="37">
        <f t="shared" si="2"/>
        <v>0.3428571428571428</v>
      </c>
      <c r="I38" s="37"/>
      <c r="J38" s="38">
        <f t="shared" si="3"/>
        <v>2</v>
      </c>
      <c r="K38" s="38"/>
      <c r="L38" s="38"/>
      <c r="M38" s="39" t="s">
        <v>85</v>
      </c>
      <c r="N38" s="40" t="s">
        <v>86</v>
      </c>
      <c r="O38" s="40"/>
      <c r="P38" s="40"/>
      <c r="Q38" s="41">
        <v>43606</v>
      </c>
      <c r="R38" s="40" t="s">
        <v>106</v>
      </c>
      <c r="S38" s="40" t="s">
        <v>111</v>
      </c>
      <c r="T38" s="40"/>
      <c r="U38" s="42" t="s">
        <v>309</v>
      </c>
      <c r="V38" s="42" t="s">
        <v>510</v>
      </c>
      <c r="W38" s="43"/>
      <c r="X38" s="43">
        <v>16</v>
      </c>
      <c r="Y38" s="43"/>
      <c r="Z38" s="43">
        <v>2</v>
      </c>
      <c r="AA38" s="43"/>
      <c r="AB38" s="44"/>
      <c r="AC38" s="43" t="s">
        <v>569</v>
      </c>
      <c r="AD38" s="43"/>
      <c r="AE38" s="43"/>
      <c r="AF38" s="43"/>
      <c r="AG38" s="43"/>
      <c r="AH38" s="43"/>
      <c r="CU38">
        <v>1</v>
      </c>
      <c r="FA38">
        <v>1</v>
      </c>
      <c r="IN38">
        <v>1</v>
      </c>
      <c r="MB38">
        <v>1</v>
      </c>
    </row>
    <row r="39" spans="1:340" x14ac:dyDescent="0.3">
      <c r="A39" s="33">
        <v>1.3888888888888889E-3</v>
      </c>
      <c r="B39" s="33">
        <v>5.5555555555555558E-3</v>
      </c>
      <c r="C39" s="34" t="s">
        <v>486</v>
      </c>
      <c r="D39" s="35">
        <v>57</v>
      </c>
      <c r="E39" s="36">
        <f t="shared" si="4"/>
        <v>0.10138888888888886</v>
      </c>
      <c r="F39" s="37">
        <f t="shared" si="0"/>
        <v>0.10138888888888886</v>
      </c>
      <c r="G39" s="37">
        <f t="shared" si="1"/>
        <v>2.4333333333333327</v>
      </c>
      <c r="H39" s="37">
        <f t="shared" si="2"/>
        <v>0.34761904761904755</v>
      </c>
      <c r="I39" s="37"/>
      <c r="J39" s="38">
        <f t="shared" si="3"/>
        <v>2</v>
      </c>
      <c r="K39" s="38"/>
      <c r="L39" s="38"/>
      <c r="M39" s="39" t="s">
        <v>85</v>
      </c>
      <c r="N39" s="40" t="s">
        <v>86</v>
      </c>
      <c r="O39" s="40"/>
      <c r="P39" s="40"/>
      <c r="Q39" s="41">
        <v>43606</v>
      </c>
      <c r="R39" s="40" t="s">
        <v>106</v>
      </c>
      <c r="S39" s="40" t="s">
        <v>111</v>
      </c>
      <c r="T39" s="40"/>
      <c r="U39" s="42" t="s">
        <v>505</v>
      </c>
      <c r="V39" s="42" t="s">
        <v>570</v>
      </c>
      <c r="W39" s="43"/>
      <c r="X39" s="43">
        <v>1</v>
      </c>
      <c r="Y39" s="43"/>
      <c r="Z39" s="43">
        <v>2</v>
      </c>
      <c r="AA39" s="43"/>
      <c r="AB39" s="44"/>
      <c r="AC39" s="43" t="s">
        <v>571</v>
      </c>
      <c r="AD39" s="43"/>
      <c r="AE39" s="43"/>
      <c r="AF39" s="43"/>
      <c r="AG39" s="43"/>
      <c r="AH39" s="43"/>
      <c r="CU39">
        <v>1</v>
      </c>
      <c r="FA39">
        <v>1</v>
      </c>
      <c r="IN39">
        <v>1</v>
      </c>
      <c r="MB39">
        <v>1</v>
      </c>
    </row>
    <row r="40" spans="1:340" x14ac:dyDescent="0.3">
      <c r="A40" s="33">
        <v>1.3888888888888889E-3</v>
      </c>
      <c r="B40" s="33">
        <v>5.5555555555555558E-3</v>
      </c>
      <c r="C40" s="34" t="s">
        <v>486</v>
      </c>
      <c r="D40" s="35">
        <v>58</v>
      </c>
      <c r="E40" s="36">
        <f t="shared" si="4"/>
        <v>0.10277777777777775</v>
      </c>
      <c r="F40" s="37">
        <f t="shared" si="0"/>
        <v>0.10277777777777775</v>
      </c>
      <c r="G40" s="37">
        <f t="shared" si="1"/>
        <v>2.4666666666666659</v>
      </c>
      <c r="H40" s="37">
        <f t="shared" si="2"/>
        <v>0.35238095238095229</v>
      </c>
      <c r="I40" s="37"/>
      <c r="J40" s="38">
        <f t="shared" si="3"/>
        <v>2</v>
      </c>
      <c r="K40" s="38"/>
      <c r="L40" s="38"/>
      <c r="M40" s="39" t="s">
        <v>85</v>
      </c>
      <c r="N40" s="40" t="s">
        <v>86</v>
      </c>
      <c r="O40" s="40"/>
      <c r="P40" s="40"/>
      <c r="Q40" s="41">
        <v>43606</v>
      </c>
      <c r="R40" s="40" t="s">
        <v>106</v>
      </c>
      <c r="S40" s="40" t="s">
        <v>111</v>
      </c>
      <c r="T40" s="40"/>
      <c r="U40" s="42" t="s">
        <v>505</v>
      </c>
      <c r="V40" s="42" t="s">
        <v>570</v>
      </c>
      <c r="W40" s="43"/>
      <c r="X40" s="43">
        <v>2</v>
      </c>
      <c r="Y40" s="43"/>
      <c r="Z40" s="43">
        <v>2</v>
      </c>
      <c r="AA40" s="43"/>
      <c r="AB40" s="44"/>
      <c r="AC40" s="43" t="s">
        <v>572</v>
      </c>
      <c r="AD40" s="43"/>
      <c r="AE40" s="43"/>
      <c r="AF40" s="43"/>
      <c r="AG40" s="43"/>
      <c r="AH40" s="43"/>
      <c r="CU40">
        <v>1</v>
      </c>
      <c r="FA40">
        <v>1</v>
      </c>
      <c r="IN40">
        <v>1</v>
      </c>
      <c r="MB40">
        <v>1</v>
      </c>
    </row>
    <row r="41" spans="1:340" x14ac:dyDescent="0.3">
      <c r="A41" s="33">
        <v>1.3888888888888889E-3</v>
      </c>
      <c r="B41" s="33">
        <v>5.5555555555555558E-3</v>
      </c>
      <c r="C41" s="34" t="s">
        <v>486</v>
      </c>
      <c r="D41" s="35">
        <v>59</v>
      </c>
      <c r="E41" s="36">
        <f t="shared" si="4"/>
        <v>0.10416666666666663</v>
      </c>
      <c r="F41" s="37">
        <f t="shared" si="0"/>
        <v>0.10416666666666663</v>
      </c>
      <c r="G41" s="37">
        <f t="shared" si="1"/>
        <v>2.4999999999999991</v>
      </c>
      <c r="H41" s="37">
        <f t="shared" si="2"/>
        <v>0.35714285714285704</v>
      </c>
      <c r="I41" s="37"/>
      <c r="J41" s="38">
        <f t="shared" si="3"/>
        <v>2</v>
      </c>
      <c r="K41" s="38"/>
      <c r="L41" s="38"/>
      <c r="M41" s="39" t="s">
        <v>85</v>
      </c>
      <c r="N41" s="40" t="s">
        <v>86</v>
      </c>
      <c r="O41" s="40"/>
      <c r="P41" s="40"/>
      <c r="Q41" s="41">
        <v>43606</v>
      </c>
      <c r="R41" s="40" t="s">
        <v>106</v>
      </c>
      <c r="S41" s="40" t="s">
        <v>111</v>
      </c>
      <c r="T41" s="40"/>
      <c r="U41" s="42" t="s">
        <v>309</v>
      </c>
      <c r="V41" s="42" t="s">
        <v>510</v>
      </c>
      <c r="W41" s="43"/>
      <c r="X41" s="43">
        <v>5</v>
      </c>
      <c r="Y41" s="43"/>
      <c r="Z41" s="43">
        <v>2</v>
      </c>
      <c r="AA41" s="43"/>
      <c r="AB41" s="44"/>
      <c r="AC41" s="43" t="s">
        <v>573</v>
      </c>
      <c r="AD41" s="43"/>
      <c r="AE41" s="43"/>
      <c r="AF41" s="43"/>
      <c r="AG41" s="43"/>
      <c r="AH41" s="43"/>
      <c r="CU41">
        <v>1</v>
      </c>
      <c r="FA41">
        <v>1</v>
      </c>
      <c r="IN41">
        <v>1</v>
      </c>
      <c r="MB41">
        <v>1</v>
      </c>
    </row>
    <row r="42" spans="1:340" x14ac:dyDescent="0.3">
      <c r="A42" s="33">
        <v>1.3888888888888889E-3</v>
      </c>
      <c r="B42" s="33">
        <v>5.5555555555555558E-3</v>
      </c>
      <c r="C42" s="34" t="s">
        <v>486</v>
      </c>
      <c r="D42" s="35">
        <v>60</v>
      </c>
      <c r="E42" s="36">
        <f t="shared" si="4"/>
        <v>0.10555555555555551</v>
      </c>
      <c r="F42" s="37">
        <f t="shared" si="0"/>
        <v>0.10555555555555551</v>
      </c>
      <c r="G42" s="37">
        <f t="shared" si="1"/>
        <v>2.5333333333333323</v>
      </c>
      <c r="H42" s="37">
        <f t="shared" si="2"/>
        <v>0.36190476190476178</v>
      </c>
      <c r="I42" s="37"/>
      <c r="J42" s="38">
        <f t="shared" si="3"/>
        <v>2</v>
      </c>
      <c r="K42" s="38"/>
      <c r="L42" s="38"/>
      <c r="M42" s="39" t="s">
        <v>85</v>
      </c>
      <c r="N42" s="40" t="s">
        <v>86</v>
      </c>
      <c r="O42" s="40"/>
      <c r="P42" s="40"/>
      <c r="Q42" s="41">
        <v>43606</v>
      </c>
      <c r="R42" s="40" t="s">
        <v>106</v>
      </c>
      <c r="S42" s="40" t="s">
        <v>111</v>
      </c>
      <c r="T42" s="40"/>
      <c r="U42" s="42" t="s">
        <v>309</v>
      </c>
      <c r="V42" s="42" t="s">
        <v>510</v>
      </c>
      <c r="W42" s="43"/>
      <c r="X42" s="43">
        <v>5</v>
      </c>
      <c r="Y42" s="43"/>
      <c r="Z42" s="43">
        <v>2</v>
      </c>
      <c r="AA42" s="43"/>
      <c r="AB42" s="44"/>
      <c r="AC42" s="43">
        <v>1</v>
      </c>
      <c r="AD42" s="43"/>
      <c r="AE42" s="43"/>
      <c r="AF42" s="43"/>
      <c r="AG42" s="43"/>
      <c r="AH42" s="43"/>
      <c r="CU42">
        <v>1</v>
      </c>
      <c r="FA42">
        <v>1</v>
      </c>
      <c r="IN42">
        <v>1</v>
      </c>
      <c r="MB42">
        <v>1</v>
      </c>
    </row>
    <row r="43" spans="1:340" x14ac:dyDescent="0.3">
      <c r="A43" s="33">
        <v>1.3888888888888889E-3</v>
      </c>
      <c r="B43" s="33">
        <v>5.5555555555555558E-3</v>
      </c>
      <c r="C43" s="34" t="s">
        <v>486</v>
      </c>
      <c r="D43" s="35">
        <v>61</v>
      </c>
      <c r="E43" s="36">
        <f t="shared" si="4"/>
        <v>0.1069444444444444</v>
      </c>
      <c r="F43" s="37">
        <f t="shared" si="0"/>
        <v>0.1069444444444444</v>
      </c>
      <c r="G43" s="37">
        <f t="shared" si="1"/>
        <v>2.5666666666666655</v>
      </c>
      <c r="H43" s="37">
        <f t="shared" si="2"/>
        <v>0.36666666666666653</v>
      </c>
      <c r="I43" s="37"/>
      <c r="J43" s="38">
        <f t="shared" si="3"/>
        <v>2</v>
      </c>
      <c r="K43" s="38"/>
      <c r="L43" s="38"/>
      <c r="M43" s="39" t="s">
        <v>85</v>
      </c>
      <c r="N43" s="40" t="s">
        <v>86</v>
      </c>
      <c r="O43" s="40"/>
      <c r="P43" s="40"/>
      <c r="Q43" s="41">
        <v>43606</v>
      </c>
      <c r="R43" s="40" t="s">
        <v>106</v>
      </c>
      <c r="S43" s="40" t="s">
        <v>111</v>
      </c>
      <c r="T43" s="40"/>
      <c r="U43" s="42" t="s">
        <v>309</v>
      </c>
      <c r="V43" s="42" t="s">
        <v>510</v>
      </c>
      <c r="W43" s="43"/>
      <c r="X43" s="43">
        <v>1</v>
      </c>
      <c r="Y43" s="43"/>
      <c r="Z43" s="43">
        <v>2</v>
      </c>
      <c r="AA43" s="43"/>
      <c r="AB43" s="44"/>
      <c r="AC43" s="43" t="s">
        <v>126</v>
      </c>
      <c r="AD43" s="43"/>
      <c r="AE43" s="43"/>
      <c r="AF43" s="43"/>
      <c r="AG43" s="43"/>
      <c r="AH43" s="43"/>
      <c r="CU43">
        <v>1</v>
      </c>
      <c r="FA43">
        <v>1</v>
      </c>
      <c r="IN43">
        <v>1</v>
      </c>
      <c r="MB43">
        <v>1</v>
      </c>
    </row>
    <row r="44" spans="1:340" x14ac:dyDescent="0.3">
      <c r="A44" s="33">
        <v>3.4722222222222224E-2</v>
      </c>
      <c r="B44" s="33">
        <v>0.1388888888888889</v>
      </c>
      <c r="C44" s="34" t="s">
        <v>486</v>
      </c>
      <c r="D44" s="35">
        <v>62</v>
      </c>
      <c r="E44" s="36">
        <f t="shared" si="4"/>
        <v>0.14166666666666661</v>
      </c>
      <c r="F44" s="37">
        <f t="shared" si="0"/>
        <v>0.14166666666666661</v>
      </c>
      <c r="G44" s="37">
        <f t="shared" si="1"/>
        <v>3.3999999999999986</v>
      </c>
      <c r="H44" s="37">
        <f t="shared" si="2"/>
        <v>0.48571428571428549</v>
      </c>
      <c r="I44" s="37"/>
      <c r="J44" s="38">
        <f t="shared" si="3"/>
        <v>2</v>
      </c>
      <c r="K44" s="38"/>
      <c r="L44" s="38"/>
      <c r="M44" s="39" t="s">
        <v>85</v>
      </c>
      <c r="N44" s="40" t="s">
        <v>86</v>
      </c>
      <c r="O44" s="40"/>
      <c r="P44" s="40"/>
      <c r="Q44" s="41">
        <v>43606</v>
      </c>
      <c r="R44" s="40" t="s">
        <v>106</v>
      </c>
      <c r="S44" s="40" t="s">
        <v>111</v>
      </c>
      <c r="T44" s="40"/>
      <c r="U44" s="42" t="s">
        <v>309</v>
      </c>
      <c r="V44" s="42" t="s">
        <v>510</v>
      </c>
      <c r="W44" s="43"/>
      <c r="X44" s="43">
        <v>25</v>
      </c>
      <c r="Y44" s="43"/>
      <c r="Z44" s="43">
        <v>2</v>
      </c>
      <c r="AA44" s="43"/>
      <c r="AB44" s="44"/>
      <c r="AC44" s="43" t="s">
        <v>569</v>
      </c>
      <c r="AD44" s="43"/>
      <c r="AE44" s="43"/>
      <c r="AF44" s="43"/>
      <c r="AG44" s="43"/>
      <c r="AH44" s="43"/>
      <c r="CU44">
        <v>1</v>
      </c>
      <c r="FA44">
        <v>1</v>
      </c>
      <c r="IN44">
        <v>1</v>
      </c>
      <c r="MB44">
        <v>1</v>
      </c>
    </row>
    <row r="45" spans="1:340" x14ac:dyDescent="0.3">
      <c r="A45" s="33">
        <v>1.3888888888888889E-3</v>
      </c>
      <c r="B45" s="33">
        <v>5.5555555555555558E-3</v>
      </c>
      <c r="C45" s="34" t="s">
        <v>486</v>
      </c>
      <c r="D45" s="35">
        <v>63</v>
      </c>
      <c r="E45" s="36">
        <f t="shared" si="4"/>
        <v>0.14305555555555549</v>
      </c>
      <c r="F45" s="37">
        <f t="shared" si="0"/>
        <v>0.14305555555555549</v>
      </c>
      <c r="G45" s="37">
        <f t="shared" si="1"/>
        <v>3.4333333333333318</v>
      </c>
      <c r="H45" s="37">
        <f t="shared" si="2"/>
        <v>0.49047619047619023</v>
      </c>
      <c r="I45" s="37"/>
      <c r="J45" s="38">
        <f t="shared" si="3"/>
        <v>2</v>
      </c>
      <c r="K45" s="38"/>
      <c r="L45" s="38"/>
      <c r="M45" s="39" t="s">
        <v>85</v>
      </c>
      <c r="N45" s="40" t="s">
        <v>86</v>
      </c>
      <c r="O45" s="40"/>
      <c r="P45" s="40"/>
      <c r="Q45" s="41">
        <v>43606</v>
      </c>
      <c r="R45" s="40" t="s">
        <v>106</v>
      </c>
      <c r="S45" s="40" t="s">
        <v>111</v>
      </c>
      <c r="T45" s="40"/>
      <c r="U45" s="42" t="s">
        <v>309</v>
      </c>
      <c r="V45" s="42" t="s">
        <v>510</v>
      </c>
      <c r="W45" s="43"/>
      <c r="X45" s="43">
        <v>6</v>
      </c>
      <c r="Y45" s="43"/>
      <c r="Z45" s="43">
        <v>2</v>
      </c>
      <c r="AA45" s="43"/>
      <c r="AB45" s="44"/>
      <c r="AC45" s="43" t="s">
        <v>569</v>
      </c>
      <c r="AD45" s="43"/>
      <c r="AE45" s="43"/>
      <c r="AF45" s="43"/>
      <c r="AG45" s="43"/>
      <c r="AH45" s="43"/>
      <c r="CU45">
        <v>1</v>
      </c>
      <c r="FA45">
        <v>1</v>
      </c>
      <c r="IN45">
        <v>1</v>
      </c>
      <c r="MB45">
        <v>1</v>
      </c>
    </row>
    <row r="46" spans="1:340" x14ac:dyDescent="0.3">
      <c r="A46" s="33">
        <v>1.3888888888888889E-3</v>
      </c>
      <c r="B46" s="33">
        <v>5.5555555555555558E-3</v>
      </c>
      <c r="C46" s="34" t="s">
        <v>486</v>
      </c>
      <c r="D46" s="35">
        <v>64</v>
      </c>
      <c r="E46" s="36">
        <f t="shared" si="4"/>
        <v>0.14444444444444438</v>
      </c>
      <c r="F46" s="37">
        <f t="shared" si="0"/>
        <v>0.14444444444444438</v>
      </c>
      <c r="G46" s="37">
        <f t="shared" si="1"/>
        <v>3.466666666666665</v>
      </c>
      <c r="H46" s="37">
        <f t="shared" si="2"/>
        <v>0.49523809523809498</v>
      </c>
      <c r="I46" s="37"/>
      <c r="J46" s="38">
        <f t="shared" si="3"/>
        <v>2</v>
      </c>
      <c r="K46" s="38"/>
      <c r="L46" s="38"/>
      <c r="M46" s="39" t="s">
        <v>85</v>
      </c>
      <c r="N46" s="40" t="s">
        <v>86</v>
      </c>
      <c r="O46" s="40"/>
      <c r="P46" s="40"/>
      <c r="Q46" s="41">
        <v>43606</v>
      </c>
      <c r="R46" s="40" t="s">
        <v>106</v>
      </c>
      <c r="S46" s="40" t="s">
        <v>111</v>
      </c>
      <c r="T46" s="40"/>
      <c r="U46" s="42" t="s">
        <v>309</v>
      </c>
      <c r="V46" s="42" t="s">
        <v>510</v>
      </c>
      <c r="W46" s="43"/>
      <c r="X46" s="43">
        <v>3</v>
      </c>
      <c r="Y46" s="43"/>
      <c r="Z46" s="43">
        <v>2</v>
      </c>
      <c r="AA46" s="43"/>
      <c r="AB46" s="44"/>
      <c r="AC46" s="43" t="s">
        <v>126</v>
      </c>
      <c r="AD46" s="43"/>
      <c r="AE46" s="43"/>
      <c r="AF46" s="43"/>
      <c r="AG46" s="43"/>
      <c r="AH46" s="43"/>
      <c r="CU46">
        <v>1</v>
      </c>
      <c r="FA46">
        <v>1</v>
      </c>
      <c r="IN46">
        <v>1</v>
      </c>
      <c r="MB46">
        <v>1</v>
      </c>
    </row>
    <row r="47" spans="1:340" x14ac:dyDescent="0.3">
      <c r="A47" s="33">
        <v>2.0833333333333332E-2</v>
      </c>
      <c r="B47" s="33">
        <v>8.3333333333333329E-2</v>
      </c>
      <c r="C47" s="34" t="s">
        <v>486</v>
      </c>
      <c r="D47" s="35">
        <v>65</v>
      </c>
      <c r="E47" s="36">
        <f t="shared" si="4"/>
        <v>0.16527777777777772</v>
      </c>
      <c r="F47" s="37">
        <f t="shared" si="0"/>
        <v>0.16527777777777772</v>
      </c>
      <c r="G47" s="37">
        <f t="shared" si="1"/>
        <v>3.966666666666665</v>
      </c>
      <c r="H47" s="37">
        <f t="shared" si="2"/>
        <v>0.56666666666666643</v>
      </c>
      <c r="I47" s="37"/>
      <c r="J47" s="38">
        <f t="shared" si="3"/>
        <v>2</v>
      </c>
      <c r="K47" s="38"/>
      <c r="L47" s="38"/>
      <c r="M47" s="39" t="s">
        <v>85</v>
      </c>
      <c r="N47" s="40"/>
      <c r="O47" s="40"/>
      <c r="P47" s="40"/>
      <c r="Q47" s="41">
        <v>43606</v>
      </c>
      <c r="R47" s="40" t="s">
        <v>106</v>
      </c>
      <c r="S47" s="40" t="s">
        <v>111</v>
      </c>
      <c r="T47" s="40"/>
      <c r="U47" s="42" t="s">
        <v>574</v>
      </c>
      <c r="V47" s="42"/>
      <c r="W47" s="43"/>
      <c r="X47" s="43">
        <v>15</v>
      </c>
      <c r="Y47" s="43"/>
      <c r="Z47" s="43">
        <v>2</v>
      </c>
      <c r="AA47" s="43"/>
      <c r="AB47" s="44"/>
      <c r="AC47" s="43" t="s">
        <v>569</v>
      </c>
      <c r="AD47" s="43"/>
      <c r="AE47" s="43"/>
      <c r="AF47" s="43"/>
      <c r="AG47" s="43"/>
      <c r="AH47" s="43"/>
      <c r="CU47">
        <v>1</v>
      </c>
      <c r="FA47">
        <v>1</v>
      </c>
      <c r="IN47">
        <v>1</v>
      </c>
      <c r="MB47">
        <v>1</v>
      </c>
    </row>
    <row r="48" spans="1:340" x14ac:dyDescent="0.3">
      <c r="A48" s="33">
        <v>1.3888888888888889E-3</v>
      </c>
      <c r="B48" s="33">
        <v>5.5555555555555558E-3</v>
      </c>
      <c r="C48" s="34" t="s">
        <v>486</v>
      </c>
      <c r="D48" s="35">
        <v>66</v>
      </c>
      <c r="E48" s="36">
        <f t="shared" si="4"/>
        <v>0.1666666666666666</v>
      </c>
      <c r="F48" s="37">
        <f t="shared" si="0"/>
        <v>0.1666666666666666</v>
      </c>
      <c r="G48" s="37">
        <f t="shared" si="1"/>
        <v>3.9999999999999982</v>
      </c>
      <c r="H48" s="37">
        <f t="shared" si="2"/>
        <v>0.57142857142857117</v>
      </c>
      <c r="I48" s="37"/>
      <c r="J48" s="38">
        <f t="shared" si="3"/>
        <v>2</v>
      </c>
      <c r="K48" s="38"/>
      <c r="L48" s="38"/>
      <c r="M48" s="39" t="s">
        <v>85</v>
      </c>
      <c r="N48" s="40"/>
      <c r="O48" s="40"/>
      <c r="P48" s="40"/>
      <c r="Q48" s="41"/>
      <c r="R48" s="40"/>
      <c r="S48" s="40"/>
      <c r="T48" s="40"/>
      <c r="U48" s="42"/>
      <c r="V48" s="42"/>
      <c r="W48" s="43"/>
      <c r="X48" s="43"/>
      <c r="Y48" s="43"/>
      <c r="Z48" s="43"/>
      <c r="AA48" s="43"/>
      <c r="AB48" s="44"/>
      <c r="AC48" s="43"/>
      <c r="AD48" s="43"/>
      <c r="AE48" s="43"/>
      <c r="AF48" s="43"/>
      <c r="AG48" s="43"/>
      <c r="AH48" s="43"/>
      <c r="CU48">
        <v>1</v>
      </c>
      <c r="FA48">
        <v>1</v>
      </c>
      <c r="IN48">
        <v>1</v>
      </c>
      <c r="MB48">
        <v>1</v>
      </c>
    </row>
    <row r="49" spans="1:340" x14ac:dyDescent="0.3">
      <c r="A49" s="33">
        <v>1.3888888888888889E-3</v>
      </c>
      <c r="B49" s="33">
        <v>5.5555555555555558E-3</v>
      </c>
      <c r="C49" s="34" t="s">
        <v>486</v>
      </c>
      <c r="D49" s="35">
        <v>67</v>
      </c>
      <c r="E49" s="36">
        <f t="shared" si="4"/>
        <v>0.16805555555555549</v>
      </c>
      <c r="F49" s="37">
        <f t="shared" si="0"/>
        <v>0.16805555555555549</v>
      </c>
      <c r="G49" s="37">
        <f t="shared" si="1"/>
        <v>4.0333333333333314</v>
      </c>
      <c r="H49" s="37">
        <f t="shared" si="2"/>
        <v>0.57619047619047592</v>
      </c>
      <c r="I49" s="37"/>
      <c r="J49" s="38">
        <f t="shared" si="3"/>
        <v>2</v>
      </c>
      <c r="K49" s="38"/>
      <c r="L49" s="38"/>
      <c r="M49" s="39" t="s">
        <v>85</v>
      </c>
      <c r="N49" s="40" t="s">
        <v>86</v>
      </c>
      <c r="O49" s="40"/>
      <c r="P49" s="40"/>
      <c r="Q49" s="41">
        <v>42817</v>
      </c>
      <c r="R49" s="40" t="s">
        <v>110</v>
      </c>
      <c r="S49" s="40" t="s">
        <v>111</v>
      </c>
      <c r="T49" s="40"/>
      <c r="U49" s="42" t="s">
        <v>309</v>
      </c>
      <c r="V49" s="42" t="s">
        <v>562</v>
      </c>
      <c r="W49" s="43" t="s">
        <v>563</v>
      </c>
      <c r="X49" s="43">
        <v>1</v>
      </c>
      <c r="Y49" s="43"/>
      <c r="Z49" s="43">
        <v>2</v>
      </c>
      <c r="AA49" s="43" t="s">
        <v>575</v>
      </c>
      <c r="AB49" s="44"/>
      <c r="AC49" s="43" t="s">
        <v>576</v>
      </c>
      <c r="AD49" s="43"/>
      <c r="AE49" s="43"/>
      <c r="AF49" s="43"/>
      <c r="AG49" s="43"/>
      <c r="AH49" s="43"/>
      <c r="CU49">
        <v>1</v>
      </c>
      <c r="FA49">
        <v>1</v>
      </c>
      <c r="IN49">
        <v>1</v>
      </c>
      <c r="MB49">
        <v>1</v>
      </c>
    </row>
    <row r="50" spans="1:340" x14ac:dyDescent="0.3">
      <c r="A50" s="33">
        <v>1.1111111111111112E-2</v>
      </c>
      <c r="B50" s="33">
        <v>4.4444444444444446E-2</v>
      </c>
      <c r="C50" s="34" t="s">
        <v>486</v>
      </c>
      <c r="D50" s="35">
        <v>68</v>
      </c>
      <c r="E50" s="36">
        <f t="shared" si="4"/>
        <v>0.17916666666666659</v>
      </c>
      <c r="F50" s="37">
        <f t="shared" si="0"/>
        <v>0.17916666666666659</v>
      </c>
      <c r="G50" s="37">
        <f t="shared" si="1"/>
        <v>4.299999999999998</v>
      </c>
      <c r="H50" s="37">
        <f t="shared" si="2"/>
        <v>0.61428571428571399</v>
      </c>
      <c r="I50" s="37"/>
      <c r="J50" s="38">
        <f t="shared" si="3"/>
        <v>2</v>
      </c>
      <c r="K50" s="38"/>
      <c r="L50" s="38"/>
      <c r="M50" s="39" t="s">
        <v>85</v>
      </c>
      <c r="N50" s="40" t="s">
        <v>86</v>
      </c>
      <c r="O50" s="40"/>
      <c r="P50" s="40"/>
      <c r="Q50" s="41">
        <v>43606</v>
      </c>
      <c r="R50" s="40" t="s">
        <v>106</v>
      </c>
      <c r="S50" s="40" t="s">
        <v>111</v>
      </c>
      <c r="T50" s="40"/>
      <c r="U50" s="42" t="s">
        <v>577</v>
      </c>
      <c r="V50" s="42"/>
      <c r="W50" s="43"/>
      <c r="X50" s="43">
        <v>8</v>
      </c>
      <c r="Y50" s="43"/>
      <c r="Z50" s="43">
        <v>2</v>
      </c>
      <c r="AA50" s="43"/>
      <c r="AB50" s="44"/>
      <c r="AC50" s="65" t="s">
        <v>569</v>
      </c>
      <c r="AD50" s="43"/>
      <c r="AE50" s="43"/>
      <c r="AF50" s="43"/>
      <c r="AG50" s="43"/>
      <c r="AH50" s="43"/>
      <c r="CU50">
        <v>1</v>
      </c>
      <c r="FA50">
        <v>1</v>
      </c>
      <c r="IN50">
        <v>1</v>
      </c>
      <c r="MB50">
        <v>1</v>
      </c>
    </row>
    <row r="51" spans="1:340" x14ac:dyDescent="0.3">
      <c r="A51" s="33">
        <v>1.3888888888888889E-3</v>
      </c>
      <c r="B51" s="33">
        <v>5.5555555555555558E-3</v>
      </c>
      <c r="C51" s="34" t="s">
        <v>486</v>
      </c>
      <c r="D51" s="35">
        <v>69</v>
      </c>
      <c r="E51" s="36">
        <f t="shared" si="4"/>
        <v>0.18055555555555547</v>
      </c>
      <c r="F51" s="37">
        <f t="shared" si="0"/>
        <v>0.18055555555555547</v>
      </c>
      <c r="G51" s="37">
        <f t="shared" si="1"/>
        <v>4.3333333333333313</v>
      </c>
      <c r="H51" s="37">
        <f t="shared" si="2"/>
        <v>0.61904761904761874</v>
      </c>
      <c r="I51" s="37"/>
      <c r="J51" s="38">
        <f t="shared" si="3"/>
        <v>2</v>
      </c>
      <c r="K51" s="38"/>
      <c r="L51" s="38"/>
      <c r="M51" s="39" t="s">
        <v>85</v>
      </c>
      <c r="N51" s="40" t="s">
        <v>118</v>
      </c>
      <c r="O51" s="40"/>
      <c r="P51" s="40"/>
      <c r="Q51" s="41">
        <v>43606</v>
      </c>
      <c r="R51" s="40" t="s">
        <v>106</v>
      </c>
      <c r="S51" s="40" t="s">
        <v>111</v>
      </c>
      <c r="T51" s="40"/>
      <c r="U51" s="42" t="s">
        <v>309</v>
      </c>
      <c r="V51" s="42" t="s">
        <v>562</v>
      </c>
      <c r="W51" s="43" t="s">
        <v>563</v>
      </c>
      <c r="X51" s="43">
        <v>1</v>
      </c>
      <c r="Y51" s="43"/>
      <c r="Z51" s="43">
        <v>2</v>
      </c>
      <c r="AA51" s="43" t="s">
        <v>576</v>
      </c>
      <c r="AB51" s="44"/>
      <c r="AC51" s="43"/>
      <c r="AD51" s="43"/>
      <c r="AE51" s="43"/>
      <c r="AF51" s="43"/>
      <c r="AG51" s="43"/>
      <c r="AH51" s="43"/>
      <c r="CU51">
        <v>1</v>
      </c>
      <c r="FA51">
        <v>1</v>
      </c>
      <c r="IN51">
        <v>1</v>
      </c>
      <c r="MB51">
        <v>1</v>
      </c>
    </row>
    <row r="52" spans="1:340" x14ac:dyDescent="0.3">
      <c r="A52" s="33">
        <v>1.3888888888888889E-3</v>
      </c>
      <c r="B52" s="33">
        <v>5.5555555555555558E-3</v>
      </c>
      <c r="C52" s="34" t="s">
        <v>486</v>
      </c>
      <c r="D52" s="35">
        <v>70</v>
      </c>
      <c r="E52" s="36">
        <f t="shared" si="4"/>
        <v>0.18194444444444435</v>
      </c>
      <c r="F52" s="37">
        <f t="shared" si="0"/>
        <v>0.18194444444444435</v>
      </c>
      <c r="G52" s="37">
        <f t="shared" si="1"/>
        <v>4.3666666666666645</v>
      </c>
      <c r="H52" s="37">
        <f t="shared" si="2"/>
        <v>0.62380952380952348</v>
      </c>
      <c r="I52" s="37"/>
      <c r="J52" s="38">
        <f t="shared" si="3"/>
        <v>2</v>
      </c>
      <c r="K52" s="38"/>
      <c r="L52" s="38"/>
      <c r="M52" s="39" t="s">
        <v>85</v>
      </c>
      <c r="N52" s="40" t="s">
        <v>118</v>
      </c>
      <c r="O52" s="40"/>
      <c r="P52" s="40"/>
      <c r="Q52" s="41">
        <v>43606</v>
      </c>
      <c r="R52" s="40" t="s">
        <v>106</v>
      </c>
      <c r="S52" s="40" t="s">
        <v>111</v>
      </c>
      <c r="T52" s="40"/>
      <c r="U52" s="42" t="s">
        <v>309</v>
      </c>
      <c r="V52" s="42" t="s">
        <v>562</v>
      </c>
      <c r="W52" s="43" t="s">
        <v>563</v>
      </c>
      <c r="X52" s="43">
        <v>1</v>
      </c>
      <c r="Y52" s="43"/>
      <c r="Z52" s="43">
        <v>2</v>
      </c>
      <c r="AA52" s="43" t="s">
        <v>578</v>
      </c>
      <c r="AB52" s="44"/>
      <c r="AC52" s="43"/>
      <c r="AD52" s="43"/>
      <c r="AE52" s="43"/>
      <c r="AF52" s="43"/>
      <c r="AG52" s="43"/>
      <c r="AH52" s="43"/>
      <c r="CU52">
        <v>1</v>
      </c>
      <c r="FA52">
        <v>1</v>
      </c>
      <c r="IN52">
        <v>1</v>
      </c>
      <c r="MB52">
        <v>1</v>
      </c>
    </row>
    <row r="53" spans="1:340" x14ac:dyDescent="0.3">
      <c r="A53" s="33">
        <v>1.3888888888888889E-3</v>
      </c>
      <c r="B53" s="33">
        <v>5.5555555555555558E-3</v>
      </c>
      <c r="C53" s="34" t="s">
        <v>486</v>
      </c>
      <c r="D53" s="35">
        <v>71</v>
      </c>
      <c r="E53" s="36">
        <f t="shared" si="4"/>
        <v>0.18333333333333324</v>
      </c>
      <c r="F53" s="37">
        <f t="shared" si="0"/>
        <v>0.18333333333333324</v>
      </c>
      <c r="G53" s="37">
        <f t="shared" si="1"/>
        <v>4.3999999999999977</v>
      </c>
      <c r="H53" s="37">
        <f t="shared" si="2"/>
        <v>0.62857142857142823</v>
      </c>
      <c r="I53" s="37"/>
      <c r="J53" s="38">
        <f t="shared" si="3"/>
        <v>2</v>
      </c>
      <c r="K53" s="38"/>
      <c r="L53" s="38"/>
      <c r="M53" s="39" t="s">
        <v>85</v>
      </c>
      <c r="N53" s="40" t="s">
        <v>118</v>
      </c>
      <c r="O53" s="40"/>
      <c r="P53" s="40"/>
      <c r="Q53" s="41">
        <v>43606</v>
      </c>
      <c r="R53" s="40" t="s">
        <v>106</v>
      </c>
      <c r="S53" s="40" t="s">
        <v>123</v>
      </c>
      <c r="T53" s="40"/>
      <c r="U53" s="42" t="s">
        <v>309</v>
      </c>
      <c r="V53" s="42" t="s">
        <v>562</v>
      </c>
      <c r="W53" s="43" t="s">
        <v>563</v>
      </c>
      <c r="X53" s="43">
        <v>1</v>
      </c>
      <c r="Y53" s="43"/>
      <c r="Z53" s="43">
        <v>2</v>
      </c>
      <c r="AA53" s="43" t="s">
        <v>564</v>
      </c>
      <c r="AB53" s="44"/>
      <c r="AC53" s="43"/>
      <c r="AD53" s="43"/>
      <c r="AE53" s="43"/>
      <c r="AF53" s="43"/>
      <c r="AG53" s="43"/>
      <c r="AH53" s="43"/>
      <c r="CU53">
        <v>1</v>
      </c>
      <c r="FA53">
        <v>1</v>
      </c>
      <c r="IN53">
        <v>1</v>
      </c>
      <c r="MB53">
        <v>1</v>
      </c>
    </row>
    <row r="54" spans="1:340" x14ac:dyDescent="0.3">
      <c r="A54" s="33">
        <v>2.7777777777777779E-3</v>
      </c>
      <c r="B54" s="33">
        <v>1.1111111111111112E-2</v>
      </c>
      <c r="C54" s="34" t="s">
        <v>486</v>
      </c>
      <c r="D54" s="35">
        <v>72</v>
      </c>
      <c r="E54" s="36">
        <f t="shared" si="4"/>
        <v>0.18611111111111101</v>
      </c>
      <c r="F54" s="37">
        <f t="shared" si="0"/>
        <v>0.18611111111111101</v>
      </c>
      <c r="G54" s="37">
        <f t="shared" si="1"/>
        <v>4.4666666666666641</v>
      </c>
      <c r="H54" s="37">
        <f t="shared" si="2"/>
        <v>0.63809523809523772</v>
      </c>
      <c r="I54" s="37"/>
      <c r="J54" s="38">
        <f t="shared" si="3"/>
        <v>2</v>
      </c>
      <c r="K54" s="38"/>
      <c r="L54" s="38"/>
      <c r="M54" s="39" t="s">
        <v>85</v>
      </c>
      <c r="N54" s="40" t="s">
        <v>118</v>
      </c>
      <c r="O54" s="40"/>
      <c r="P54" s="40"/>
      <c r="Q54" s="41">
        <v>43606</v>
      </c>
      <c r="R54" s="40" t="s">
        <v>106</v>
      </c>
      <c r="S54" s="40" t="s">
        <v>123</v>
      </c>
      <c r="T54" s="40"/>
      <c r="U54" s="42" t="s">
        <v>574</v>
      </c>
      <c r="V54" s="42"/>
      <c r="W54" s="43"/>
      <c r="X54" s="43">
        <v>6</v>
      </c>
      <c r="Y54" s="43"/>
      <c r="Z54" s="43">
        <v>2</v>
      </c>
      <c r="AA54" s="43"/>
      <c r="AB54" s="44"/>
      <c r="AC54" s="43" t="s">
        <v>569</v>
      </c>
      <c r="AD54" s="43"/>
      <c r="AE54" s="43"/>
      <c r="AF54" s="43"/>
      <c r="AG54" s="43"/>
      <c r="AH54" s="43"/>
      <c r="CU54">
        <v>1</v>
      </c>
      <c r="FA54">
        <v>1</v>
      </c>
      <c r="IN54">
        <v>1</v>
      </c>
      <c r="MB54">
        <v>1</v>
      </c>
    </row>
    <row r="55" spans="1:340" x14ac:dyDescent="0.3">
      <c r="A55" s="33">
        <v>9.7222222222222224E-3</v>
      </c>
      <c r="B55" s="33">
        <v>3.888888888888889E-2</v>
      </c>
      <c r="C55" s="34" t="s">
        <v>486</v>
      </c>
      <c r="D55" s="35">
        <v>73</v>
      </c>
      <c r="E55" s="36">
        <f t="shared" si="4"/>
        <v>0.19583333333333322</v>
      </c>
      <c r="F55" s="37">
        <f t="shared" si="0"/>
        <v>0.19583333333333322</v>
      </c>
      <c r="G55" s="37">
        <f t="shared" si="1"/>
        <v>4.6999999999999975</v>
      </c>
      <c r="H55" s="37">
        <f t="shared" si="2"/>
        <v>0.67142857142857104</v>
      </c>
      <c r="I55" s="37"/>
      <c r="J55" s="38">
        <f t="shared" si="3"/>
        <v>2</v>
      </c>
      <c r="K55" s="38"/>
      <c r="L55" s="38"/>
      <c r="M55" s="39" t="s">
        <v>85</v>
      </c>
      <c r="N55" s="40" t="s">
        <v>118</v>
      </c>
      <c r="O55" s="40"/>
      <c r="P55" s="40"/>
      <c r="Q55" s="41">
        <v>43606</v>
      </c>
      <c r="R55" s="40" t="s">
        <v>106</v>
      </c>
      <c r="S55" s="40" t="s">
        <v>123</v>
      </c>
      <c r="T55" s="40"/>
      <c r="U55" s="42" t="s">
        <v>579</v>
      </c>
      <c r="V55" s="42"/>
      <c r="W55" s="43"/>
      <c r="X55" s="43">
        <v>2</v>
      </c>
      <c r="Y55" s="43"/>
      <c r="Z55" s="43">
        <v>2</v>
      </c>
      <c r="AA55" s="43"/>
      <c r="AB55" s="44"/>
      <c r="AC55" s="43" t="s">
        <v>569</v>
      </c>
      <c r="AD55" s="43"/>
      <c r="AE55" s="43"/>
      <c r="AF55" s="43"/>
      <c r="AG55" s="43"/>
      <c r="AH55" s="43"/>
      <c r="CU55">
        <v>1</v>
      </c>
      <c r="FA55">
        <v>1</v>
      </c>
      <c r="IN55">
        <v>1</v>
      </c>
      <c r="MB55">
        <v>1</v>
      </c>
    </row>
    <row r="56" spans="1:340" x14ac:dyDescent="0.3">
      <c r="A56" s="33">
        <v>9.7222222222222224E-3</v>
      </c>
      <c r="B56" s="33">
        <v>3.888888888888889E-2</v>
      </c>
      <c r="C56" s="34" t="s">
        <v>486</v>
      </c>
      <c r="D56" s="35">
        <v>74</v>
      </c>
      <c r="E56" s="36">
        <f t="shared" si="4"/>
        <v>0.20555555555555544</v>
      </c>
      <c r="F56" s="37">
        <f t="shared" si="0"/>
        <v>0.20555555555555544</v>
      </c>
      <c r="G56" s="37">
        <f t="shared" si="1"/>
        <v>4.93333333333333</v>
      </c>
      <c r="H56" s="37">
        <f t="shared" si="2"/>
        <v>0.70476190476190426</v>
      </c>
      <c r="I56" s="37"/>
      <c r="J56" s="38">
        <f t="shared" si="3"/>
        <v>2</v>
      </c>
      <c r="K56" s="38"/>
      <c r="L56" s="38"/>
      <c r="M56" s="39" t="s">
        <v>85</v>
      </c>
      <c r="N56" s="40" t="s">
        <v>118</v>
      </c>
      <c r="O56" s="40"/>
      <c r="P56" s="40"/>
      <c r="Q56" s="41">
        <v>43606</v>
      </c>
      <c r="R56" s="40" t="s">
        <v>106</v>
      </c>
      <c r="S56" s="40" t="s">
        <v>123</v>
      </c>
      <c r="T56" s="40"/>
      <c r="U56" s="42" t="s">
        <v>309</v>
      </c>
      <c r="V56" s="42" t="s">
        <v>510</v>
      </c>
      <c r="W56" s="43"/>
      <c r="X56" s="43">
        <v>7</v>
      </c>
      <c r="Y56" s="43"/>
      <c r="Z56" s="43">
        <v>2</v>
      </c>
      <c r="AA56" s="43"/>
      <c r="AB56" s="44"/>
      <c r="AC56" s="43" t="s">
        <v>126</v>
      </c>
      <c r="AD56" s="43"/>
      <c r="AE56" s="43"/>
      <c r="AF56" s="43"/>
      <c r="AG56" s="43"/>
      <c r="AH56" s="43"/>
      <c r="CU56">
        <v>1</v>
      </c>
      <c r="FA56">
        <v>1</v>
      </c>
      <c r="IN56">
        <v>1</v>
      </c>
      <c r="MB56">
        <v>1</v>
      </c>
    </row>
    <row r="57" spans="1:340" x14ac:dyDescent="0.3">
      <c r="A57" s="33">
        <v>9.7222222222222224E-3</v>
      </c>
      <c r="B57" s="33">
        <v>3.888888888888889E-2</v>
      </c>
      <c r="C57" s="34" t="s">
        <v>486</v>
      </c>
      <c r="D57" s="35">
        <v>75</v>
      </c>
      <c r="E57" s="36">
        <f t="shared" si="4"/>
        <v>0.21527777777777765</v>
      </c>
      <c r="F57" s="37">
        <f t="shared" si="0"/>
        <v>0.21527777777777765</v>
      </c>
      <c r="G57" s="37">
        <f t="shared" si="1"/>
        <v>5.1666666666666634</v>
      </c>
      <c r="H57" s="37">
        <f t="shared" si="2"/>
        <v>0.73809523809523758</v>
      </c>
      <c r="I57" s="37"/>
      <c r="J57" s="38">
        <f t="shared" si="3"/>
        <v>2</v>
      </c>
      <c r="K57" s="38"/>
      <c r="L57" s="38"/>
      <c r="M57" s="39" t="s">
        <v>85</v>
      </c>
      <c r="N57" s="40" t="s">
        <v>118</v>
      </c>
      <c r="O57" s="40"/>
      <c r="P57" s="40"/>
      <c r="Q57" s="41">
        <v>43606</v>
      </c>
      <c r="R57" s="40" t="s">
        <v>106</v>
      </c>
      <c r="S57" s="40" t="s">
        <v>123</v>
      </c>
      <c r="T57" s="40"/>
      <c r="U57" s="42" t="s">
        <v>309</v>
      </c>
      <c r="V57" s="42" t="s">
        <v>510</v>
      </c>
      <c r="W57" s="43"/>
      <c r="X57" s="43">
        <v>7</v>
      </c>
      <c r="Y57" s="43"/>
      <c r="Z57" s="43">
        <v>2</v>
      </c>
      <c r="AA57" s="43"/>
      <c r="AB57" s="44"/>
      <c r="AC57" s="43" t="s">
        <v>573</v>
      </c>
      <c r="AD57" s="43"/>
      <c r="AE57" s="43"/>
      <c r="AF57" s="43"/>
      <c r="AG57" s="43"/>
      <c r="AH57" s="43"/>
      <c r="CU57">
        <v>1</v>
      </c>
      <c r="FA57">
        <v>1</v>
      </c>
      <c r="IN57">
        <v>1</v>
      </c>
      <c r="MB57">
        <v>1</v>
      </c>
    </row>
    <row r="58" spans="1:340" x14ac:dyDescent="0.3">
      <c r="A58" s="33">
        <v>8.3333333333333332E-3</v>
      </c>
      <c r="B58" s="33">
        <v>3.3333333333333333E-2</v>
      </c>
      <c r="C58" s="34" t="s">
        <v>486</v>
      </c>
      <c r="D58" s="35">
        <v>76</v>
      </c>
      <c r="E58" s="36">
        <f t="shared" si="4"/>
        <v>0.22361111111111098</v>
      </c>
      <c r="F58" s="37">
        <f t="shared" si="0"/>
        <v>0.22361111111111098</v>
      </c>
      <c r="G58" s="37">
        <f t="shared" si="1"/>
        <v>5.3666666666666636</v>
      </c>
      <c r="H58" s="37">
        <f t="shared" si="2"/>
        <v>0.76666666666666627</v>
      </c>
      <c r="I58" s="37"/>
      <c r="J58" s="38">
        <f t="shared" si="3"/>
        <v>2</v>
      </c>
      <c r="K58" s="38"/>
      <c r="L58" s="38"/>
      <c r="M58" s="39" t="s">
        <v>85</v>
      </c>
      <c r="N58" s="40" t="s">
        <v>118</v>
      </c>
      <c r="O58" s="40"/>
      <c r="P58" s="40"/>
      <c r="Q58" s="41">
        <v>43606</v>
      </c>
      <c r="R58" s="40" t="s">
        <v>106</v>
      </c>
      <c r="S58" s="40" t="s">
        <v>123</v>
      </c>
      <c r="T58" s="40"/>
      <c r="U58" s="42" t="s">
        <v>309</v>
      </c>
      <c r="V58" s="42" t="s">
        <v>510</v>
      </c>
      <c r="W58" s="43"/>
      <c r="X58" s="43">
        <v>6</v>
      </c>
      <c r="Y58" s="43"/>
      <c r="Z58" s="43">
        <v>2</v>
      </c>
      <c r="AA58" s="43"/>
      <c r="AB58" s="44"/>
      <c r="AC58" s="43" t="s">
        <v>131</v>
      </c>
      <c r="AD58" s="43"/>
      <c r="AE58" s="43"/>
      <c r="AF58" s="43"/>
      <c r="AG58" s="43"/>
      <c r="AH58" s="43"/>
      <c r="CU58">
        <v>1</v>
      </c>
      <c r="FA58">
        <v>1</v>
      </c>
      <c r="IN58">
        <v>1</v>
      </c>
      <c r="MB58">
        <v>1</v>
      </c>
    </row>
    <row r="59" spans="1:340" x14ac:dyDescent="0.3">
      <c r="A59" s="33">
        <v>1.3888888888888889E-3</v>
      </c>
      <c r="B59" s="33">
        <v>5.5555555555555558E-3</v>
      </c>
      <c r="C59" s="34" t="s">
        <v>486</v>
      </c>
      <c r="D59" s="35">
        <v>77</v>
      </c>
      <c r="E59" s="36">
        <f t="shared" si="4"/>
        <v>0.22499999999999987</v>
      </c>
      <c r="F59" s="37">
        <f t="shared" si="0"/>
        <v>0.22499999999999987</v>
      </c>
      <c r="G59" s="37">
        <f t="shared" si="1"/>
        <v>5.3999999999999968</v>
      </c>
      <c r="H59" s="37">
        <f t="shared" si="2"/>
        <v>0.77142857142857102</v>
      </c>
      <c r="I59" s="37"/>
      <c r="J59" s="38">
        <f t="shared" si="3"/>
        <v>2</v>
      </c>
      <c r="K59" s="38"/>
      <c r="L59" s="38"/>
      <c r="M59" s="39" t="s">
        <v>85</v>
      </c>
      <c r="N59" s="40" t="s">
        <v>118</v>
      </c>
      <c r="O59" s="40"/>
      <c r="P59" s="40"/>
      <c r="Q59" s="41">
        <v>42817</v>
      </c>
      <c r="R59" s="40" t="s">
        <v>110</v>
      </c>
      <c r="S59" s="40" t="s">
        <v>111</v>
      </c>
      <c r="T59" s="40"/>
      <c r="U59" s="42" t="s">
        <v>517</v>
      </c>
      <c r="V59" s="42" t="s">
        <v>518</v>
      </c>
      <c r="W59" s="43" t="s">
        <v>519</v>
      </c>
      <c r="X59" s="43">
        <v>1</v>
      </c>
      <c r="Y59" s="43"/>
      <c r="Z59" s="43">
        <v>2</v>
      </c>
      <c r="AA59" s="43" t="s">
        <v>520</v>
      </c>
      <c r="AB59" s="44"/>
      <c r="AC59" s="43"/>
      <c r="AD59" s="43"/>
      <c r="AE59" s="43"/>
      <c r="AF59" s="43"/>
      <c r="AG59" s="43"/>
      <c r="AH59" s="43"/>
      <c r="CU59">
        <v>1</v>
      </c>
      <c r="FA59">
        <v>1</v>
      </c>
      <c r="IN59">
        <v>1</v>
      </c>
      <c r="MB59">
        <v>1</v>
      </c>
    </row>
    <row r="60" spans="1:340" x14ac:dyDescent="0.3">
      <c r="A60" s="33">
        <v>1.3888888888888889E-3</v>
      </c>
      <c r="B60" s="33">
        <v>5.5555555555555558E-3</v>
      </c>
      <c r="C60" s="34" t="s">
        <v>486</v>
      </c>
      <c r="D60" s="35">
        <v>78</v>
      </c>
      <c r="E60" s="36">
        <f t="shared" si="4"/>
        <v>0.22638888888888875</v>
      </c>
      <c r="F60" s="37">
        <f t="shared" si="0"/>
        <v>0.22638888888888875</v>
      </c>
      <c r="G60" s="37">
        <f t="shared" si="1"/>
        <v>5.43333333333333</v>
      </c>
      <c r="H60" s="37">
        <f t="shared" si="2"/>
        <v>0.77619047619047576</v>
      </c>
      <c r="I60" s="37"/>
      <c r="J60" s="38">
        <f t="shared" si="3"/>
        <v>2</v>
      </c>
      <c r="K60" s="38"/>
      <c r="L60" s="38"/>
      <c r="M60" s="39" t="s">
        <v>85</v>
      </c>
      <c r="N60" s="40" t="s">
        <v>118</v>
      </c>
      <c r="O60" s="40"/>
      <c r="P60" s="40"/>
      <c r="Q60" s="41">
        <v>42817</v>
      </c>
      <c r="R60" s="40" t="s">
        <v>110</v>
      </c>
      <c r="S60" s="40" t="s">
        <v>111</v>
      </c>
      <c r="T60" s="40"/>
      <c r="U60" s="42" t="s">
        <v>532</v>
      </c>
      <c r="V60" s="42" t="s">
        <v>454</v>
      </c>
      <c r="W60" s="43" t="s">
        <v>455</v>
      </c>
      <c r="X60" s="43">
        <v>1</v>
      </c>
      <c r="Y60" s="43"/>
      <c r="Z60" s="43">
        <v>2</v>
      </c>
      <c r="AA60" s="43" t="s">
        <v>533</v>
      </c>
      <c r="AB60" s="44"/>
      <c r="AC60" s="43"/>
      <c r="AD60" s="43"/>
      <c r="AE60" s="43"/>
      <c r="AF60" s="43"/>
      <c r="AG60" s="43"/>
      <c r="AH60" s="43"/>
      <c r="CU60">
        <v>1</v>
      </c>
      <c r="FA60">
        <v>1</v>
      </c>
      <c r="IN60">
        <v>1</v>
      </c>
      <c r="MB60">
        <v>1</v>
      </c>
    </row>
    <row r="61" spans="1:340" x14ac:dyDescent="0.3">
      <c r="A61" s="33">
        <v>1.3888888888888889E-3</v>
      </c>
      <c r="B61" s="33">
        <v>5.5555555555555558E-3</v>
      </c>
      <c r="C61" s="34" t="s">
        <v>486</v>
      </c>
      <c r="D61" s="35">
        <v>79</v>
      </c>
      <c r="E61" s="36">
        <f t="shared" si="4"/>
        <v>0.22777777777777763</v>
      </c>
      <c r="F61" s="37">
        <f t="shared" si="0"/>
        <v>0.22777777777777763</v>
      </c>
      <c r="G61" s="37">
        <f t="shared" si="1"/>
        <v>5.4666666666666632</v>
      </c>
      <c r="H61" s="37">
        <f t="shared" si="2"/>
        <v>0.78095238095238051</v>
      </c>
      <c r="I61" s="37"/>
      <c r="J61" s="38">
        <f t="shared" si="3"/>
        <v>2</v>
      </c>
      <c r="K61" s="38"/>
      <c r="L61" s="38"/>
      <c r="M61" s="39" t="s">
        <v>85</v>
      </c>
      <c r="N61" s="40" t="s">
        <v>118</v>
      </c>
      <c r="O61" s="40"/>
      <c r="P61" s="40"/>
      <c r="Q61" s="41">
        <v>43606</v>
      </c>
      <c r="R61" s="40" t="s">
        <v>106</v>
      </c>
      <c r="S61" s="40" t="s">
        <v>123</v>
      </c>
      <c r="T61" s="40"/>
      <c r="U61" s="42" t="s">
        <v>273</v>
      </c>
      <c r="V61" s="42" t="s">
        <v>580</v>
      </c>
      <c r="W61" s="43"/>
      <c r="X61" s="43">
        <v>2</v>
      </c>
      <c r="Y61" s="43"/>
      <c r="Z61" s="43">
        <v>2</v>
      </c>
      <c r="AA61" s="43"/>
      <c r="AB61" s="44"/>
      <c r="AC61" s="43" t="s">
        <v>581</v>
      </c>
      <c r="AD61" s="43"/>
      <c r="AE61" s="43"/>
      <c r="AF61" s="43"/>
      <c r="AG61" s="43"/>
      <c r="AH61" s="43"/>
      <c r="CU61">
        <v>1</v>
      </c>
      <c r="FA61">
        <v>1</v>
      </c>
      <c r="IN61">
        <v>1</v>
      </c>
      <c r="MB61">
        <v>1</v>
      </c>
    </row>
    <row r="62" spans="1:340" x14ac:dyDescent="0.3">
      <c r="A62" s="33">
        <v>1.3888888888888889E-3</v>
      </c>
      <c r="B62" s="33">
        <v>5.5555555555555558E-3</v>
      </c>
      <c r="C62" s="34" t="s">
        <v>486</v>
      </c>
      <c r="D62" s="35">
        <v>80</v>
      </c>
      <c r="E62" s="36">
        <f t="shared" si="4"/>
        <v>0.22916666666666652</v>
      </c>
      <c r="F62" s="37">
        <f t="shared" si="0"/>
        <v>0.22916666666666652</v>
      </c>
      <c r="G62" s="37">
        <f t="shared" si="1"/>
        <v>5.4999999999999964</v>
      </c>
      <c r="H62" s="37">
        <f t="shared" si="2"/>
        <v>0.78571428571428525</v>
      </c>
      <c r="I62" s="37"/>
      <c r="J62" s="38">
        <f t="shared" si="3"/>
        <v>2</v>
      </c>
      <c r="K62" s="38"/>
      <c r="L62" s="38"/>
      <c r="M62" s="39" t="s">
        <v>85</v>
      </c>
      <c r="N62" s="40" t="s">
        <v>118</v>
      </c>
      <c r="O62" s="40"/>
      <c r="P62" s="40"/>
      <c r="Q62" s="41">
        <v>43606</v>
      </c>
      <c r="R62" s="40" t="s">
        <v>106</v>
      </c>
      <c r="S62" s="40" t="s">
        <v>123</v>
      </c>
      <c r="T62" s="40"/>
      <c r="U62" s="42" t="s">
        <v>273</v>
      </c>
      <c r="V62" s="42" t="s">
        <v>580</v>
      </c>
      <c r="W62" s="43"/>
      <c r="X62" s="43">
        <v>2</v>
      </c>
      <c r="Y62" s="43"/>
      <c r="Z62" s="43">
        <v>2</v>
      </c>
      <c r="AA62" s="43"/>
      <c r="AB62" s="44"/>
      <c r="AC62" s="43" t="s">
        <v>131</v>
      </c>
      <c r="AD62" s="43"/>
      <c r="AE62" s="43"/>
      <c r="AF62" s="43"/>
      <c r="AG62" s="43"/>
      <c r="AH62" s="43"/>
      <c r="CU62">
        <v>1</v>
      </c>
      <c r="FA62">
        <v>1</v>
      </c>
      <c r="IN62">
        <v>1</v>
      </c>
      <c r="MB62">
        <v>1</v>
      </c>
    </row>
    <row r="63" spans="1:340" x14ac:dyDescent="0.3">
      <c r="A63" s="33">
        <v>1.3888888888888889E-3</v>
      </c>
      <c r="B63" s="33">
        <v>5.5555555555555558E-3</v>
      </c>
      <c r="C63" s="34" t="s">
        <v>486</v>
      </c>
      <c r="D63" s="35">
        <v>81</v>
      </c>
      <c r="E63" s="36">
        <f t="shared" si="4"/>
        <v>0.2305555555555554</v>
      </c>
      <c r="F63" s="37">
        <f t="shared" si="0"/>
        <v>0.2305555555555554</v>
      </c>
      <c r="G63" s="37">
        <f t="shared" si="1"/>
        <v>5.5333333333333297</v>
      </c>
      <c r="H63" s="37">
        <f t="shared" si="2"/>
        <v>0.79047619047619</v>
      </c>
      <c r="I63" s="37"/>
      <c r="J63" s="38">
        <f t="shared" si="3"/>
        <v>2</v>
      </c>
      <c r="K63" s="38"/>
      <c r="L63" s="38"/>
      <c r="M63" s="39" t="s">
        <v>85</v>
      </c>
      <c r="N63" s="40" t="s">
        <v>118</v>
      </c>
      <c r="O63" s="40"/>
      <c r="P63" s="40"/>
      <c r="Q63" s="41">
        <v>43606</v>
      </c>
      <c r="R63" s="40" t="s">
        <v>106</v>
      </c>
      <c r="S63" s="40" t="s">
        <v>123</v>
      </c>
      <c r="T63" s="40"/>
      <c r="U63" s="42" t="s">
        <v>273</v>
      </c>
      <c r="V63" s="42" t="s">
        <v>580</v>
      </c>
      <c r="W63" s="43"/>
      <c r="X63" s="43">
        <v>2</v>
      </c>
      <c r="Y63" s="43"/>
      <c r="Z63" s="43">
        <v>2</v>
      </c>
      <c r="AA63" s="43"/>
      <c r="AB63" s="44"/>
      <c r="AC63" s="43" t="s">
        <v>571</v>
      </c>
      <c r="AD63" s="43"/>
      <c r="AE63" s="43"/>
      <c r="AF63" s="43"/>
      <c r="AG63" s="43"/>
      <c r="AH63" s="43"/>
      <c r="CU63">
        <v>1</v>
      </c>
      <c r="FA63">
        <v>1</v>
      </c>
      <c r="IN63">
        <v>1</v>
      </c>
      <c r="MB63">
        <v>1</v>
      </c>
    </row>
    <row r="64" spans="1:340" x14ac:dyDescent="0.3">
      <c r="A64" s="33">
        <v>1.3888888888888889E-3</v>
      </c>
      <c r="B64" s="33">
        <v>5.5555555555555558E-3</v>
      </c>
      <c r="C64" s="34" t="s">
        <v>486</v>
      </c>
      <c r="D64" s="35">
        <v>82</v>
      </c>
      <c r="E64" s="36">
        <f t="shared" si="4"/>
        <v>0.23194444444444429</v>
      </c>
      <c r="F64" s="37">
        <f t="shared" si="0"/>
        <v>0.23194444444444429</v>
      </c>
      <c r="G64" s="37">
        <f t="shared" si="1"/>
        <v>5.5666666666666629</v>
      </c>
      <c r="H64" s="37">
        <f t="shared" si="2"/>
        <v>0.79523809523809474</v>
      </c>
      <c r="I64" s="37"/>
      <c r="J64" s="38">
        <f t="shared" si="3"/>
        <v>2</v>
      </c>
      <c r="K64" s="38"/>
      <c r="L64" s="38"/>
      <c r="M64" s="39" t="s">
        <v>85</v>
      </c>
      <c r="N64" s="40" t="s">
        <v>118</v>
      </c>
      <c r="O64" s="40"/>
      <c r="P64" s="40"/>
      <c r="Q64" s="41">
        <v>43606</v>
      </c>
      <c r="R64" s="40" t="s">
        <v>106</v>
      </c>
      <c r="S64" s="40" t="s">
        <v>123</v>
      </c>
      <c r="T64" s="40"/>
      <c r="U64" s="42" t="s">
        <v>127</v>
      </c>
      <c r="V64" s="42" t="s">
        <v>189</v>
      </c>
      <c r="W64" s="43" t="s">
        <v>582</v>
      </c>
      <c r="X64" s="43">
        <v>1</v>
      </c>
      <c r="Y64" s="43"/>
      <c r="Z64" s="43">
        <v>2</v>
      </c>
      <c r="AA64" s="43"/>
      <c r="AB64" s="44"/>
      <c r="AC64" s="43" t="s">
        <v>573</v>
      </c>
      <c r="AD64" s="43"/>
      <c r="AE64" s="43"/>
      <c r="AF64" s="43"/>
      <c r="AG64" s="43"/>
      <c r="AH64" s="43"/>
      <c r="CU64">
        <v>1</v>
      </c>
      <c r="FA64">
        <v>1</v>
      </c>
      <c r="IN64">
        <v>1</v>
      </c>
      <c r="MB64">
        <v>1</v>
      </c>
    </row>
    <row r="65" spans="1:340" x14ac:dyDescent="0.3">
      <c r="A65" s="33">
        <v>1.3888888888888889E-3</v>
      </c>
      <c r="B65" s="33">
        <v>5.5555555555555558E-3</v>
      </c>
      <c r="C65" s="34" t="s">
        <v>486</v>
      </c>
      <c r="D65" s="35">
        <v>83</v>
      </c>
      <c r="E65" s="36">
        <f t="shared" si="4"/>
        <v>0.23333333333333317</v>
      </c>
      <c r="F65" s="37">
        <f t="shared" si="0"/>
        <v>0.23333333333333317</v>
      </c>
      <c r="G65" s="37">
        <f t="shared" si="1"/>
        <v>5.5999999999999961</v>
      </c>
      <c r="H65" s="37">
        <f t="shared" si="2"/>
        <v>0.79999999999999949</v>
      </c>
      <c r="I65" s="37"/>
      <c r="J65" s="38">
        <f t="shared" si="3"/>
        <v>2</v>
      </c>
      <c r="K65" s="38"/>
      <c r="L65" s="38"/>
      <c r="M65" s="39" t="s">
        <v>85</v>
      </c>
      <c r="N65" s="40" t="s">
        <v>118</v>
      </c>
      <c r="O65" s="40"/>
      <c r="P65" s="40"/>
      <c r="Q65" s="41">
        <v>43606</v>
      </c>
      <c r="R65" s="40" t="s">
        <v>106</v>
      </c>
      <c r="S65" s="40" t="s">
        <v>123</v>
      </c>
      <c r="T65" s="40"/>
      <c r="U65" s="42" t="s">
        <v>583</v>
      </c>
      <c r="V65" s="42"/>
      <c r="W65" s="43" t="s">
        <v>584</v>
      </c>
      <c r="X65" s="43">
        <v>1</v>
      </c>
      <c r="Y65" s="43"/>
      <c r="Z65" s="43">
        <v>2</v>
      </c>
      <c r="AA65" s="43"/>
      <c r="AB65" s="44"/>
      <c r="AC65" s="43"/>
      <c r="AD65" s="43"/>
      <c r="AE65" s="43"/>
      <c r="AF65" s="43"/>
      <c r="AG65" s="43"/>
      <c r="AH65" s="43"/>
      <c r="CU65">
        <v>1</v>
      </c>
      <c r="FA65">
        <v>1</v>
      </c>
      <c r="IN65">
        <v>1</v>
      </c>
      <c r="MB65">
        <v>1</v>
      </c>
    </row>
    <row r="66" spans="1:340" x14ac:dyDescent="0.3">
      <c r="A66" s="33">
        <v>1.3888888888888889E-3</v>
      </c>
      <c r="B66" s="33">
        <v>5.5555555555555558E-3</v>
      </c>
      <c r="C66" s="34" t="s">
        <v>486</v>
      </c>
      <c r="D66" s="35">
        <v>84</v>
      </c>
      <c r="E66" s="36">
        <f t="shared" si="4"/>
        <v>0.23472222222222205</v>
      </c>
      <c r="F66" s="37">
        <f t="shared" si="0"/>
        <v>0.23472222222222205</v>
      </c>
      <c r="G66" s="37">
        <f t="shared" si="1"/>
        <v>5.6333333333333293</v>
      </c>
      <c r="H66" s="37">
        <f t="shared" si="2"/>
        <v>0.80476190476190423</v>
      </c>
      <c r="I66" s="37"/>
      <c r="J66" s="38">
        <f t="shared" si="3"/>
        <v>2</v>
      </c>
      <c r="K66" s="38"/>
      <c r="L66" s="38"/>
      <c r="M66" s="39" t="s">
        <v>85</v>
      </c>
      <c r="N66" s="40" t="s">
        <v>86</v>
      </c>
      <c r="O66" s="40"/>
      <c r="P66" s="40"/>
      <c r="Q66" s="41">
        <v>43608</v>
      </c>
      <c r="R66" s="40" t="s">
        <v>106</v>
      </c>
      <c r="S66" s="40" t="s">
        <v>111</v>
      </c>
      <c r="T66" s="40"/>
      <c r="U66" s="42" t="s">
        <v>309</v>
      </c>
      <c r="V66" s="42" t="s">
        <v>531</v>
      </c>
      <c r="W66" s="43"/>
      <c r="X66" s="43">
        <v>1</v>
      </c>
      <c r="Y66" s="43"/>
      <c r="Z66" s="43">
        <v>2</v>
      </c>
      <c r="AA66" s="43">
        <v>10602</v>
      </c>
      <c r="AB66" s="44"/>
      <c r="AC66" s="43"/>
      <c r="AD66" s="43"/>
      <c r="AE66" s="43"/>
      <c r="AF66" s="43"/>
      <c r="AG66" s="43"/>
      <c r="AH66" s="43"/>
      <c r="CU66">
        <v>1</v>
      </c>
      <c r="FA66">
        <v>1</v>
      </c>
      <c r="IN66">
        <v>1</v>
      </c>
      <c r="MB66">
        <v>1</v>
      </c>
    </row>
    <row r="67" spans="1:340" x14ac:dyDescent="0.3">
      <c r="A67" s="33">
        <v>1.3888888888888889E-3</v>
      </c>
      <c r="B67" s="33">
        <v>5.5555555555555558E-3</v>
      </c>
      <c r="C67" s="34" t="s">
        <v>486</v>
      </c>
      <c r="D67" s="35">
        <v>85</v>
      </c>
      <c r="E67" s="36">
        <f t="shared" si="4"/>
        <v>0.23611111111111094</v>
      </c>
      <c r="F67" s="37">
        <f t="shared" si="0"/>
        <v>0.23611111111111094</v>
      </c>
      <c r="G67" s="37">
        <f t="shared" si="1"/>
        <v>5.6666666666666625</v>
      </c>
      <c r="H67" s="37">
        <f t="shared" si="2"/>
        <v>0.80952380952380898</v>
      </c>
      <c r="I67" s="37"/>
      <c r="J67" s="38">
        <f t="shared" si="3"/>
        <v>2</v>
      </c>
      <c r="K67" s="38"/>
      <c r="L67" s="38"/>
      <c r="M67" s="39" t="s">
        <v>85</v>
      </c>
      <c r="N67" s="40" t="s">
        <v>86</v>
      </c>
      <c r="O67" s="40"/>
      <c r="P67" s="40"/>
      <c r="Q67" s="41">
        <v>43608</v>
      </c>
      <c r="R67" s="40" t="s">
        <v>106</v>
      </c>
      <c r="S67" s="40" t="s">
        <v>111</v>
      </c>
      <c r="T67" s="40"/>
      <c r="U67" s="42" t="s">
        <v>309</v>
      </c>
      <c r="V67" s="42" t="s">
        <v>531</v>
      </c>
      <c r="W67" s="43"/>
      <c r="X67" s="43">
        <v>1</v>
      </c>
      <c r="Y67" s="43"/>
      <c r="Z67" s="43">
        <v>2</v>
      </c>
      <c r="AA67" s="43">
        <v>10861</v>
      </c>
      <c r="AB67" s="44"/>
      <c r="AC67" s="43"/>
      <c r="AD67" s="43"/>
      <c r="AE67" s="43"/>
      <c r="AF67" s="43"/>
      <c r="AG67" s="43"/>
      <c r="AH67" s="43"/>
      <c r="CU67">
        <v>1</v>
      </c>
      <c r="FA67">
        <v>1</v>
      </c>
      <c r="IN67">
        <v>1</v>
      </c>
      <c r="MB67">
        <v>1</v>
      </c>
    </row>
    <row r="68" spans="1:340" x14ac:dyDescent="0.3">
      <c r="A68" s="33">
        <v>1.3888888888888889E-3</v>
      </c>
      <c r="B68" s="33">
        <v>5.5555555555555558E-3</v>
      </c>
      <c r="C68" s="34" t="s">
        <v>486</v>
      </c>
      <c r="D68" s="35">
        <v>86</v>
      </c>
      <c r="E68" s="36">
        <f t="shared" si="4"/>
        <v>0.23749999999999982</v>
      </c>
      <c r="F68" s="37">
        <f t="shared" si="0"/>
        <v>0.23749999999999982</v>
      </c>
      <c r="G68" s="37">
        <f t="shared" si="1"/>
        <v>5.6999999999999957</v>
      </c>
      <c r="H68" s="37">
        <f t="shared" si="2"/>
        <v>0.81428571428571372</v>
      </c>
      <c r="I68" s="37"/>
      <c r="J68" s="38">
        <f t="shared" si="3"/>
        <v>2</v>
      </c>
      <c r="K68" s="38"/>
      <c r="L68" s="38"/>
      <c r="M68" s="39" t="s">
        <v>85</v>
      </c>
      <c r="N68" s="40" t="s">
        <v>86</v>
      </c>
      <c r="O68" s="40"/>
      <c r="P68" s="40"/>
      <c r="Q68" s="41">
        <v>43608</v>
      </c>
      <c r="R68" s="40" t="s">
        <v>106</v>
      </c>
      <c r="S68" s="40" t="s">
        <v>111</v>
      </c>
      <c r="T68" s="40"/>
      <c r="U68" s="42" t="s">
        <v>309</v>
      </c>
      <c r="V68" s="42" t="s">
        <v>531</v>
      </c>
      <c r="W68" s="43"/>
      <c r="X68" s="43">
        <v>1</v>
      </c>
      <c r="Y68" s="43"/>
      <c r="Z68" s="43">
        <v>2</v>
      </c>
      <c r="AA68" s="43">
        <v>10941</v>
      </c>
      <c r="AB68" s="44"/>
      <c r="AC68" s="43"/>
      <c r="AD68" s="43"/>
      <c r="AE68" s="43"/>
      <c r="AF68" s="43"/>
      <c r="AG68" s="43"/>
      <c r="AH68" s="43"/>
      <c r="CU68">
        <v>1</v>
      </c>
      <c r="FA68">
        <v>1</v>
      </c>
      <c r="IN68">
        <v>1</v>
      </c>
      <c r="MB68">
        <v>1</v>
      </c>
    </row>
    <row r="69" spans="1:340" x14ac:dyDescent="0.3">
      <c r="A69" s="33">
        <v>1.3888888888888889E-3</v>
      </c>
      <c r="B69" s="33">
        <v>5.5555555555555558E-3</v>
      </c>
      <c r="C69" s="34" t="s">
        <v>486</v>
      </c>
      <c r="D69" s="35">
        <v>87</v>
      </c>
      <c r="E69" s="36">
        <f t="shared" si="4"/>
        <v>0.23888888888888871</v>
      </c>
      <c r="F69" s="37">
        <f t="shared" si="0"/>
        <v>0.23888888888888871</v>
      </c>
      <c r="G69" s="37">
        <f t="shared" si="1"/>
        <v>5.733333333333329</v>
      </c>
      <c r="H69" s="37">
        <f t="shared" si="2"/>
        <v>0.81904761904761847</v>
      </c>
      <c r="I69" s="37"/>
      <c r="J69" s="38">
        <f t="shared" si="3"/>
        <v>2</v>
      </c>
      <c r="K69" s="38"/>
      <c r="L69" s="38"/>
      <c r="M69" s="39" t="s">
        <v>85</v>
      </c>
      <c r="N69" s="40" t="s">
        <v>138</v>
      </c>
      <c r="O69" s="40"/>
      <c r="P69" s="40"/>
      <c r="Q69" s="41">
        <v>43608</v>
      </c>
      <c r="R69" s="40" t="s">
        <v>106</v>
      </c>
      <c r="S69" s="40" t="s">
        <v>111</v>
      </c>
      <c r="T69" s="40"/>
      <c r="U69" s="42" t="s">
        <v>309</v>
      </c>
      <c r="V69" s="42" t="s">
        <v>531</v>
      </c>
      <c r="W69" s="43"/>
      <c r="X69" s="43">
        <v>1</v>
      </c>
      <c r="Y69" s="43"/>
      <c r="Z69" s="43">
        <v>2</v>
      </c>
      <c r="AA69" s="43" t="s">
        <v>585</v>
      </c>
      <c r="AB69" s="44"/>
      <c r="AC69" s="43"/>
      <c r="AD69" s="43"/>
      <c r="AE69" s="43"/>
      <c r="AF69" s="43"/>
      <c r="AG69" s="43"/>
      <c r="AH69" s="43"/>
      <c r="CU69">
        <v>1</v>
      </c>
      <c r="FA69">
        <v>1</v>
      </c>
      <c r="IN69">
        <v>1</v>
      </c>
      <c r="MB69">
        <v>1</v>
      </c>
    </row>
    <row r="70" spans="1:340" x14ac:dyDescent="0.3">
      <c r="A70" s="33">
        <v>1.3888888888888889E-3</v>
      </c>
      <c r="B70" s="33">
        <v>5.5555555555555558E-3</v>
      </c>
      <c r="C70" s="34" t="s">
        <v>486</v>
      </c>
      <c r="D70" s="35">
        <v>88</v>
      </c>
      <c r="E70" s="36">
        <f t="shared" si="4"/>
        <v>0.24027777777777759</v>
      </c>
      <c r="F70" s="37">
        <f t="shared" ref="F70:F133" si="5">E70</f>
        <v>0.24027777777777759</v>
      </c>
      <c r="G70" s="37">
        <f t="shared" ref="G70:G133" si="6">F70*24</f>
        <v>5.7666666666666622</v>
      </c>
      <c r="H70" s="37">
        <f t="shared" ref="H70:H133" si="7">G70/7</f>
        <v>0.82380952380952321</v>
      </c>
      <c r="I70" s="37"/>
      <c r="J70" s="38">
        <f t="shared" ref="J70:J133" si="8">IF(AND(H70&gt;0,H70&lt;=1),2,IF(AND(H70&gt;1,H70&lt;=2),3,IF(AND(H70&gt;2,H70&lt;=3),4,IF(AND(H70&gt;3,H70&lt;=4),5,IF(AND(H70&gt;4,H70&lt;=5),6,IF(AND(H70&gt;5,H70&lt;=6),7,IF(AND(H70&gt;6,H70&lt;=7),1,)))))))</f>
        <v>2</v>
      </c>
      <c r="K70" s="38"/>
      <c r="L70" s="38"/>
      <c r="M70" s="39" t="s">
        <v>85</v>
      </c>
      <c r="N70" s="40" t="s">
        <v>138</v>
      </c>
      <c r="O70" s="40"/>
      <c r="P70" s="40"/>
      <c r="Q70" s="41">
        <v>43608</v>
      </c>
      <c r="R70" s="40" t="s">
        <v>106</v>
      </c>
      <c r="S70" s="40" t="s">
        <v>111</v>
      </c>
      <c r="T70" s="40"/>
      <c r="U70" s="42" t="s">
        <v>309</v>
      </c>
      <c r="V70" s="42" t="s">
        <v>531</v>
      </c>
      <c r="W70" s="43"/>
      <c r="X70" s="43">
        <v>1</v>
      </c>
      <c r="Y70" s="43"/>
      <c r="Z70" s="43">
        <v>2</v>
      </c>
      <c r="AA70" s="43" t="s">
        <v>586</v>
      </c>
      <c r="AB70" s="44"/>
      <c r="AC70" s="43"/>
      <c r="AD70" s="43"/>
      <c r="AE70" s="43"/>
      <c r="AF70" s="43"/>
      <c r="AG70" s="43"/>
      <c r="AH70" s="43"/>
      <c r="CU70">
        <v>1</v>
      </c>
      <c r="FA70">
        <v>1</v>
      </c>
      <c r="IN70">
        <v>1</v>
      </c>
      <c r="MB70">
        <v>1</v>
      </c>
    </row>
    <row r="71" spans="1:340" x14ac:dyDescent="0.3">
      <c r="A71" s="33">
        <v>1.3888888888888889E-3</v>
      </c>
      <c r="B71" s="33">
        <v>5.5555555555555558E-3</v>
      </c>
      <c r="C71" s="34" t="s">
        <v>486</v>
      </c>
      <c r="D71" s="35">
        <v>89</v>
      </c>
      <c r="E71" s="36">
        <f t="shared" ref="E71:E134" si="9">A71+E70</f>
        <v>0.24166666666666647</v>
      </c>
      <c r="F71" s="37">
        <f t="shared" si="5"/>
        <v>0.24166666666666647</v>
      </c>
      <c r="G71" s="37">
        <f t="shared" si="6"/>
        <v>5.7999999999999954</v>
      </c>
      <c r="H71" s="37">
        <f t="shared" si="7"/>
        <v>0.82857142857142796</v>
      </c>
      <c r="I71" s="37"/>
      <c r="J71" s="38">
        <f t="shared" si="8"/>
        <v>2</v>
      </c>
      <c r="K71" s="38"/>
      <c r="L71" s="38"/>
      <c r="M71" s="39" t="s">
        <v>85</v>
      </c>
      <c r="N71" s="40" t="s">
        <v>118</v>
      </c>
      <c r="O71" s="40"/>
      <c r="P71" s="40"/>
      <c r="Q71" s="41">
        <v>42817</v>
      </c>
      <c r="R71" s="40" t="s">
        <v>110</v>
      </c>
      <c r="S71" s="40" t="s">
        <v>111</v>
      </c>
      <c r="T71" s="40"/>
      <c r="U71" s="42" t="s">
        <v>251</v>
      </c>
      <c r="V71" s="42" t="s">
        <v>252</v>
      </c>
      <c r="W71" s="43" t="s">
        <v>455</v>
      </c>
      <c r="X71" s="43">
        <v>1</v>
      </c>
      <c r="Y71" s="43"/>
      <c r="Z71" s="43">
        <v>2</v>
      </c>
      <c r="AA71" s="47" t="s">
        <v>538</v>
      </c>
      <c r="AB71" s="44"/>
      <c r="AC71" s="65"/>
      <c r="AD71" s="43"/>
      <c r="AE71" s="43"/>
      <c r="AF71" s="43"/>
      <c r="AG71" s="43"/>
      <c r="AH71" s="43"/>
      <c r="CU71">
        <v>1</v>
      </c>
      <c r="FA71">
        <v>1</v>
      </c>
      <c r="IN71">
        <v>1</v>
      </c>
      <c r="MB71">
        <v>1</v>
      </c>
    </row>
    <row r="72" spans="1:340" x14ac:dyDescent="0.3">
      <c r="A72" s="33">
        <v>1.3888888888888889E-3</v>
      </c>
      <c r="B72" s="33">
        <v>5.5555555555555558E-3</v>
      </c>
      <c r="C72" s="34" t="s">
        <v>486</v>
      </c>
      <c r="D72" s="35">
        <v>90</v>
      </c>
      <c r="E72" s="36">
        <f t="shared" si="9"/>
        <v>0.24305555555555536</v>
      </c>
      <c r="F72" s="37">
        <f t="shared" si="5"/>
        <v>0.24305555555555536</v>
      </c>
      <c r="G72" s="37">
        <f t="shared" si="6"/>
        <v>5.8333333333333286</v>
      </c>
      <c r="H72" s="37">
        <f t="shared" si="7"/>
        <v>0.8333333333333327</v>
      </c>
      <c r="I72" s="37"/>
      <c r="J72" s="38">
        <f t="shared" si="8"/>
        <v>2</v>
      </c>
      <c r="K72" s="38"/>
      <c r="L72" s="38"/>
      <c r="M72" s="39" t="s">
        <v>85</v>
      </c>
      <c r="N72" s="40" t="s">
        <v>118</v>
      </c>
      <c r="O72" s="40"/>
      <c r="P72" s="40"/>
      <c r="Q72" s="41">
        <v>42817</v>
      </c>
      <c r="R72" s="40" t="s">
        <v>110</v>
      </c>
      <c r="S72" s="40" t="s">
        <v>111</v>
      </c>
      <c r="T72" s="40"/>
      <c r="U72" s="42" t="s">
        <v>397</v>
      </c>
      <c r="V72" s="42"/>
      <c r="W72" s="43" t="s">
        <v>398</v>
      </c>
      <c r="X72" s="43">
        <v>1</v>
      </c>
      <c r="Y72" s="43"/>
      <c r="Z72" s="43">
        <v>2</v>
      </c>
      <c r="AA72" s="47" t="s">
        <v>587</v>
      </c>
      <c r="AB72" s="44" t="s">
        <v>588</v>
      </c>
      <c r="AC72" s="65"/>
      <c r="AD72" s="43"/>
      <c r="AE72" s="43"/>
      <c r="AF72" s="43"/>
      <c r="AG72" s="43"/>
      <c r="AH72" s="43"/>
      <c r="CU72">
        <v>1</v>
      </c>
      <c r="FA72">
        <v>1</v>
      </c>
      <c r="IN72">
        <v>1</v>
      </c>
      <c r="MB72">
        <v>1</v>
      </c>
    </row>
    <row r="73" spans="1:340" x14ac:dyDescent="0.3">
      <c r="A73" s="33">
        <v>9.7222222222222224E-3</v>
      </c>
      <c r="B73" s="33">
        <v>3.888888888888889E-2</v>
      </c>
      <c r="C73" s="34" t="s">
        <v>486</v>
      </c>
      <c r="D73" s="35">
        <v>91</v>
      </c>
      <c r="E73" s="36">
        <f t="shared" si="9"/>
        <v>0.2527777777777776</v>
      </c>
      <c r="F73" s="37">
        <f t="shared" si="5"/>
        <v>0.2527777777777776</v>
      </c>
      <c r="G73" s="37">
        <f t="shared" si="6"/>
        <v>6.0666666666666629</v>
      </c>
      <c r="H73" s="37">
        <f t="shared" si="7"/>
        <v>0.86666666666666614</v>
      </c>
      <c r="I73" s="37"/>
      <c r="J73" s="38">
        <f t="shared" si="8"/>
        <v>2</v>
      </c>
      <c r="K73" s="38"/>
      <c r="L73" s="38"/>
      <c r="M73" s="39" t="s">
        <v>85</v>
      </c>
      <c r="N73" s="40" t="s">
        <v>118</v>
      </c>
      <c r="O73" s="40"/>
      <c r="P73" s="40"/>
      <c r="Q73" s="41">
        <v>42817</v>
      </c>
      <c r="R73" s="40" t="s">
        <v>110</v>
      </c>
      <c r="S73" s="40" t="s">
        <v>111</v>
      </c>
      <c r="T73" s="40"/>
      <c r="U73" s="42" t="s">
        <v>547</v>
      </c>
      <c r="V73" s="42" t="s">
        <v>548</v>
      </c>
      <c r="W73" s="43" t="s">
        <v>549</v>
      </c>
      <c r="X73" s="43">
        <v>7</v>
      </c>
      <c r="Y73" s="43"/>
      <c r="Z73" s="43">
        <v>2</v>
      </c>
      <c r="AA73" s="43"/>
      <c r="AB73" s="44"/>
      <c r="AC73" s="43"/>
      <c r="AD73" s="47"/>
      <c r="AE73" s="43"/>
      <c r="AF73" s="43"/>
      <c r="AG73" s="43"/>
      <c r="AH73" s="43"/>
      <c r="CU73">
        <v>1</v>
      </c>
      <c r="FA73">
        <v>1</v>
      </c>
      <c r="IN73">
        <v>1</v>
      </c>
      <c r="MB73">
        <v>1</v>
      </c>
    </row>
    <row r="74" spans="1:340" x14ac:dyDescent="0.3">
      <c r="A74" s="33">
        <v>1.3888888888888889E-3</v>
      </c>
      <c r="B74" s="33">
        <v>5.5555555555555558E-3</v>
      </c>
      <c r="C74" s="34" t="s">
        <v>486</v>
      </c>
      <c r="D74" s="35">
        <v>92</v>
      </c>
      <c r="E74" s="36">
        <f t="shared" si="9"/>
        <v>0.25416666666666649</v>
      </c>
      <c r="F74" s="37">
        <f t="shared" si="5"/>
        <v>0.25416666666666649</v>
      </c>
      <c r="G74" s="37">
        <f t="shared" si="6"/>
        <v>6.0999999999999961</v>
      </c>
      <c r="H74" s="37">
        <f t="shared" si="7"/>
        <v>0.87142857142857089</v>
      </c>
      <c r="I74" s="37"/>
      <c r="J74" s="38">
        <f t="shared" si="8"/>
        <v>2</v>
      </c>
      <c r="K74" s="38"/>
      <c r="L74" s="38"/>
      <c r="M74" s="39" t="s">
        <v>85</v>
      </c>
      <c r="N74" s="40" t="s">
        <v>118</v>
      </c>
      <c r="O74" s="40"/>
      <c r="P74" s="40"/>
      <c r="Q74" s="41">
        <v>42817</v>
      </c>
      <c r="R74" s="40" t="s">
        <v>110</v>
      </c>
      <c r="S74" s="40" t="s">
        <v>111</v>
      </c>
      <c r="T74" s="40"/>
      <c r="U74" s="42" t="s">
        <v>237</v>
      </c>
      <c r="V74" s="42"/>
      <c r="W74" s="43" t="s">
        <v>455</v>
      </c>
      <c r="X74" s="43">
        <v>1</v>
      </c>
      <c r="Y74" s="43"/>
      <c r="Z74" s="43">
        <v>2</v>
      </c>
      <c r="AA74" s="43" t="s">
        <v>561</v>
      </c>
      <c r="AB74" s="44"/>
      <c r="AC74" s="43"/>
      <c r="AD74" s="43"/>
      <c r="AE74" s="43"/>
      <c r="AF74" s="43"/>
      <c r="AG74" s="43"/>
      <c r="AH74" s="43"/>
      <c r="CU74">
        <v>1</v>
      </c>
      <c r="FA74">
        <v>1</v>
      </c>
      <c r="IN74">
        <v>1</v>
      </c>
      <c r="MB74">
        <v>1</v>
      </c>
    </row>
    <row r="75" spans="1:340" x14ac:dyDescent="0.3">
      <c r="A75" s="33">
        <v>1.3888888888888889E-3</v>
      </c>
      <c r="B75" s="33">
        <v>5.5555555555555558E-3</v>
      </c>
      <c r="C75" s="34" t="s">
        <v>486</v>
      </c>
      <c r="D75" s="35">
        <v>93</v>
      </c>
      <c r="E75" s="36">
        <f t="shared" si="9"/>
        <v>0.25555555555555537</v>
      </c>
      <c r="F75" s="37">
        <f t="shared" si="5"/>
        <v>0.25555555555555537</v>
      </c>
      <c r="G75" s="37">
        <f t="shared" si="6"/>
        <v>6.1333333333333293</v>
      </c>
      <c r="H75" s="37">
        <f t="shared" si="7"/>
        <v>0.87619047619047563</v>
      </c>
      <c r="I75" s="37"/>
      <c r="J75" s="38">
        <f t="shared" si="8"/>
        <v>2</v>
      </c>
      <c r="K75" s="38"/>
      <c r="L75" s="38"/>
      <c r="M75" s="39" t="s">
        <v>85</v>
      </c>
      <c r="N75" s="40" t="s">
        <v>118</v>
      </c>
      <c r="O75" s="40" t="s">
        <v>140</v>
      </c>
      <c r="P75" s="40"/>
      <c r="Q75" s="41">
        <v>42972</v>
      </c>
      <c r="R75" s="40" t="s">
        <v>87</v>
      </c>
      <c r="S75" s="40" t="s">
        <v>141</v>
      </c>
      <c r="T75" s="40"/>
      <c r="U75" s="42" t="s">
        <v>532</v>
      </c>
      <c r="V75" s="42" t="s">
        <v>322</v>
      </c>
      <c r="W75" s="47" t="s">
        <v>455</v>
      </c>
      <c r="X75" s="43">
        <v>1</v>
      </c>
      <c r="Y75" s="43"/>
      <c r="Z75" s="43">
        <v>1</v>
      </c>
      <c r="AA75" s="43" t="s">
        <v>589</v>
      </c>
      <c r="AB75" s="44" t="s">
        <v>590</v>
      </c>
      <c r="AC75" s="43"/>
      <c r="AD75" s="43"/>
      <c r="AE75" s="43"/>
      <c r="AF75" s="43"/>
      <c r="AG75" s="43"/>
      <c r="AH75" s="43"/>
      <c r="CU75">
        <v>1</v>
      </c>
      <c r="FA75">
        <v>1</v>
      </c>
      <c r="IN75">
        <v>1</v>
      </c>
      <c r="MB75">
        <v>1</v>
      </c>
    </row>
    <row r="76" spans="1:340" x14ac:dyDescent="0.3">
      <c r="A76" s="33">
        <v>1.3888888888888889E-3</v>
      </c>
      <c r="B76" s="33">
        <v>5.5555555555555558E-3</v>
      </c>
      <c r="C76" s="34" t="s">
        <v>486</v>
      </c>
      <c r="D76" s="35">
        <v>94</v>
      </c>
      <c r="E76" s="36">
        <f t="shared" si="9"/>
        <v>0.25694444444444425</v>
      </c>
      <c r="F76" s="37">
        <f t="shared" si="5"/>
        <v>0.25694444444444425</v>
      </c>
      <c r="G76" s="37">
        <f t="shared" si="6"/>
        <v>6.1666666666666625</v>
      </c>
      <c r="H76" s="37">
        <f t="shared" si="7"/>
        <v>0.88095238095238038</v>
      </c>
      <c r="I76" s="37"/>
      <c r="J76" s="38">
        <f t="shared" si="8"/>
        <v>2</v>
      </c>
      <c r="K76" s="38"/>
      <c r="L76" s="38"/>
      <c r="M76" s="39" t="s">
        <v>85</v>
      </c>
      <c r="N76" s="40" t="s">
        <v>118</v>
      </c>
      <c r="O76" s="40" t="s">
        <v>140</v>
      </c>
      <c r="P76" s="40"/>
      <c r="Q76" s="41">
        <v>42972</v>
      </c>
      <c r="R76" s="40" t="s">
        <v>87</v>
      </c>
      <c r="S76" s="40" t="s">
        <v>141</v>
      </c>
      <c r="T76" s="40"/>
      <c r="U76" s="42" t="s">
        <v>251</v>
      </c>
      <c r="V76" s="42" t="s">
        <v>591</v>
      </c>
      <c r="W76" s="43" t="s">
        <v>455</v>
      </c>
      <c r="X76" s="43">
        <v>1</v>
      </c>
      <c r="Y76" s="43"/>
      <c r="Z76" s="43">
        <v>1</v>
      </c>
      <c r="AA76" s="47" t="s">
        <v>592</v>
      </c>
      <c r="AB76" s="44"/>
      <c r="AC76" s="43"/>
      <c r="AD76" s="43"/>
      <c r="AE76" s="43"/>
      <c r="AF76" s="43"/>
      <c r="AG76" s="43"/>
      <c r="AH76" s="43"/>
      <c r="CU76">
        <v>1</v>
      </c>
      <c r="FA76">
        <v>1</v>
      </c>
      <c r="IN76">
        <v>1</v>
      </c>
      <c r="MB76">
        <v>1</v>
      </c>
    </row>
    <row r="77" spans="1:340" x14ac:dyDescent="0.3">
      <c r="A77" s="33">
        <v>1.3888888888888889E-3</v>
      </c>
      <c r="B77" s="33">
        <v>5.5555555555555558E-3</v>
      </c>
      <c r="C77" s="34" t="s">
        <v>486</v>
      </c>
      <c r="D77" s="35">
        <v>95</v>
      </c>
      <c r="E77" s="36">
        <f t="shared" si="9"/>
        <v>0.25833333333333314</v>
      </c>
      <c r="F77" s="37">
        <f t="shared" si="5"/>
        <v>0.25833333333333314</v>
      </c>
      <c r="G77" s="37">
        <f t="shared" si="6"/>
        <v>6.1999999999999957</v>
      </c>
      <c r="H77" s="37">
        <f t="shared" si="7"/>
        <v>0.88571428571428512</v>
      </c>
      <c r="I77" s="37"/>
      <c r="J77" s="38">
        <f t="shared" si="8"/>
        <v>2</v>
      </c>
      <c r="K77" s="38"/>
      <c r="L77" s="38"/>
      <c r="M77" s="39" t="s">
        <v>85</v>
      </c>
      <c r="N77" s="40" t="s">
        <v>118</v>
      </c>
      <c r="O77" s="40" t="s">
        <v>140</v>
      </c>
      <c r="P77" s="40"/>
      <c r="Q77" s="41">
        <v>42972</v>
      </c>
      <c r="R77" s="40" t="s">
        <v>87</v>
      </c>
      <c r="S77" s="40" t="s">
        <v>141</v>
      </c>
      <c r="T77" s="40"/>
      <c r="U77" s="42" t="s">
        <v>532</v>
      </c>
      <c r="V77" s="42" t="s">
        <v>454</v>
      </c>
      <c r="W77" s="43" t="s">
        <v>455</v>
      </c>
      <c r="X77" s="43">
        <v>1</v>
      </c>
      <c r="Y77" s="43"/>
      <c r="Z77" s="43">
        <v>1</v>
      </c>
      <c r="AA77" s="47" t="s">
        <v>593</v>
      </c>
      <c r="AB77" s="44"/>
      <c r="AC77" s="43"/>
      <c r="AD77" s="43"/>
      <c r="AE77" s="43"/>
      <c r="AF77" s="43"/>
      <c r="AG77" s="43"/>
      <c r="AH77" s="43"/>
      <c r="CU77">
        <v>1</v>
      </c>
      <c r="FA77">
        <v>1</v>
      </c>
      <c r="IN77">
        <v>1</v>
      </c>
      <c r="MB77">
        <v>1</v>
      </c>
    </row>
    <row r="78" spans="1:340" x14ac:dyDescent="0.3">
      <c r="A78" s="33">
        <v>1.3888888888888889E-3</v>
      </c>
      <c r="B78" s="33">
        <v>5.5555555555555558E-3</v>
      </c>
      <c r="C78" s="34" t="s">
        <v>486</v>
      </c>
      <c r="D78" s="35">
        <v>96</v>
      </c>
      <c r="E78" s="36">
        <f t="shared" si="9"/>
        <v>0.25972222222222202</v>
      </c>
      <c r="F78" s="37">
        <f t="shared" si="5"/>
        <v>0.25972222222222202</v>
      </c>
      <c r="G78" s="37">
        <f t="shared" si="6"/>
        <v>6.233333333333329</v>
      </c>
      <c r="H78" s="37">
        <f t="shared" si="7"/>
        <v>0.89047619047618987</v>
      </c>
      <c r="I78" s="37"/>
      <c r="J78" s="38">
        <f t="shared" si="8"/>
        <v>2</v>
      </c>
      <c r="K78" s="38"/>
      <c r="L78" s="38"/>
      <c r="M78" s="39" t="s">
        <v>85</v>
      </c>
      <c r="N78" s="40" t="s">
        <v>118</v>
      </c>
      <c r="O78" s="40" t="s">
        <v>140</v>
      </c>
      <c r="P78" s="40"/>
      <c r="Q78" s="41">
        <v>42972</v>
      </c>
      <c r="R78" s="40" t="s">
        <v>87</v>
      </c>
      <c r="S78" s="40" t="s">
        <v>141</v>
      </c>
      <c r="T78" s="40"/>
      <c r="U78" s="42" t="s">
        <v>237</v>
      </c>
      <c r="V78" s="42"/>
      <c r="W78" s="43" t="s">
        <v>455</v>
      </c>
      <c r="X78" s="43">
        <v>1</v>
      </c>
      <c r="Y78" s="43"/>
      <c r="Z78" s="43">
        <v>1</v>
      </c>
      <c r="AA78" s="43" t="s">
        <v>594</v>
      </c>
      <c r="AB78" s="44" t="s">
        <v>595</v>
      </c>
      <c r="AC78" s="43"/>
      <c r="AD78" s="43"/>
      <c r="AE78" s="43"/>
      <c r="AF78" s="43"/>
      <c r="AG78" s="43"/>
      <c r="AH78" s="43"/>
      <c r="CU78">
        <v>1</v>
      </c>
      <c r="FA78">
        <v>1</v>
      </c>
      <c r="IN78">
        <v>1</v>
      </c>
      <c r="MB78">
        <v>1</v>
      </c>
    </row>
    <row r="79" spans="1:340" x14ac:dyDescent="0.3">
      <c r="A79" s="33">
        <v>5.5555555555555558E-3</v>
      </c>
      <c r="B79" s="33">
        <v>2.2222222222222223E-2</v>
      </c>
      <c r="C79" s="34" t="s">
        <v>486</v>
      </c>
      <c r="D79" s="35">
        <v>97</v>
      </c>
      <c r="E79" s="36">
        <f t="shared" si="9"/>
        <v>0.26527777777777756</v>
      </c>
      <c r="F79" s="37">
        <f t="shared" si="5"/>
        <v>0.26527777777777756</v>
      </c>
      <c r="G79" s="37">
        <f t="shared" si="6"/>
        <v>6.3666666666666618</v>
      </c>
      <c r="H79" s="37">
        <f t="shared" si="7"/>
        <v>0.90952380952380885</v>
      </c>
      <c r="I79" s="37"/>
      <c r="J79" s="38">
        <f t="shared" si="8"/>
        <v>2</v>
      </c>
      <c r="K79" s="38"/>
      <c r="L79" s="38"/>
      <c r="M79" s="39" t="s">
        <v>85</v>
      </c>
      <c r="N79" s="40" t="s">
        <v>138</v>
      </c>
      <c r="O79" s="40"/>
      <c r="P79" s="40"/>
      <c r="Q79" s="41">
        <v>43608</v>
      </c>
      <c r="R79" s="40" t="s">
        <v>106</v>
      </c>
      <c r="S79" s="40" t="s">
        <v>111</v>
      </c>
      <c r="T79" s="40"/>
      <c r="U79" s="42" t="s">
        <v>309</v>
      </c>
      <c r="V79" s="42" t="s">
        <v>596</v>
      </c>
      <c r="W79" s="43"/>
      <c r="X79" s="43">
        <v>4</v>
      </c>
      <c r="Y79" s="43"/>
      <c r="Z79" s="43">
        <v>2</v>
      </c>
      <c r="AA79" s="67"/>
      <c r="AB79" s="44"/>
      <c r="AC79" s="43" t="s">
        <v>512</v>
      </c>
      <c r="AD79" s="43"/>
      <c r="AE79" s="43"/>
      <c r="AF79" s="43"/>
      <c r="AG79" s="43"/>
      <c r="AH79" s="43"/>
      <c r="CU79">
        <v>1</v>
      </c>
      <c r="FA79">
        <v>1</v>
      </c>
      <c r="IN79">
        <v>1</v>
      </c>
      <c r="MB79">
        <v>1</v>
      </c>
    </row>
    <row r="80" spans="1:340" x14ac:dyDescent="0.3">
      <c r="A80" s="33">
        <v>1.3888888888888889E-3</v>
      </c>
      <c r="B80" s="33">
        <v>5.5555555555555558E-3</v>
      </c>
      <c r="C80" s="34" t="s">
        <v>486</v>
      </c>
      <c r="D80" s="35">
        <v>98</v>
      </c>
      <c r="E80" s="36">
        <f t="shared" si="9"/>
        <v>0.26666666666666644</v>
      </c>
      <c r="F80" s="37">
        <f t="shared" si="5"/>
        <v>0.26666666666666644</v>
      </c>
      <c r="G80" s="37">
        <f t="shared" si="6"/>
        <v>6.399999999999995</v>
      </c>
      <c r="H80" s="37">
        <f t="shared" si="7"/>
        <v>0.91428571428571359</v>
      </c>
      <c r="I80" s="37"/>
      <c r="J80" s="38">
        <f t="shared" si="8"/>
        <v>2</v>
      </c>
      <c r="K80" s="38"/>
      <c r="L80" s="38"/>
      <c r="M80" s="39" t="s">
        <v>85</v>
      </c>
      <c r="N80" s="40" t="s">
        <v>138</v>
      </c>
      <c r="O80" s="40"/>
      <c r="P80" s="40"/>
      <c r="Q80" s="41">
        <v>43608</v>
      </c>
      <c r="R80" s="40" t="s">
        <v>106</v>
      </c>
      <c r="S80" s="40" t="s">
        <v>111</v>
      </c>
      <c r="T80" s="40"/>
      <c r="U80" s="42" t="s">
        <v>309</v>
      </c>
      <c r="V80" s="42" t="s">
        <v>597</v>
      </c>
      <c r="W80" s="43"/>
      <c r="X80" s="43">
        <v>2</v>
      </c>
      <c r="Y80" s="43"/>
      <c r="Z80" s="43">
        <v>2</v>
      </c>
      <c r="AA80" s="67"/>
      <c r="AB80" s="44"/>
      <c r="AC80" s="43" t="s">
        <v>512</v>
      </c>
      <c r="AD80" s="43"/>
      <c r="AE80" s="43"/>
      <c r="AF80" s="43"/>
      <c r="AG80" s="43"/>
      <c r="AH80" s="43"/>
      <c r="CU80">
        <v>1</v>
      </c>
      <c r="FA80">
        <v>1</v>
      </c>
      <c r="IN80">
        <v>1</v>
      </c>
      <c r="MB80">
        <v>1</v>
      </c>
    </row>
    <row r="81" spans="1:341" x14ac:dyDescent="0.3">
      <c r="A81" s="33">
        <v>6.9444444444444441E-3</v>
      </c>
      <c r="B81" s="33">
        <v>2.7777777777777776E-2</v>
      </c>
      <c r="C81" s="34" t="s">
        <v>486</v>
      </c>
      <c r="D81" s="35">
        <v>99</v>
      </c>
      <c r="E81" s="36">
        <f t="shared" si="9"/>
        <v>0.27361111111111086</v>
      </c>
      <c r="F81" s="37">
        <f t="shared" si="5"/>
        <v>0.27361111111111086</v>
      </c>
      <c r="G81" s="37">
        <f t="shared" si="6"/>
        <v>6.5666666666666611</v>
      </c>
      <c r="H81" s="37">
        <f t="shared" si="7"/>
        <v>0.93809523809523732</v>
      </c>
      <c r="I81" s="37"/>
      <c r="J81" s="38">
        <f t="shared" si="8"/>
        <v>2</v>
      </c>
      <c r="K81" s="38"/>
      <c r="L81" s="38"/>
      <c r="M81" s="39" t="s">
        <v>85</v>
      </c>
      <c r="N81" s="40" t="s">
        <v>138</v>
      </c>
      <c r="O81" s="40"/>
      <c r="P81" s="40"/>
      <c r="Q81" s="41">
        <v>43608</v>
      </c>
      <c r="R81" s="40" t="s">
        <v>106</v>
      </c>
      <c r="S81" s="40" t="s">
        <v>111</v>
      </c>
      <c r="T81" s="40"/>
      <c r="U81" s="42" t="s">
        <v>309</v>
      </c>
      <c r="V81" s="42" t="s">
        <v>510</v>
      </c>
      <c r="W81" s="43"/>
      <c r="X81" s="43">
        <v>5</v>
      </c>
      <c r="Y81" s="43"/>
      <c r="Z81" s="43">
        <v>2</v>
      </c>
      <c r="AA81" s="43"/>
      <c r="AB81" s="44"/>
      <c r="AC81" s="43" t="s">
        <v>573</v>
      </c>
      <c r="AD81" s="43"/>
      <c r="AE81" s="43"/>
      <c r="AF81" s="43"/>
      <c r="AG81" s="43"/>
      <c r="AH81" s="43"/>
      <c r="CU81">
        <v>1</v>
      </c>
      <c r="FA81">
        <v>1</v>
      </c>
      <c r="IN81">
        <v>1</v>
      </c>
      <c r="MB81">
        <v>1</v>
      </c>
    </row>
    <row r="82" spans="1:341" x14ac:dyDescent="0.3">
      <c r="A82" s="33">
        <v>1.3888888888888889E-3</v>
      </c>
      <c r="B82" s="33">
        <v>5.5555555555555558E-3</v>
      </c>
      <c r="C82" s="34" t="s">
        <v>486</v>
      </c>
      <c r="D82" s="35">
        <v>100</v>
      </c>
      <c r="E82" s="36">
        <f t="shared" si="9"/>
        <v>0.27499999999999974</v>
      </c>
      <c r="F82" s="37">
        <f t="shared" si="5"/>
        <v>0.27499999999999974</v>
      </c>
      <c r="G82" s="37">
        <f t="shared" si="6"/>
        <v>6.5999999999999943</v>
      </c>
      <c r="H82" s="37">
        <f t="shared" si="7"/>
        <v>0.94285714285714206</v>
      </c>
      <c r="I82" s="37"/>
      <c r="J82" s="38">
        <f t="shared" si="8"/>
        <v>2</v>
      </c>
      <c r="K82" s="38"/>
      <c r="L82" s="38"/>
      <c r="M82" s="39" t="s">
        <v>85</v>
      </c>
      <c r="N82" s="40" t="s">
        <v>138</v>
      </c>
      <c r="O82" s="40"/>
      <c r="P82" s="40"/>
      <c r="Q82" s="41">
        <v>43608</v>
      </c>
      <c r="R82" s="40" t="s">
        <v>106</v>
      </c>
      <c r="S82" s="40" t="s">
        <v>111</v>
      </c>
      <c r="T82" s="40"/>
      <c r="U82" s="42" t="s">
        <v>309</v>
      </c>
      <c r="V82" s="42" t="s">
        <v>510</v>
      </c>
      <c r="W82" s="43"/>
      <c r="X82" s="43">
        <v>1</v>
      </c>
      <c r="Y82" s="43"/>
      <c r="Z82" s="43">
        <v>2</v>
      </c>
      <c r="AA82" s="43"/>
      <c r="AB82" s="44"/>
      <c r="AC82" s="43" t="s">
        <v>131</v>
      </c>
      <c r="AD82" s="43"/>
      <c r="AE82" s="43"/>
      <c r="AF82" s="43"/>
      <c r="AG82" s="43"/>
      <c r="AH82" s="43"/>
      <c r="CU82">
        <v>1</v>
      </c>
      <c r="FA82">
        <v>1</v>
      </c>
      <c r="IN82">
        <v>1</v>
      </c>
      <c r="MB82">
        <v>1</v>
      </c>
    </row>
    <row r="83" spans="1:341" x14ac:dyDescent="0.3">
      <c r="A83" s="33">
        <v>1.3888888888888889E-3</v>
      </c>
      <c r="B83" s="33">
        <v>5.5555555555555558E-3</v>
      </c>
      <c r="C83" s="34" t="s">
        <v>486</v>
      </c>
      <c r="D83" s="35">
        <v>101</v>
      </c>
      <c r="E83" s="36">
        <f t="shared" si="9"/>
        <v>0.27638888888888863</v>
      </c>
      <c r="F83" s="37">
        <f t="shared" si="5"/>
        <v>0.27638888888888863</v>
      </c>
      <c r="G83" s="37">
        <f t="shared" si="6"/>
        <v>6.6333333333333275</v>
      </c>
      <c r="H83" s="37">
        <f t="shared" si="7"/>
        <v>0.94761904761904681</v>
      </c>
      <c r="I83" s="37"/>
      <c r="J83" s="38">
        <f t="shared" si="8"/>
        <v>2</v>
      </c>
      <c r="K83" s="38"/>
      <c r="L83" s="38"/>
      <c r="M83" s="39" t="s">
        <v>85</v>
      </c>
      <c r="N83" s="40" t="s">
        <v>138</v>
      </c>
      <c r="O83" s="40"/>
      <c r="P83" s="40"/>
      <c r="Q83" s="41">
        <v>43608</v>
      </c>
      <c r="R83" s="40" t="s">
        <v>106</v>
      </c>
      <c r="S83" s="40" t="s">
        <v>111</v>
      </c>
      <c r="T83" s="40"/>
      <c r="U83" s="42" t="s">
        <v>309</v>
      </c>
      <c r="V83" s="42" t="s">
        <v>510</v>
      </c>
      <c r="W83" s="43"/>
      <c r="X83" s="43">
        <v>1</v>
      </c>
      <c r="Y83" s="43"/>
      <c r="Z83" s="43">
        <v>2</v>
      </c>
      <c r="AA83" s="43"/>
      <c r="AB83" s="44"/>
      <c r="AC83" s="43" t="s">
        <v>126</v>
      </c>
      <c r="AD83" s="43"/>
      <c r="AE83" s="43"/>
      <c r="AF83" s="43"/>
      <c r="AG83" s="43"/>
      <c r="AH83" s="43"/>
      <c r="CU83">
        <v>1</v>
      </c>
      <c r="FA83">
        <v>1</v>
      </c>
      <c r="IN83">
        <v>1</v>
      </c>
      <c r="MB83">
        <v>1</v>
      </c>
    </row>
    <row r="84" spans="1:341" x14ac:dyDescent="0.3">
      <c r="A84" s="33">
        <v>1.3888888888888889E-3</v>
      </c>
      <c r="B84" s="33">
        <v>5.5555555555555558E-3</v>
      </c>
      <c r="C84" s="34" t="s">
        <v>486</v>
      </c>
      <c r="D84" s="35">
        <v>102</v>
      </c>
      <c r="E84" s="36">
        <f t="shared" si="9"/>
        <v>0.27777777777777751</v>
      </c>
      <c r="F84" s="37">
        <f t="shared" si="5"/>
        <v>0.27777777777777751</v>
      </c>
      <c r="G84" s="37">
        <f t="shared" si="6"/>
        <v>6.6666666666666607</v>
      </c>
      <c r="H84" s="37">
        <f t="shared" si="7"/>
        <v>0.95238095238095155</v>
      </c>
      <c r="I84" s="37"/>
      <c r="J84" s="38">
        <f t="shared" si="8"/>
        <v>2</v>
      </c>
      <c r="K84" s="38"/>
      <c r="L84" s="38"/>
      <c r="M84" s="39" t="s">
        <v>85</v>
      </c>
      <c r="N84" s="40" t="s">
        <v>138</v>
      </c>
      <c r="O84" s="40"/>
      <c r="P84" s="40"/>
      <c r="Q84" s="41">
        <v>43608</v>
      </c>
      <c r="R84" s="40" t="s">
        <v>106</v>
      </c>
      <c r="S84" s="40" t="s">
        <v>111</v>
      </c>
      <c r="T84" s="40"/>
      <c r="U84" s="42" t="s">
        <v>309</v>
      </c>
      <c r="V84" s="42" t="s">
        <v>510</v>
      </c>
      <c r="W84" s="43"/>
      <c r="X84" s="43">
        <v>1</v>
      </c>
      <c r="Y84" s="43"/>
      <c r="Z84" s="43">
        <v>2</v>
      </c>
      <c r="AA84" s="43"/>
      <c r="AB84" s="44"/>
      <c r="AC84" s="43" t="s">
        <v>581</v>
      </c>
      <c r="AD84" s="43"/>
      <c r="AE84" s="43"/>
      <c r="AF84" s="43"/>
      <c r="AG84" s="43"/>
      <c r="AH84" s="43"/>
      <c r="CU84">
        <v>1</v>
      </c>
      <c r="FA84">
        <v>1</v>
      </c>
      <c r="IN84">
        <v>1</v>
      </c>
      <c r="MB84">
        <v>1</v>
      </c>
    </row>
    <row r="85" spans="1:341" x14ac:dyDescent="0.3">
      <c r="A85" s="33">
        <v>2.7777777777777779E-3</v>
      </c>
      <c r="B85" s="33">
        <v>1.1111111111111112E-2</v>
      </c>
      <c r="C85" s="34" t="s">
        <v>486</v>
      </c>
      <c r="D85" s="35">
        <v>103</v>
      </c>
      <c r="E85" s="36">
        <f t="shared" si="9"/>
        <v>0.28055555555555528</v>
      </c>
      <c r="F85" s="37">
        <f t="shared" si="5"/>
        <v>0.28055555555555528</v>
      </c>
      <c r="G85" s="37">
        <f t="shared" si="6"/>
        <v>6.7333333333333272</v>
      </c>
      <c r="H85" s="37">
        <f t="shared" si="7"/>
        <v>0.96190476190476104</v>
      </c>
      <c r="I85" s="37"/>
      <c r="J85" s="38">
        <f t="shared" si="8"/>
        <v>2</v>
      </c>
      <c r="K85" s="38"/>
      <c r="L85" s="38"/>
      <c r="M85" s="39" t="s">
        <v>85</v>
      </c>
      <c r="N85" s="40" t="s">
        <v>138</v>
      </c>
      <c r="O85" s="40"/>
      <c r="P85" s="40"/>
      <c r="Q85" s="41">
        <v>43608</v>
      </c>
      <c r="R85" s="40" t="s">
        <v>106</v>
      </c>
      <c r="S85" s="40" t="s">
        <v>111</v>
      </c>
      <c r="T85" s="40"/>
      <c r="U85" s="42" t="s">
        <v>309</v>
      </c>
      <c r="V85" s="42" t="s">
        <v>510</v>
      </c>
      <c r="W85" s="43"/>
      <c r="X85" s="43">
        <v>2</v>
      </c>
      <c r="Y85" s="43"/>
      <c r="Z85" s="43">
        <v>2</v>
      </c>
      <c r="AA85" s="43"/>
      <c r="AB85" s="44"/>
      <c r="AC85" s="43" t="s">
        <v>569</v>
      </c>
      <c r="AD85" s="43"/>
      <c r="AE85" s="43"/>
      <c r="AF85" s="43"/>
      <c r="AG85" s="43"/>
      <c r="AH85" s="43"/>
      <c r="CU85">
        <v>1</v>
      </c>
      <c r="FA85">
        <v>1</v>
      </c>
      <c r="IN85">
        <v>1</v>
      </c>
      <c r="MB85">
        <v>1</v>
      </c>
    </row>
    <row r="86" spans="1:341" x14ac:dyDescent="0.3">
      <c r="A86" s="33">
        <v>2.7777777777777779E-3</v>
      </c>
      <c r="B86" s="33">
        <v>1.1111111111111112E-2</v>
      </c>
      <c r="C86" s="34" t="s">
        <v>486</v>
      </c>
      <c r="D86" s="35">
        <v>104</v>
      </c>
      <c r="E86" s="36">
        <f t="shared" si="9"/>
        <v>0.28333333333333305</v>
      </c>
      <c r="F86" s="37">
        <f t="shared" si="5"/>
        <v>0.28333333333333305</v>
      </c>
      <c r="G86" s="37">
        <f t="shared" si="6"/>
        <v>6.7999999999999936</v>
      </c>
      <c r="H86" s="37">
        <f t="shared" si="7"/>
        <v>0.97142857142857053</v>
      </c>
      <c r="I86" s="37"/>
      <c r="J86" s="38">
        <f t="shared" si="8"/>
        <v>2</v>
      </c>
      <c r="K86" s="38"/>
      <c r="L86" s="38"/>
      <c r="M86" s="39" t="s">
        <v>85</v>
      </c>
      <c r="N86" s="40" t="s">
        <v>138</v>
      </c>
      <c r="O86" s="40"/>
      <c r="P86" s="40"/>
      <c r="Q86" s="41">
        <v>43608</v>
      </c>
      <c r="R86" s="40" t="s">
        <v>106</v>
      </c>
      <c r="S86" s="40" t="s">
        <v>111</v>
      </c>
      <c r="T86" s="40"/>
      <c r="U86" s="42" t="s">
        <v>309</v>
      </c>
      <c r="V86" s="42" t="s">
        <v>510</v>
      </c>
      <c r="W86" s="43"/>
      <c r="X86" s="43">
        <v>2</v>
      </c>
      <c r="Y86" s="43"/>
      <c r="Z86" s="43">
        <v>2</v>
      </c>
      <c r="AA86" s="43"/>
      <c r="AB86" s="44"/>
      <c r="AC86" s="43" t="s">
        <v>598</v>
      </c>
      <c r="AD86" s="43"/>
      <c r="AE86" s="43"/>
      <c r="AF86" s="43"/>
      <c r="AG86" s="43"/>
      <c r="AH86" s="43"/>
      <c r="CU86">
        <v>1</v>
      </c>
      <c r="FA86">
        <v>1</v>
      </c>
      <c r="IN86">
        <v>1</v>
      </c>
      <c r="MB86">
        <v>1</v>
      </c>
    </row>
    <row r="87" spans="1:341" x14ac:dyDescent="0.3">
      <c r="A87" s="33">
        <v>1.3888888888888889E-3</v>
      </c>
      <c r="B87" s="33">
        <v>5.5555555555555558E-3</v>
      </c>
      <c r="C87" s="34" t="s">
        <v>486</v>
      </c>
      <c r="D87" s="35">
        <v>105</v>
      </c>
      <c r="E87" s="36">
        <f t="shared" si="9"/>
        <v>0.28472222222222193</v>
      </c>
      <c r="F87" s="37">
        <f t="shared" si="5"/>
        <v>0.28472222222222193</v>
      </c>
      <c r="G87" s="37">
        <f t="shared" si="6"/>
        <v>6.8333333333333268</v>
      </c>
      <c r="H87" s="37">
        <f t="shared" si="7"/>
        <v>0.97619047619047528</v>
      </c>
      <c r="I87" s="37"/>
      <c r="J87" s="38">
        <f t="shared" si="8"/>
        <v>2</v>
      </c>
      <c r="K87" s="38"/>
      <c r="L87" s="38"/>
      <c r="M87" s="39" t="s">
        <v>85</v>
      </c>
      <c r="N87" s="40" t="s">
        <v>138</v>
      </c>
      <c r="O87" s="40"/>
      <c r="P87" s="40"/>
      <c r="Q87" s="41">
        <v>43608</v>
      </c>
      <c r="R87" s="40" t="s">
        <v>106</v>
      </c>
      <c r="S87" s="40" t="s">
        <v>111</v>
      </c>
      <c r="T87" s="40"/>
      <c r="U87" s="42" t="s">
        <v>577</v>
      </c>
      <c r="V87" s="42"/>
      <c r="W87" s="43"/>
      <c r="X87" s="43">
        <v>1</v>
      </c>
      <c r="Y87" s="43"/>
      <c r="Z87" s="43">
        <v>2</v>
      </c>
      <c r="AA87" s="43"/>
      <c r="AB87" s="44"/>
      <c r="AC87" s="43"/>
      <c r="AD87" s="43"/>
      <c r="AE87" s="43"/>
      <c r="AF87" s="43"/>
      <c r="AG87" s="43"/>
      <c r="AH87" s="43"/>
      <c r="CU87">
        <v>1</v>
      </c>
      <c r="FA87">
        <v>1</v>
      </c>
      <c r="IN87">
        <v>1</v>
      </c>
      <c r="MB87">
        <v>1</v>
      </c>
    </row>
    <row r="88" spans="1:341" x14ac:dyDescent="0.3">
      <c r="A88" s="33">
        <v>2.7777777777777779E-3</v>
      </c>
      <c r="B88" s="33">
        <v>1.1111111111111112E-2</v>
      </c>
      <c r="C88" s="34" t="s">
        <v>486</v>
      </c>
      <c r="D88" s="35">
        <v>106</v>
      </c>
      <c r="E88" s="36">
        <f t="shared" si="9"/>
        <v>0.2874999999999997</v>
      </c>
      <c r="F88" s="37">
        <f t="shared" si="5"/>
        <v>0.2874999999999997</v>
      </c>
      <c r="G88" s="37">
        <f t="shared" si="6"/>
        <v>6.8999999999999932</v>
      </c>
      <c r="H88" s="37">
        <f t="shared" si="7"/>
        <v>0.98571428571428477</v>
      </c>
      <c r="I88" s="37"/>
      <c r="J88" s="38">
        <f t="shared" si="8"/>
        <v>2</v>
      </c>
      <c r="K88" s="38"/>
      <c r="L88" s="38"/>
      <c r="M88" s="39" t="s">
        <v>85</v>
      </c>
      <c r="N88" s="40" t="s">
        <v>138</v>
      </c>
      <c r="O88" s="40"/>
      <c r="P88" s="40"/>
      <c r="Q88" s="41">
        <v>42859</v>
      </c>
      <c r="R88" s="40" t="s">
        <v>87</v>
      </c>
      <c r="S88" s="40" t="s">
        <v>88</v>
      </c>
      <c r="T88" s="40"/>
      <c r="U88" s="42" t="s">
        <v>547</v>
      </c>
      <c r="V88" s="42" t="s">
        <v>599</v>
      </c>
      <c r="W88" s="43" t="s">
        <v>600</v>
      </c>
      <c r="X88" s="43">
        <v>4</v>
      </c>
      <c r="Y88" s="43"/>
      <c r="Z88" s="43">
        <v>2</v>
      </c>
      <c r="AA88" s="43"/>
      <c r="AB88" s="44"/>
      <c r="AC88" s="43"/>
      <c r="AD88" s="43"/>
      <c r="AE88" s="43"/>
      <c r="AF88" s="43"/>
      <c r="AG88" s="43"/>
      <c r="AH88" s="43"/>
      <c r="CU88">
        <v>1</v>
      </c>
      <c r="FA88">
        <v>1</v>
      </c>
      <c r="IN88">
        <v>1</v>
      </c>
      <c r="MB88">
        <v>1</v>
      </c>
    </row>
    <row r="89" spans="1:341" x14ac:dyDescent="0.3">
      <c r="A89" s="33">
        <v>1.3888888888888889E-3</v>
      </c>
      <c r="B89" s="33">
        <v>5.5555555555555558E-3</v>
      </c>
      <c r="C89" s="34" t="s">
        <v>486</v>
      </c>
      <c r="D89" s="35">
        <v>107</v>
      </c>
      <c r="E89" s="36">
        <f t="shared" si="9"/>
        <v>0.28888888888888858</v>
      </c>
      <c r="F89" s="37">
        <f t="shared" si="5"/>
        <v>0.28888888888888858</v>
      </c>
      <c r="G89" s="37">
        <f t="shared" si="6"/>
        <v>6.9333333333333265</v>
      </c>
      <c r="H89" s="37">
        <f t="shared" si="7"/>
        <v>0.99047619047618951</v>
      </c>
      <c r="I89" s="37"/>
      <c r="J89" s="38">
        <f t="shared" si="8"/>
        <v>2</v>
      </c>
      <c r="K89" s="38"/>
      <c r="L89" s="38"/>
      <c r="M89" s="39" t="s">
        <v>85</v>
      </c>
      <c r="N89" s="40" t="s">
        <v>138</v>
      </c>
      <c r="O89" s="40"/>
      <c r="P89" s="40"/>
      <c r="Q89" s="41">
        <v>42859</v>
      </c>
      <c r="R89" s="40" t="s">
        <v>87</v>
      </c>
      <c r="S89" s="40" t="s">
        <v>88</v>
      </c>
      <c r="T89" s="40"/>
      <c r="U89" s="42" t="s">
        <v>515</v>
      </c>
      <c r="V89" s="42" t="s">
        <v>516</v>
      </c>
      <c r="W89" s="43"/>
      <c r="X89" s="43">
        <v>1</v>
      </c>
      <c r="Y89" s="43"/>
      <c r="Z89" s="43"/>
      <c r="AA89" s="43"/>
      <c r="AB89" s="44"/>
      <c r="AC89" s="43"/>
      <c r="AD89" s="43"/>
      <c r="AE89" s="43"/>
      <c r="AF89" s="43"/>
      <c r="AG89" s="43"/>
      <c r="AH89" s="43"/>
      <c r="CU89">
        <v>1</v>
      </c>
      <c r="FA89">
        <v>1</v>
      </c>
      <c r="IN89">
        <v>1</v>
      </c>
      <c r="MB89">
        <v>1</v>
      </c>
    </row>
    <row r="90" spans="1:341" x14ac:dyDescent="0.3">
      <c r="A90" s="33">
        <v>1.3888888888888889E-3</v>
      </c>
      <c r="B90" s="33">
        <v>5.5555555555555558E-3</v>
      </c>
      <c r="C90" s="34" t="s">
        <v>486</v>
      </c>
      <c r="D90" s="35">
        <v>108</v>
      </c>
      <c r="E90" s="36">
        <f t="shared" si="9"/>
        <v>0.29027777777777747</v>
      </c>
      <c r="F90" s="37">
        <f t="shared" si="5"/>
        <v>0.29027777777777747</v>
      </c>
      <c r="G90" s="37">
        <f t="shared" si="6"/>
        <v>6.9666666666666597</v>
      </c>
      <c r="H90" s="37">
        <f t="shared" si="7"/>
        <v>0.99523809523809426</v>
      </c>
      <c r="I90" s="37"/>
      <c r="J90" s="38">
        <f t="shared" si="8"/>
        <v>2</v>
      </c>
      <c r="K90" s="38"/>
      <c r="L90" s="38"/>
      <c r="M90" s="39" t="s">
        <v>85</v>
      </c>
      <c r="N90" s="40" t="s">
        <v>138</v>
      </c>
      <c r="O90" s="40"/>
      <c r="P90" s="40"/>
      <c r="Q90" s="41">
        <v>42859</v>
      </c>
      <c r="R90" s="40" t="s">
        <v>87</v>
      </c>
      <c r="S90" s="40" t="s">
        <v>111</v>
      </c>
      <c r="T90" s="40"/>
      <c r="U90" s="42" t="s">
        <v>532</v>
      </c>
      <c r="V90" s="42" t="s">
        <v>454</v>
      </c>
      <c r="W90" s="43" t="s">
        <v>455</v>
      </c>
      <c r="X90" s="43">
        <v>1</v>
      </c>
      <c r="Y90" s="43"/>
      <c r="Z90" s="43">
        <v>2</v>
      </c>
      <c r="AA90" s="47" t="s">
        <v>533</v>
      </c>
      <c r="AB90" s="44"/>
      <c r="AC90" s="43"/>
      <c r="AD90" s="43"/>
      <c r="AE90" s="43"/>
      <c r="AF90" s="43"/>
      <c r="AG90" s="43"/>
      <c r="AH90" s="43"/>
      <c r="CU90">
        <v>1</v>
      </c>
      <c r="FA90">
        <v>1</v>
      </c>
      <c r="IN90">
        <v>1</v>
      </c>
      <c r="MB90">
        <v>1</v>
      </c>
    </row>
    <row r="91" spans="1:341" x14ac:dyDescent="0.3">
      <c r="A91" s="33">
        <v>1.3888888888888889E-3</v>
      </c>
      <c r="B91" s="33">
        <v>5.5555555555555558E-3</v>
      </c>
      <c r="C91" s="34" t="s">
        <v>486</v>
      </c>
      <c r="D91" s="35">
        <v>109</v>
      </c>
      <c r="E91" s="36">
        <f t="shared" si="9"/>
        <v>0.29166666666666635</v>
      </c>
      <c r="F91" s="37">
        <f t="shared" si="5"/>
        <v>0.29166666666666635</v>
      </c>
      <c r="G91" s="37">
        <f t="shared" si="6"/>
        <v>6.9999999999999929</v>
      </c>
      <c r="H91" s="37">
        <f t="shared" si="7"/>
        <v>0.999999999999999</v>
      </c>
      <c r="I91" s="37"/>
      <c r="J91" s="38">
        <f t="shared" si="8"/>
        <v>2</v>
      </c>
      <c r="K91" s="38"/>
      <c r="L91" s="38"/>
      <c r="M91" s="39" t="s">
        <v>85</v>
      </c>
      <c r="N91" s="40" t="s">
        <v>138</v>
      </c>
      <c r="O91" s="40"/>
      <c r="P91" s="40"/>
      <c r="Q91" s="41">
        <v>42859</v>
      </c>
      <c r="R91" s="40" t="s">
        <v>87</v>
      </c>
      <c r="S91" s="40" t="s">
        <v>111</v>
      </c>
      <c r="T91" s="40"/>
      <c r="U91" s="42" t="s">
        <v>397</v>
      </c>
      <c r="V91" s="42"/>
      <c r="W91" s="43" t="s">
        <v>601</v>
      </c>
      <c r="X91" s="43">
        <v>1</v>
      </c>
      <c r="Y91" s="43"/>
      <c r="Z91" s="43">
        <v>2</v>
      </c>
      <c r="AA91" s="47" t="s">
        <v>602</v>
      </c>
      <c r="AB91" s="44" t="s">
        <v>603</v>
      </c>
      <c r="AC91" s="43"/>
      <c r="AD91" s="43"/>
      <c r="AE91" s="43"/>
      <c r="AF91" s="43"/>
      <c r="AG91" s="43"/>
      <c r="AH91" s="43"/>
      <c r="CU91">
        <v>1</v>
      </c>
      <c r="FA91">
        <v>1</v>
      </c>
      <c r="IN91">
        <v>1</v>
      </c>
      <c r="MB91">
        <v>1</v>
      </c>
    </row>
    <row r="92" spans="1:341" x14ac:dyDescent="0.3">
      <c r="A92" s="33">
        <v>2.7777777777777779E-3</v>
      </c>
      <c r="B92" s="33">
        <v>1.1111111111111112E-2</v>
      </c>
      <c r="C92" s="34" t="s">
        <v>486</v>
      </c>
      <c r="D92" s="35">
        <v>110</v>
      </c>
      <c r="E92" s="36">
        <f t="shared" si="9"/>
        <v>0.29444444444444412</v>
      </c>
      <c r="F92" s="37">
        <f t="shared" si="5"/>
        <v>0.29444444444444412</v>
      </c>
      <c r="G92" s="37">
        <f t="shared" si="6"/>
        <v>7.0666666666666593</v>
      </c>
      <c r="H92" s="37">
        <f t="shared" si="7"/>
        <v>1.0095238095238084</v>
      </c>
      <c r="I92" s="37"/>
      <c r="J92" s="38">
        <f t="shared" si="8"/>
        <v>3</v>
      </c>
      <c r="K92" s="38"/>
      <c r="L92" s="38"/>
      <c r="M92" s="39" t="s">
        <v>85</v>
      </c>
      <c r="N92" s="40" t="s">
        <v>138</v>
      </c>
      <c r="O92" s="40"/>
      <c r="P92" s="40"/>
      <c r="Q92" s="41">
        <v>42859</v>
      </c>
      <c r="R92" s="40" t="s">
        <v>87</v>
      </c>
      <c r="S92" s="40" t="s">
        <v>111</v>
      </c>
      <c r="T92" s="40"/>
      <c r="U92" s="42" t="s">
        <v>547</v>
      </c>
      <c r="V92" s="42"/>
      <c r="W92" s="43" t="s">
        <v>600</v>
      </c>
      <c r="X92" s="43">
        <v>4</v>
      </c>
      <c r="Y92" s="43"/>
      <c r="Z92" s="43">
        <v>2</v>
      </c>
      <c r="AA92" s="47"/>
      <c r="AB92" s="44"/>
      <c r="AC92" s="43"/>
      <c r="AD92" s="43"/>
      <c r="AE92" s="43"/>
      <c r="AF92" s="43"/>
      <c r="AG92" s="43"/>
      <c r="AH92" s="43"/>
      <c r="CV92">
        <v>1</v>
      </c>
      <c r="FB92">
        <v>1</v>
      </c>
      <c r="IO92">
        <v>1</v>
      </c>
      <c r="MC92">
        <v>1</v>
      </c>
    </row>
    <row r="93" spans="1:341" x14ac:dyDescent="0.3">
      <c r="A93" s="33">
        <v>1.3888888888888889E-3</v>
      </c>
      <c r="B93" s="33">
        <v>5.5555555555555558E-3</v>
      </c>
      <c r="C93" s="34" t="s">
        <v>486</v>
      </c>
      <c r="D93" s="35">
        <v>111</v>
      </c>
      <c r="E93" s="36">
        <f t="shared" si="9"/>
        <v>0.295833333333333</v>
      </c>
      <c r="F93" s="37">
        <f t="shared" si="5"/>
        <v>0.295833333333333</v>
      </c>
      <c r="G93" s="37">
        <f t="shared" si="6"/>
        <v>7.0999999999999925</v>
      </c>
      <c r="H93" s="37">
        <f t="shared" si="7"/>
        <v>1.0142857142857131</v>
      </c>
      <c r="I93" s="37"/>
      <c r="J93" s="38">
        <f t="shared" si="8"/>
        <v>3</v>
      </c>
      <c r="K93" s="38"/>
      <c r="L93" s="38"/>
      <c r="M93" s="39" t="s">
        <v>85</v>
      </c>
      <c r="N93" s="40" t="s">
        <v>138</v>
      </c>
      <c r="O93" s="40"/>
      <c r="P93" s="40"/>
      <c r="Q93" s="41">
        <v>42859</v>
      </c>
      <c r="R93" s="40" t="s">
        <v>87</v>
      </c>
      <c r="S93" s="40" t="s">
        <v>111</v>
      </c>
      <c r="T93" s="40"/>
      <c r="U93" s="42" t="s">
        <v>505</v>
      </c>
      <c r="V93" s="42" t="s">
        <v>570</v>
      </c>
      <c r="W93" s="43"/>
      <c r="X93" s="43">
        <v>2</v>
      </c>
      <c r="Y93" s="43"/>
      <c r="Z93" s="43">
        <v>2</v>
      </c>
      <c r="AA93" s="43"/>
      <c r="AB93" s="44"/>
      <c r="AC93" s="43"/>
      <c r="AD93" s="43"/>
      <c r="AE93" s="43"/>
      <c r="AF93" s="43"/>
      <c r="AG93" s="43"/>
      <c r="AH93" s="43"/>
      <c r="CV93">
        <v>1</v>
      </c>
      <c r="FB93">
        <v>1</v>
      </c>
      <c r="IO93">
        <v>1</v>
      </c>
      <c r="MC93">
        <v>1</v>
      </c>
    </row>
    <row r="94" spans="1:341" x14ac:dyDescent="0.3">
      <c r="A94" s="33">
        <v>1.3888888888888889E-3</v>
      </c>
      <c r="B94" s="33">
        <v>5.5555555555555558E-3</v>
      </c>
      <c r="C94" s="34" t="s">
        <v>486</v>
      </c>
      <c r="D94" s="35">
        <v>112</v>
      </c>
      <c r="E94" s="36">
        <f t="shared" si="9"/>
        <v>0.29722222222222189</v>
      </c>
      <c r="F94" s="37">
        <f t="shared" si="5"/>
        <v>0.29722222222222189</v>
      </c>
      <c r="G94" s="37">
        <f t="shared" si="6"/>
        <v>7.1333333333333258</v>
      </c>
      <c r="H94" s="37">
        <f t="shared" si="7"/>
        <v>1.0190476190476179</v>
      </c>
      <c r="I94" s="37"/>
      <c r="J94" s="38">
        <f t="shared" si="8"/>
        <v>3</v>
      </c>
      <c r="K94" s="38"/>
      <c r="L94" s="38"/>
      <c r="M94" s="39" t="s">
        <v>85</v>
      </c>
      <c r="N94" s="40" t="s">
        <v>138</v>
      </c>
      <c r="O94" s="40"/>
      <c r="P94" s="40"/>
      <c r="Q94" s="41">
        <v>42859</v>
      </c>
      <c r="R94" s="40" t="s">
        <v>87</v>
      </c>
      <c r="S94" s="40" t="s">
        <v>111</v>
      </c>
      <c r="T94" s="40"/>
      <c r="U94" s="42" t="s">
        <v>532</v>
      </c>
      <c r="V94" s="42" t="s">
        <v>454</v>
      </c>
      <c r="W94" s="43" t="s">
        <v>455</v>
      </c>
      <c r="X94" s="43">
        <v>1</v>
      </c>
      <c r="Y94" s="43"/>
      <c r="Z94" s="43">
        <v>2</v>
      </c>
      <c r="AA94" s="43" t="s">
        <v>533</v>
      </c>
      <c r="AB94" s="44"/>
      <c r="AC94" s="43" t="s">
        <v>131</v>
      </c>
      <c r="AD94" s="43"/>
      <c r="AE94" s="43"/>
      <c r="AF94" s="43"/>
      <c r="AG94" s="43"/>
      <c r="AH94" s="43"/>
      <c r="CV94">
        <v>1</v>
      </c>
      <c r="FB94">
        <v>1</v>
      </c>
      <c r="IO94">
        <v>1</v>
      </c>
      <c r="MC94">
        <v>1</v>
      </c>
    </row>
    <row r="95" spans="1:341" x14ac:dyDescent="0.3">
      <c r="A95" s="33">
        <v>1.3888888888888889E-3</v>
      </c>
      <c r="B95" s="33">
        <v>5.5555555555555558E-3</v>
      </c>
      <c r="C95" s="34" t="s">
        <v>486</v>
      </c>
      <c r="D95" s="35">
        <v>113</v>
      </c>
      <c r="E95" s="36">
        <f t="shared" si="9"/>
        <v>0.29861111111111077</v>
      </c>
      <c r="F95" s="37">
        <f t="shared" si="5"/>
        <v>0.29861111111111077</v>
      </c>
      <c r="G95" s="37">
        <f t="shared" si="6"/>
        <v>7.166666666666659</v>
      </c>
      <c r="H95" s="37">
        <f t="shared" si="7"/>
        <v>1.0238095238095226</v>
      </c>
      <c r="I95" s="37"/>
      <c r="J95" s="38">
        <f t="shared" si="8"/>
        <v>3</v>
      </c>
      <c r="K95" s="38"/>
      <c r="L95" s="38"/>
      <c r="M95" s="39" t="s">
        <v>85</v>
      </c>
      <c r="N95" s="40" t="s">
        <v>138</v>
      </c>
      <c r="O95" s="40"/>
      <c r="P95" s="40"/>
      <c r="Q95" s="41">
        <v>42859</v>
      </c>
      <c r="R95" s="40" t="s">
        <v>87</v>
      </c>
      <c r="S95" s="40" t="s">
        <v>111</v>
      </c>
      <c r="T95" s="40"/>
      <c r="U95" s="42" t="s">
        <v>397</v>
      </c>
      <c r="V95" s="42"/>
      <c r="W95" s="47" t="s">
        <v>604</v>
      </c>
      <c r="X95" s="43">
        <v>1</v>
      </c>
      <c r="Y95" s="43"/>
      <c r="Z95" s="43">
        <v>2</v>
      </c>
      <c r="AA95" s="43" t="s">
        <v>605</v>
      </c>
      <c r="AB95" s="44" t="s">
        <v>603</v>
      </c>
      <c r="AC95" s="43"/>
      <c r="AD95" s="43"/>
      <c r="AE95" s="43"/>
      <c r="AF95" s="43"/>
      <c r="AG95" s="43"/>
      <c r="AH95" s="43"/>
      <c r="CV95">
        <v>1</v>
      </c>
      <c r="FB95">
        <v>1</v>
      </c>
      <c r="IO95">
        <v>1</v>
      </c>
      <c r="MC95">
        <v>1</v>
      </c>
    </row>
    <row r="96" spans="1:341" x14ac:dyDescent="0.3">
      <c r="A96" s="33">
        <v>1.3888888888888889E-3</v>
      </c>
      <c r="B96" s="33">
        <v>5.5555555555555558E-3</v>
      </c>
      <c r="C96" s="34" t="s">
        <v>486</v>
      </c>
      <c r="D96" s="35">
        <v>114</v>
      </c>
      <c r="E96" s="36">
        <f t="shared" si="9"/>
        <v>0.29999999999999966</v>
      </c>
      <c r="F96" s="37">
        <f t="shared" si="5"/>
        <v>0.29999999999999966</v>
      </c>
      <c r="G96" s="37">
        <f t="shared" si="6"/>
        <v>7.1999999999999922</v>
      </c>
      <c r="H96" s="37">
        <f t="shared" si="7"/>
        <v>1.0285714285714274</v>
      </c>
      <c r="I96" s="37"/>
      <c r="J96" s="38">
        <f t="shared" si="8"/>
        <v>3</v>
      </c>
      <c r="K96" s="38"/>
      <c r="L96" s="38"/>
      <c r="M96" s="39" t="s">
        <v>85</v>
      </c>
      <c r="N96" s="40" t="s">
        <v>138</v>
      </c>
      <c r="O96" s="40"/>
      <c r="P96" s="40"/>
      <c r="Q96" s="41">
        <v>42859</v>
      </c>
      <c r="R96" s="40" t="s">
        <v>87</v>
      </c>
      <c r="S96" s="40" t="s">
        <v>111</v>
      </c>
      <c r="T96" s="40"/>
      <c r="U96" s="42" t="s">
        <v>237</v>
      </c>
      <c r="V96" s="42"/>
      <c r="W96" s="43" t="s">
        <v>455</v>
      </c>
      <c r="X96" s="43">
        <v>2</v>
      </c>
      <c r="Y96" s="43"/>
      <c r="Z96" s="43">
        <v>2</v>
      </c>
      <c r="AA96" s="43" t="s">
        <v>606</v>
      </c>
      <c r="AB96" s="44"/>
      <c r="AC96" s="43"/>
      <c r="AD96" s="43"/>
      <c r="AE96" s="43"/>
      <c r="AF96" s="43"/>
      <c r="AG96" s="43"/>
      <c r="AH96" s="43"/>
      <c r="CV96">
        <v>1</v>
      </c>
      <c r="FB96">
        <v>1</v>
      </c>
      <c r="IO96">
        <v>1</v>
      </c>
      <c r="MC96">
        <v>1</v>
      </c>
    </row>
    <row r="97" spans="1:341" x14ac:dyDescent="0.3">
      <c r="A97" s="33">
        <v>1.3888888888888889E-3</v>
      </c>
      <c r="B97" s="33">
        <v>5.5555555555555558E-3</v>
      </c>
      <c r="C97" s="34" t="s">
        <v>486</v>
      </c>
      <c r="D97" s="35">
        <v>115</v>
      </c>
      <c r="E97" s="36">
        <f t="shared" si="9"/>
        <v>0.30138888888888854</v>
      </c>
      <c r="F97" s="37">
        <f t="shared" si="5"/>
        <v>0.30138888888888854</v>
      </c>
      <c r="G97" s="37">
        <f t="shared" si="6"/>
        <v>7.2333333333333254</v>
      </c>
      <c r="H97" s="37">
        <f t="shared" si="7"/>
        <v>1.0333333333333321</v>
      </c>
      <c r="I97" s="37"/>
      <c r="J97" s="38">
        <f t="shared" si="8"/>
        <v>3</v>
      </c>
      <c r="K97" s="38"/>
      <c r="L97" s="38"/>
      <c r="M97" s="39" t="s">
        <v>85</v>
      </c>
      <c r="N97" s="40" t="s">
        <v>138</v>
      </c>
      <c r="O97" s="40"/>
      <c r="P97" s="40"/>
      <c r="Q97" s="41">
        <v>42859</v>
      </c>
      <c r="R97" s="40" t="s">
        <v>87</v>
      </c>
      <c r="S97" s="40" t="s">
        <v>111</v>
      </c>
      <c r="T97" s="40"/>
      <c r="U97" s="42" t="s">
        <v>237</v>
      </c>
      <c r="V97" s="42"/>
      <c r="W97" s="43" t="s">
        <v>455</v>
      </c>
      <c r="X97" s="43">
        <v>2</v>
      </c>
      <c r="Y97" s="43"/>
      <c r="Z97" s="43">
        <v>2</v>
      </c>
      <c r="AA97" s="47" t="s">
        <v>607</v>
      </c>
      <c r="AB97" s="44" t="s">
        <v>608</v>
      </c>
      <c r="AC97" s="43"/>
      <c r="AD97" s="43"/>
      <c r="AE97" s="43"/>
      <c r="AF97" s="43"/>
      <c r="AG97" s="43"/>
      <c r="AH97" s="43"/>
      <c r="CV97">
        <v>1</v>
      </c>
      <c r="FB97">
        <v>1</v>
      </c>
      <c r="IO97">
        <v>1</v>
      </c>
      <c r="MC97">
        <v>1</v>
      </c>
    </row>
    <row r="98" spans="1:341" x14ac:dyDescent="0.3">
      <c r="A98" s="33">
        <v>1.3888888888888889E-3</v>
      </c>
      <c r="B98" s="33">
        <v>5.5555555555555558E-3</v>
      </c>
      <c r="C98" s="68" t="s">
        <v>486</v>
      </c>
      <c r="D98" s="35">
        <v>182</v>
      </c>
      <c r="E98" s="36">
        <f t="shared" si="9"/>
        <v>0.30277777777777742</v>
      </c>
      <c r="F98" s="37">
        <f t="shared" si="5"/>
        <v>0.30277777777777742</v>
      </c>
      <c r="G98" s="37">
        <f t="shared" si="6"/>
        <v>7.2666666666666586</v>
      </c>
      <c r="H98" s="37">
        <f t="shared" si="7"/>
        <v>1.0380952380952368</v>
      </c>
      <c r="I98" s="37"/>
      <c r="J98" s="38">
        <f t="shared" si="8"/>
        <v>3</v>
      </c>
      <c r="K98" s="38"/>
      <c r="L98" s="38"/>
      <c r="M98" s="39" t="s">
        <v>151</v>
      </c>
      <c r="N98" s="42" t="s">
        <v>86</v>
      </c>
      <c r="O98" s="42" t="s">
        <v>152</v>
      </c>
      <c r="P98" s="42" t="s">
        <v>153</v>
      </c>
      <c r="Q98" s="50"/>
      <c r="R98" s="42"/>
      <c r="S98" s="42" t="s">
        <v>154</v>
      </c>
      <c r="T98" s="47" t="s">
        <v>609</v>
      </c>
      <c r="U98" s="55" t="s">
        <v>237</v>
      </c>
      <c r="V98" s="55"/>
      <c r="W98" s="47" t="s">
        <v>155</v>
      </c>
      <c r="X98" s="47">
        <v>1</v>
      </c>
      <c r="Y98" s="47"/>
      <c r="Z98" s="47">
        <v>1</v>
      </c>
      <c r="AA98" s="47" t="s">
        <v>610</v>
      </c>
      <c r="AB98" s="51" t="s">
        <v>611</v>
      </c>
      <c r="AC98" s="47"/>
      <c r="AD98" s="47"/>
      <c r="AE98" s="47"/>
      <c r="AF98" s="47">
        <v>2018</v>
      </c>
      <c r="AG98" s="47"/>
      <c r="AH98" s="47"/>
      <c r="CV98">
        <v>1</v>
      </c>
      <c r="FB98">
        <v>1</v>
      </c>
      <c r="IO98">
        <v>1</v>
      </c>
      <c r="MC98">
        <v>1</v>
      </c>
    </row>
    <row r="99" spans="1:341" x14ac:dyDescent="0.3">
      <c r="A99" s="33">
        <v>1.3888888888888889E-3</v>
      </c>
      <c r="B99" s="33">
        <v>5.5555555555555558E-3</v>
      </c>
      <c r="C99" s="68" t="s">
        <v>486</v>
      </c>
      <c r="D99" s="35">
        <v>183</v>
      </c>
      <c r="E99" s="36">
        <f t="shared" si="9"/>
        <v>0.30416666666666631</v>
      </c>
      <c r="F99" s="37">
        <f t="shared" si="5"/>
        <v>0.30416666666666631</v>
      </c>
      <c r="G99" s="37">
        <f t="shared" si="6"/>
        <v>7.2999999999999918</v>
      </c>
      <c r="H99" s="37">
        <f t="shared" si="7"/>
        <v>1.0428571428571416</v>
      </c>
      <c r="I99" s="37"/>
      <c r="J99" s="38">
        <f t="shared" si="8"/>
        <v>3</v>
      </c>
      <c r="K99" s="38"/>
      <c r="L99" s="38"/>
      <c r="M99" s="39" t="s">
        <v>151</v>
      </c>
      <c r="N99" s="42" t="s">
        <v>86</v>
      </c>
      <c r="O99" s="42" t="s">
        <v>152</v>
      </c>
      <c r="P99" s="42" t="s">
        <v>153</v>
      </c>
      <c r="Q99" s="50"/>
      <c r="R99" s="42"/>
      <c r="S99" s="42" t="s">
        <v>154</v>
      </c>
      <c r="T99" s="47" t="s">
        <v>612</v>
      </c>
      <c r="U99" s="42" t="s">
        <v>613</v>
      </c>
      <c r="V99" s="42"/>
      <c r="W99" s="47"/>
      <c r="X99" s="47">
        <v>1</v>
      </c>
      <c r="Y99" s="47"/>
      <c r="Z99" s="47">
        <v>2</v>
      </c>
      <c r="AA99" s="69"/>
      <c r="AB99" s="51"/>
      <c r="AC99" s="47" t="s">
        <v>614</v>
      </c>
      <c r="AD99" s="47"/>
      <c r="AE99" s="47"/>
      <c r="AF99" s="47"/>
      <c r="AG99" s="52"/>
      <c r="AH99" s="47"/>
      <c r="CV99">
        <v>1</v>
      </c>
      <c r="FB99">
        <v>1</v>
      </c>
      <c r="IO99">
        <v>1</v>
      </c>
      <c r="MC99">
        <v>1</v>
      </c>
    </row>
    <row r="100" spans="1:341" x14ac:dyDescent="0.3">
      <c r="A100" s="33">
        <v>1.3888888888888889E-3</v>
      </c>
      <c r="B100" s="33">
        <v>5.5555555555555558E-3</v>
      </c>
      <c r="C100" s="68" t="s">
        <v>486</v>
      </c>
      <c r="D100" s="35">
        <v>184</v>
      </c>
      <c r="E100" s="36">
        <f t="shared" si="9"/>
        <v>0.30555555555555519</v>
      </c>
      <c r="F100" s="37">
        <f t="shared" si="5"/>
        <v>0.30555555555555519</v>
      </c>
      <c r="G100" s="37">
        <f t="shared" si="6"/>
        <v>7.333333333333325</v>
      </c>
      <c r="H100" s="37">
        <f t="shared" si="7"/>
        <v>1.0476190476190463</v>
      </c>
      <c r="I100" s="37"/>
      <c r="J100" s="38">
        <f t="shared" si="8"/>
        <v>3</v>
      </c>
      <c r="K100" s="38"/>
      <c r="L100" s="38"/>
      <c r="M100" s="39" t="s">
        <v>151</v>
      </c>
      <c r="N100" s="42" t="s">
        <v>86</v>
      </c>
      <c r="O100" s="42" t="s">
        <v>152</v>
      </c>
      <c r="P100" s="42" t="s">
        <v>153</v>
      </c>
      <c r="Q100" s="50"/>
      <c r="R100" s="42"/>
      <c r="S100" s="42" t="s">
        <v>154</v>
      </c>
      <c r="T100" s="47"/>
      <c r="U100" s="55" t="s">
        <v>505</v>
      </c>
      <c r="V100" s="42" t="s">
        <v>506</v>
      </c>
      <c r="W100" s="47" t="s">
        <v>615</v>
      </c>
      <c r="X100" s="47">
        <v>1</v>
      </c>
      <c r="Y100" s="47"/>
      <c r="Z100" s="47">
        <v>1</v>
      </c>
      <c r="AA100" s="47" t="s">
        <v>616</v>
      </c>
      <c r="AB100" s="51" t="s">
        <v>617</v>
      </c>
      <c r="AC100" s="47"/>
      <c r="AD100" s="47"/>
      <c r="AE100" s="47"/>
      <c r="AF100" s="47"/>
      <c r="AG100" s="47"/>
      <c r="AH100" s="47"/>
      <c r="CV100">
        <v>1</v>
      </c>
      <c r="FB100">
        <v>1</v>
      </c>
      <c r="IO100">
        <v>1</v>
      </c>
      <c r="MC100">
        <v>1</v>
      </c>
    </row>
    <row r="101" spans="1:341" x14ac:dyDescent="0.3">
      <c r="A101" s="33">
        <v>1.3888888888888889E-3</v>
      </c>
      <c r="B101" s="33">
        <v>5.5555555555555558E-3</v>
      </c>
      <c r="C101" s="68" t="s">
        <v>486</v>
      </c>
      <c r="D101" s="35">
        <v>185</v>
      </c>
      <c r="E101" s="36">
        <f t="shared" si="9"/>
        <v>0.30694444444444408</v>
      </c>
      <c r="F101" s="37">
        <f t="shared" si="5"/>
        <v>0.30694444444444408</v>
      </c>
      <c r="G101" s="37">
        <f t="shared" si="6"/>
        <v>7.3666666666666583</v>
      </c>
      <c r="H101" s="37">
        <f t="shared" si="7"/>
        <v>1.0523809523809511</v>
      </c>
      <c r="I101" s="37"/>
      <c r="J101" s="38">
        <f t="shared" si="8"/>
        <v>3</v>
      </c>
      <c r="K101" s="38"/>
      <c r="L101" s="38"/>
      <c r="M101" s="39" t="s">
        <v>151</v>
      </c>
      <c r="N101" s="42" t="s">
        <v>86</v>
      </c>
      <c r="O101" s="42" t="s">
        <v>152</v>
      </c>
      <c r="P101" s="42" t="s">
        <v>153</v>
      </c>
      <c r="Q101" s="50"/>
      <c r="R101" s="42"/>
      <c r="S101" s="42" t="s">
        <v>154</v>
      </c>
      <c r="T101" s="47" t="s">
        <v>618</v>
      </c>
      <c r="U101" s="42" t="s">
        <v>547</v>
      </c>
      <c r="V101" s="42" t="s">
        <v>506</v>
      </c>
      <c r="W101" s="47"/>
      <c r="X101" s="47">
        <v>1</v>
      </c>
      <c r="Y101" s="47"/>
      <c r="Z101" s="47">
        <v>2</v>
      </c>
      <c r="AA101" s="47"/>
      <c r="AB101" s="51"/>
      <c r="AC101" s="47"/>
      <c r="AD101" s="47"/>
      <c r="AE101" s="47"/>
      <c r="AF101" s="47"/>
      <c r="AG101" s="52"/>
      <c r="AH101" s="47"/>
      <c r="CV101">
        <v>1</v>
      </c>
      <c r="FB101">
        <v>1</v>
      </c>
      <c r="IO101">
        <v>1</v>
      </c>
      <c r="MC101">
        <v>1</v>
      </c>
    </row>
    <row r="102" spans="1:341" x14ac:dyDescent="0.3">
      <c r="A102" s="33">
        <v>1.3888888888888889E-3</v>
      </c>
      <c r="B102" s="33">
        <v>5.5555555555555558E-3</v>
      </c>
      <c r="C102" s="68" t="s">
        <v>486</v>
      </c>
      <c r="D102" s="35">
        <v>186</v>
      </c>
      <c r="E102" s="36">
        <f t="shared" si="9"/>
        <v>0.30833333333333296</v>
      </c>
      <c r="F102" s="37">
        <f t="shared" si="5"/>
        <v>0.30833333333333296</v>
      </c>
      <c r="G102" s="37">
        <f t="shared" si="6"/>
        <v>7.3999999999999915</v>
      </c>
      <c r="H102" s="37">
        <f t="shared" si="7"/>
        <v>1.0571428571428558</v>
      </c>
      <c r="I102" s="37"/>
      <c r="J102" s="38">
        <f t="shared" si="8"/>
        <v>3</v>
      </c>
      <c r="K102" s="38"/>
      <c r="L102" s="38"/>
      <c r="M102" s="39" t="s">
        <v>151</v>
      </c>
      <c r="N102" s="42" t="s">
        <v>86</v>
      </c>
      <c r="O102" s="42" t="s">
        <v>152</v>
      </c>
      <c r="P102" s="42" t="s">
        <v>153</v>
      </c>
      <c r="Q102" s="50"/>
      <c r="R102" s="42"/>
      <c r="S102" s="42" t="s">
        <v>154</v>
      </c>
      <c r="T102" s="47"/>
      <c r="U102" s="42" t="s">
        <v>251</v>
      </c>
      <c r="V102" s="42"/>
      <c r="W102" s="47"/>
      <c r="X102" s="47">
        <v>3</v>
      </c>
      <c r="Y102" s="47"/>
      <c r="Z102" s="47">
        <v>1</v>
      </c>
      <c r="AA102" s="47"/>
      <c r="AB102" s="51"/>
      <c r="AC102" s="47"/>
      <c r="AD102" s="47"/>
      <c r="AE102" s="47"/>
      <c r="AF102" s="47"/>
      <c r="AG102" s="52"/>
      <c r="AH102" s="47"/>
      <c r="CV102">
        <v>1</v>
      </c>
      <c r="FB102">
        <v>1</v>
      </c>
      <c r="IO102">
        <v>1</v>
      </c>
      <c r="MC102">
        <v>1</v>
      </c>
    </row>
    <row r="103" spans="1:341" x14ac:dyDescent="0.3">
      <c r="A103" s="33">
        <v>1.3888888888888889E-3</v>
      </c>
      <c r="B103" s="33">
        <v>5.5555555555555558E-3</v>
      </c>
      <c r="C103" s="68" t="s">
        <v>486</v>
      </c>
      <c r="D103" s="35">
        <v>187</v>
      </c>
      <c r="E103" s="36">
        <f t="shared" si="9"/>
        <v>0.30972222222222184</v>
      </c>
      <c r="F103" s="37">
        <f t="shared" si="5"/>
        <v>0.30972222222222184</v>
      </c>
      <c r="G103" s="37">
        <f t="shared" si="6"/>
        <v>7.4333333333333247</v>
      </c>
      <c r="H103" s="37">
        <f t="shared" si="7"/>
        <v>1.0619047619047606</v>
      </c>
      <c r="I103" s="37"/>
      <c r="J103" s="38">
        <f t="shared" si="8"/>
        <v>3</v>
      </c>
      <c r="K103" s="38"/>
      <c r="L103" s="38"/>
      <c r="M103" s="39" t="s">
        <v>151</v>
      </c>
      <c r="N103" s="42" t="s">
        <v>86</v>
      </c>
      <c r="O103" s="42" t="s">
        <v>152</v>
      </c>
      <c r="P103" s="42" t="s">
        <v>153</v>
      </c>
      <c r="Q103" s="50"/>
      <c r="R103" s="42"/>
      <c r="S103" s="42" t="s">
        <v>154</v>
      </c>
      <c r="T103" s="47" t="s">
        <v>619</v>
      </c>
      <c r="U103" s="42" t="s">
        <v>309</v>
      </c>
      <c r="V103" s="42" t="s">
        <v>310</v>
      </c>
      <c r="W103" s="47"/>
      <c r="X103" s="47">
        <v>1</v>
      </c>
      <c r="Y103" s="47"/>
      <c r="Z103" s="47">
        <v>2</v>
      </c>
      <c r="AA103" s="47"/>
      <c r="AB103" s="51"/>
      <c r="AC103" s="69" t="s">
        <v>620</v>
      </c>
      <c r="AD103" s="47"/>
      <c r="AE103" s="47"/>
      <c r="AF103" s="47"/>
      <c r="AG103" s="47"/>
      <c r="AH103" s="47"/>
      <c r="CV103">
        <v>1</v>
      </c>
      <c r="FB103">
        <v>1</v>
      </c>
      <c r="IO103">
        <v>1</v>
      </c>
      <c r="MC103">
        <v>1</v>
      </c>
    </row>
    <row r="104" spans="1:341" x14ac:dyDescent="0.3">
      <c r="A104" s="33">
        <v>1.3888888888888889E-3</v>
      </c>
      <c r="B104" s="33">
        <v>5.5555555555555558E-3</v>
      </c>
      <c r="C104" s="68" t="s">
        <v>486</v>
      </c>
      <c r="D104" s="35">
        <v>188</v>
      </c>
      <c r="E104" s="36">
        <f t="shared" si="9"/>
        <v>0.31111111111111073</v>
      </c>
      <c r="F104" s="37">
        <f t="shared" si="5"/>
        <v>0.31111111111111073</v>
      </c>
      <c r="G104" s="37">
        <f t="shared" si="6"/>
        <v>7.4666666666666579</v>
      </c>
      <c r="H104" s="37">
        <f t="shared" si="7"/>
        <v>1.0666666666666653</v>
      </c>
      <c r="I104" s="37"/>
      <c r="J104" s="38">
        <f t="shared" si="8"/>
        <v>3</v>
      </c>
      <c r="K104" s="38"/>
      <c r="L104" s="38"/>
      <c r="M104" s="39" t="s">
        <v>151</v>
      </c>
      <c r="N104" s="42" t="s">
        <v>86</v>
      </c>
      <c r="O104" s="42" t="s">
        <v>152</v>
      </c>
      <c r="P104" s="42" t="s">
        <v>153</v>
      </c>
      <c r="Q104" s="50"/>
      <c r="R104" s="42"/>
      <c r="S104" s="42" t="s">
        <v>154</v>
      </c>
      <c r="T104" s="47" t="s">
        <v>619</v>
      </c>
      <c r="U104" s="42" t="s">
        <v>309</v>
      </c>
      <c r="V104" s="42" t="s">
        <v>310</v>
      </c>
      <c r="W104" s="47"/>
      <c r="X104" s="47">
        <v>1</v>
      </c>
      <c r="Y104" s="47"/>
      <c r="Z104" s="47">
        <v>2</v>
      </c>
      <c r="AA104" s="47"/>
      <c r="AB104" s="51"/>
      <c r="AC104" s="47" t="s">
        <v>126</v>
      </c>
      <c r="AD104" s="47"/>
      <c r="AE104" s="47"/>
      <c r="AF104" s="47"/>
      <c r="AG104" s="47"/>
      <c r="AH104" s="47"/>
      <c r="CV104">
        <v>1</v>
      </c>
      <c r="FB104">
        <v>1</v>
      </c>
      <c r="IO104">
        <v>1</v>
      </c>
      <c r="MC104">
        <v>1</v>
      </c>
    </row>
    <row r="105" spans="1:341" x14ac:dyDescent="0.3">
      <c r="A105" s="33">
        <v>1.3888888888888889E-3</v>
      </c>
      <c r="B105" s="33">
        <v>5.5555555555555558E-3</v>
      </c>
      <c r="C105" s="68" t="s">
        <v>486</v>
      </c>
      <c r="D105" s="35">
        <v>189</v>
      </c>
      <c r="E105" s="36">
        <f t="shared" si="9"/>
        <v>0.31249999999999961</v>
      </c>
      <c r="F105" s="37">
        <f t="shared" si="5"/>
        <v>0.31249999999999961</v>
      </c>
      <c r="G105" s="37">
        <f t="shared" si="6"/>
        <v>7.4999999999999911</v>
      </c>
      <c r="H105" s="37">
        <f t="shared" si="7"/>
        <v>1.0714285714285701</v>
      </c>
      <c r="I105" s="37"/>
      <c r="J105" s="38">
        <f t="shared" si="8"/>
        <v>3</v>
      </c>
      <c r="K105" s="38"/>
      <c r="L105" s="38"/>
      <c r="M105" s="39" t="s">
        <v>151</v>
      </c>
      <c r="N105" s="42" t="s">
        <v>86</v>
      </c>
      <c r="O105" s="42" t="s">
        <v>152</v>
      </c>
      <c r="P105" s="42" t="s">
        <v>153</v>
      </c>
      <c r="Q105" s="50"/>
      <c r="R105" s="42"/>
      <c r="S105" s="42" t="s">
        <v>154</v>
      </c>
      <c r="T105" s="47"/>
      <c r="U105" s="42" t="s">
        <v>309</v>
      </c>
      <c r="V105" s="42" t="s">
        <v>310</v>
      </c>
      <c r="W105" s="47"/>
      <c r="X105" s="47">
        <v>1</v>
      </c>
      <c r="Y105" s="47"/>
      <c r="Z105" s="47">
        <v>2</v>
      </c>
      <c r="AA105" s="47"/>
      <c r="AB105" s="51"/>
      <c r="AC105" s="47" t="s">
        <v>384</v>
      </c>
      <c r="AD105" s="47"/>
      <c r="AE105" s="47"/>
      <c r="AF105" s="47"/>
      <c r="AG105" s="47"/>
      <c r="AH105" s="47"/>
      <c r="CV105">
        <v>1</v>
      </c>
      <c r="FB105">
        <v>1</v>
      </c>
      <c r="IO105">
        <v>1</v>
      </c>
      <c r="MC105">
        <v>1</v>
      </c>
    </row>
    <row r="106" spans="1:341" x14ac:dyDescent="0.3">
      <c r="A106" s="33">
        <v>1.3888888888888889E-3</v>
      </c>
      <c r="B106" s="33">
        <v>5.5555555555555558E-3</v>
      </c>
      <c r="C106" s="68" t="s">
        <v>486</v>
      </c>
      <c r="D106" s="35">
        <v>190</v>
      </c>
      <c r="E106" s="36">
        <f t="shared" si="9"/>
        <v>0.3138888888888885</v>
      </c>
      <c r="F106" s="37">
        <f t="shared" si="5"/>
        <v>0.3138888888888885</v>
      </c>
      <c r="G106" s="37">
        <f t="shared" si="6"/>
        <v>7.5333333333333243</v>
      </c>
      <c r="H106" s="37">
        <f t="shared" si="7"/>
        <v>1.0761904761904748</v>
      </c>
      <c r="I106" s="37"/>
      <c r="J106" s="38">
        <f t="shared" si="8"/>
        <v>3</v>
      </c>
      <c r="K106" s="38"/>
      <c r="L106" s="38"/>
      <c r="M106" s="39" t="s">
        <v>151</v>
      </c>
      <c r="N106" s="42" t="s">
        <v>86</v>
      </c>
      <c r="O106" s="42" t="s">
        <v>152</v>
      </c>
      <c r="P106" s="42" t="s">
        <v>153</v>
      </c>
      <c r="Q106" s="50"/>
      <c r="R106" s="42"/>
      <c r="S106" s="42" t="s">
        <v>154</v>
      </c>
      <c r="T106" s="47" t="s">
        <v>621</v>
      </c>
      <c r="U106" s="42" t="s">
        <v>309</v>
      </c>
      <c r="V106" s="42" t="s">
        <v>622</v>
      </c>
      <c r="W106" s="47"/>
      <c r="X106" s="47">
        <v>2</v>
      </c>
      <c r="Y106" s="47"/>
      <c r="Z106" s="47">
        <v>2</v>
      </c>
      <c r="AA106" s="47"/>
      <c r="AB106" s="51"/>
      <c r="AC106" s="47"/>
      <c r="AD106" s="47"/>
      <c r="AE106" s="47"/>
      <c r="AF106" s="47"/>
      <c r="AG106" s="47"/>
      <c r="AH106" s="47"/>
      <c r="CV106">
        <v>1</v>
      </c>
      <c r="FB106">
        <v>1</v>
      </c>
      <c r="IO106">
        <v>1</v>
      </c>
      <c r="MC106">
        <v>1</v>
      </c>
    </row>
    <row r="107" spans="1:341" x14ac:dyDescent="0.3">
      <c r="A107" s="33">
        <v>1.3888888888888889E-3</v>
      </c>
      <c r="B107" s="33">
        <v>5.5555555555555558E-3</v>
      </c>
      <c r="C107" s="68" t="s">
        <v>486</v>
      </c>
      <c r="D107" s="35">
        <v>191</v>
      </c>
      <c r="E107" s="36">
        <f t="shared" si="9"/>
        <v>0.31527777777777738</v>
      </c>
      <c r="F107" s="37">
        <f t="shared" si="5"/>
        <v>0.31527777777777738</v>
      </c>
      <c r="G107" s="37">
        <f t="shared" si="6"/>
        <v>7.5666666666666575</v>
      </c>
      <c r="H107" s="37">
        <f t="shared" si="7"/>
        <v>1.0809523809523796</v>
      </c>
      <c r="I107" s="37"/>
      <c r="J107" s="38">
        <f t="shared" si="8"/>
        <v>3</v>
      </c>
      <c r="K107" s="38"/>
      <c r="L107" s="38"/>
      <c r="M107" s="39" t="s">
        <v>151</v>
      </c>
      <c r="N107" s="42" t="s">
        <v>86</v>
      </c>
      <c r="O107" s="42" t="s">
        <v>152</v>
      </c>
      <c r="P107" s="42" t="s">
        <v>153</v>
      </c>
      <c r="Q107" s="50"/>
      <c r="R107" s="53"/>
      <c r="S107" s="42" t="s">
        <v>154</v>
      </c>
      <c r="T107" s="47" t="s">
        <v>623</v>
      </c>
      <c r="U107" s="42" t="s">
        <v>577</v>
      </c>
      <c r="V107" s="42"/>
      <c r="W107" s="47" t="s">
        <v>624</v>
      </c>
      <c r="X107" s="47">
        <v>1</v>
      </c>
      <c r="Y107" s="47"/>
      <c r="Z107" s="47">
        <v>2</v>
      </c>
      <c r="AA107" s="47"/>
      <c r="AB107" s="51"/>
      <c r="AC107" s="47"/>
      <c r="AD107" s="47" t="s">
        <v>625</v>
      </c>
      <c r="AE107" s="47"/>
      <c r="AF107" s="47"/>
      <c r="AG107" s="47"/>
      <c r="AH107" s="47"/>
      <c r="CV107">
        <v>1</v>
      </c>
      <c r="FB107">
        <v>1</v>
      </c>
      <c r="IO107">
        <v>1</v>
      </c>
      <c r="MC107">
        <v>1</v>
      </c>
    </row>
    <row r="108" spans="1:341" x14ac:dyDescent="0.3">
      <c r="A108" s="33">
        <v>1.3888888888888889E-3</v>
      </c>
      <c r="B108" s="33">
        <v>5.5555555555555558E-3</v>
      </c>
      <c r="C108" s="68" t="s">
        <v>486</v>
      </c>
      <c r="D108" s="35">
        <v>192</v>
      </c>
      <c r="E108" s="36">
        <f t="shared" si="9"/>
        <v>0.31666666666666626</v>
      </c>
      <c r="F108" s="37">
        <f t="shared" si="5"/>
        <v>0.31666666666666626</v>
      </c>
      <c r="G108" s="37">
        <f t="shared" si="6"/>
        <v>7.5999999999999908</v>
      </c>
      <c r="H108" s="37">
        <f t="shared" si="7"/>
        <v>1.0857142857142843</v>
      </c>
      <c r="I108" s="37"/>
      <c r="J108" s="38">
        <f t="shared" si="8"/>
        <v>3</v>
      </c>
      <c r="K108" s="38"/>
      <c r="L108" s="38"/>
      <c r="M108" s="39" t="s">
        <v>151</v>
      </c>
      <c r="N108" s="42" t="s">
        <v>86</v>
      </c>
      <c r="O108" s="42" t="s">
        <v>152</v>
      </c>
      <c r="P108" s="42" t="s">
        <v>153</v>
      </c>
      <c r="Q108" s="50"/>
      <c r="R108" s="42"/>
      <c r="S108" s="42" t="s">
        <v>154</v>
      </c>
      <c r="T108" s="47"/>
      <c r="U108" s="42" t="s">
        <v>309</v>
      </c>
      <c r="V108" s="42" t="s">
        <v>310</v>
      </c>
      <c r="W108" s="47"/>
      <c r="X108" s="47">
        <v>1</v>
      </c>
      <c r="Y108" s="47"/>
      <c r="Z108" s="47">
        <v>2</v>
      </c>
      <c r="AA108" s="47"/>
      <c r="AB108" s="51"/>
      <c r="AC108" s="47" t="s">
        <v>626</v>
      </c>
      <c r="AD108" s="47"/>
      <c r="AE108" s="47"/>
      <c r="AF108" s="47"/>
      <c r="AG108" s="47"/>
      <c r="AH108" s="47"/>
      <c r="CV108">
        <v>1</v>
      </c>
      <c r="FB108">
        <v>1</v>
      </c>
      <c r="IO108">
        <v>1</v>
      </c>
      <c r="MC108">
        <v>1</v>
      </c>
    </row>
    <row r="109" spans="1:341" x14ac:dyDescent="0.3">
      <c r="A109" s="33">
        <v>1.3888888888888889E-3</v>
      </c>
      <c r="B109" s="33">
        <v>5.5555555555555558E-3</v>
      </c>
      <c r="C109" s="68" t="s">
        <v>486</v>
      </c>
      <c r="D109" s="35">
        <v>193</v>
      </c>
      <c r="E109" s="36">
        <f t="shared" si="9"/>
        <v>0.31805555555555515</v>
      </c>
      <c r="F109" s="37">
        <f t="shared" si="5"/>
        <v>0.31805555555555515</v>
      </c>
      <c r="G109" s="37">
        <f t="shared" si="6"/>
        <v>7.633333333333324</v>
      </c>
      <c r="H109" s="37">
        <f t="shared" si="7"/>
        <v>1.090476190476189</v>
      </c>
      <c r="I109" s="37"/>
      <c r="J109" s="38">
        <f t="shared" si="8"/>
        <v>3</v>
      </c>
      <c r="K109" s="38"/>
      <c r="L109" s="38"/>
      <c r="M109" s="39" t="s">
        <v>151</v>
      </c>
      <c r="N109" s="42" t="s">
        <v>86</v>
      </c>
      <c r="O109" s="42" t="s">
        <v>152</v>
      </c>
      <c r="P109" s="42" t="s">
        <v>153</v>
      </c>
      <c r="Q109" s="50"/>
      <c r="R109" s="42"/>
      <c r="S109" s="42" t="s">
        <v>154</v>
      </c>
      <c r="T109" s="47"/>
      <c r="U109" s="42" t="s">
        <v>309</v>
      </c>
      <c r="V109" s="42" t="s">
        <v>310</v>
      </c>
      <c r="W109" s="47"/>
      <c r="X109" s="47">
        <v>1</v>
      </c>
      <c r="Y109" s="47"/>
      <c r="Z109" s="47">
        <v>2</v>
      </c>
      <c r="AA109" s="47"/>
      <c r="AB109" s="51"/>
      <c r="AC109" s="47" t="s">
        <v>626</v>
      </c>
      <c r="AD109" s="47"/>
      <c r="AE109" s="47"/>
      <c r="AF109" s="47"/>
      <c r="AG109" s="47"/>
      <c r="AH109" s="47"/>
      <c r="CV109">
        <v>1</v>
      </c>
      <c r="FB109">
        <v>1</v>
      </c>
      <c r="IO109">
        <v>1</v>
      </c>
      <c r="MC109">
        <v>1</v>
      </c>
    </row>
    <row r="110" spans="1:341" x14ac:dyDescent="0.3">
      <c r="A110" s="33">
        <v>1.3888888888888889E-3</v>
      </c>
      <c r="B110" s="33">
        <v>5.5555555555555558E-3</v>
      </c>
      <c r="C110" s="68" t="s">
        <v>486</v>
      </c>
      <c r="D110" s="35">
        <v>194</v>
      </c>
      <c r="E110" s="36">
        <f t="shared" si="9"/>
        <v>0.31944444444444403</v>
      </c>
      <c r="F110" s="37">
        <f t="shared" si="5"/>
        <v>0.31944444444444403</v>
      </c>
      <c r="G110" s="37">
        <f t="shared" si="6"/>
        <v>7.6666666666666572</v>
      </c>
      <c r="H110" s="37">
        <f t="shared" si="7"/>
        <v>1.0952380952380938</v>
      </c>
      <c r="I110" s="37"/>
      <c r="J110" s="38">
        <f t="shared" si="8"/>
        <v>3</v>
      </c>
      <c r="K110" s="38"/>
      <c r="L110" s="38"/>
      <c r="M110" s="39" t="s">
        <v>151</v>
      </c>
      <c r="N110" s="42" t="s">
        <v>86</v>
      </c>
      <c r="O110" s="42" t="s">
        <v>152</v>
      </c>
      <c r="P110" s="42" t="s">
        <v>153</v>
      </c>
      <c r="Q110" s="50"/>
      <c r="R110" s="42"/>
      <c r="S110" s="42" t="s">
        <v>154</v>
      </c>
      <c r="T110" s="47"/>
      <c r="U110" s="42" t="s">
        <v>547</v>
      </c>
      <c r="V110" s="42"/>
      <c r="W110" s="47" t="s">
        <v>627</v>
      </c>
      <c r="X110" s="47">
        <v>1</v>
      </c>
      <c r="Y110" s="47"/>
      <c r="Z110" s="47">
        <v>2</v>
      </c>
      <c r="AA110" s="47"/>
      <c r="AB110" s="51"/>
      <c r="AC110" s="47"/>
      <c r="AD110" s="47"/>
      <c r="AE110" s="47"/>
      <c r="AF110" s="47"/>
      <c r="AG110" s="47"/>
      <c r="AH110" s="47"/>
      <c r="CV110">
        <v>1</v>
      </c>
      <c r="FB110">
        <v>1</v>
      </c>
      <c r="IO110">
        <v>1</v>
      </c>
      <c r="MC110">
        <v>1</v>
      </c>
    </row>
    <row r="111" spans="1:341" x14ac:dyDescent="0.3">
      <c r="A111" s="33">
        <v>1.3888888888888889E-3</v>
      </c>
      <c r="B111" s="33">
        <v>5.5555555555555558E-3</v>
      </c>
      <c r="C111" s="68" t="s">
        <v>486</v>
      </c>
      <c r="D111" s="35">
        <v>195</v>
      </c>
      <c r="E111" s="36">
        <f t="shared" si="9"/>
        <v>0.32083333333333292</v>
      </c>
      <c r="F111" s="37">
        <f t="shared" si="5"/>
        <v>0.32083333333333292</v>
      </c>
      <c r="G111" s="37">
        <f t="shared" si="6"/>
        <v>7.6999999999999904</v>
      </c>
      <c r="H111" s="37">
        <f t="shared" si="7"/>
        <v>1.0999999999999985</v>
      </c>
      <c r="I111" s="37"/>
      <c r="J111" s="38">
        <f t="shared" si="8"/>
        <v>3</v>
      </c>
      <c r="K111" s="38"/>
      <c r="L111" s="38"/>
      <c r="M111" s="39" t="s">
        <v>151</v>
      </c>
      <c r="N111" s="42" t="s">
        <v>86</v>
      </c>
      <c r="O111" s="42" t="s">
        <v>152</v>
      </c>
      <c r="P111" s="42" t="s">
        <v>153</v>
      </c>
      <c r="Q111" s="50"/>
      <c r="R111" s="42"/>
      <c r="S111" s="42" t="s">
        <v>154</v>
      </c>
      <c r="T111" s="47"/>
      <c r="U111" s="55" t="s">
        <v>505</v>
      </c>
      <c r="V111" s="42" t="s">
        <v>506</v>
      </c>
      <c r="W111" s="47" t="s">
        <v>628</v>
      </c>
      <c r="X111" s="47">
        <v>1</v>
      </c>
      <c r="Y111" s="47"/>
      <c r="Z111" s="47">
        <v>2</v>
      </c>
      <c r="AA111" s="47"/>
      <c r="AB111" s="51"/>
      <c r="AC111" s="47"/>
      <c r="AD111" s="47"/>
      <c r="AE111" s="47"/>
      <c r="AF111" s="47"/>
      <c r="AG111" s="47"/>
      <c r="AH111" s="47"/>
      <c r="CV111">
        <v>1</v>
      </c>
      <c r="FB111">
        <v>1</v>
      </c>
      <c r="IO111">
        <v>1</v>
      </c>
      <c r="MC111">
        <v>1</v>
      </c>
    </row>
    <row r="112" spans="1:341" x14ac:dyDescent="0.3">
      <c r="A112" s="33">
        <v>1.3888888888888889E-3</v>
      </c>
      <c r="B112" s="33">
        <v>5.5555555555555558E-3</v>
      </c>
      <c r="C112" s="68" t="s">
        <v>486</v>
      </c>
      <c r="D112" s="35">
        <v>196</v>
      </c>
      <c r="E112" s="36">
        <f t="shared" si="9"/>
        <v>0.3222222222222218</v>
      </c>
      <c r="F112" s="37">
        <f t="shared" si="5"/>
        <v>0.3222222222222218</v>
      </c>
      <c r="G112" s="37">
        <f t="shared" si="6"/>
        <v>7.7333333333333236</v>
      </c>
      <c r="H112" s="37">
        <f t="shared" si="7"/>
        <v>1.1047619047619033</v>
      </c>
      <c r="I112" s="37"/>
      <c r="J112" s="38">
        <f t="shared" si="8"/>
        <v>3</v>
      </c>
      <c r="K112" s="38"/>
      <c r="L112" s="38"/>
      <c r="M112" s="39" t="s">
        <v>151</v>
      </c>
      <c r="N112" s="42" t="s">
        <v>86</v>
      </c>
      <c r="O112" s="42" t="s">
        <v>152</v>
      </c>
      <c r="P112" s="42" t="s">
        <v>153</v>
      </c>
      <c r="Q112" s="50"/>
      <c r="R112" s="42"/>
      <c r="S112" s="42" t="s">
        <v>154</v>
      </c>
      <c r="T112" s="47"/>
      <c r="U112" s="42" t="s">
        <v>574</v>
      </c>
      <c r="V112" s="42" t="s">
        <v>629</v>
      </c>
      <c r="W112" s="47"/>
      <c r="X112" s="47">
        <v>1</v>
      </c>
      <c r="Y112" s="47"/>
      <c r="Z112" s="47">
        <v>1</v>
      </c>
      <c r="AA112" s="47"/>
      <c r="AB112" s="51"/>
      <c r="AC112" s="47" t="s">
        <v>174</v>
      </c>
      <c r="AD112" s="47"/>
      <c r="AE112" s="47"/>
      <c r="AF112" s="47"/>
      <c r="AG112" s="47"/>
      <c r="AH112" s="47"/>
      <c r="CV112">
        <v>1</v>
      </c>
      <c r="FB112">
        <v>1</v>
      </c>
      <c r="IO112">
        <v>1</v>
      </c>
      <c r="MC112">
        <v>1</v>
      </c>
    </row>
    <row r="113" spans="1:341" x14ac:dyDescent="0.3">
      <c r="A113" s="33">
        <v>1.3888888888888889E-3</v>
      </c>
      <c r="B113" s="33">
        <v>5.5555555555555558E-3</v>
      </c>
      <c r="C113" s="68" t="s">
        <v>486</v>
      </c>
      <c r="D113" s="35">
        <v>197</v>
      </c>
      <c r="E113" s="36">
        <f t="shared" si="9"/>
        <v>0.32361111111111068</v>
      </c>
      <c r="F113" s="37">
        <f t="shared" si="5"/>
        <v>0.32361111111111068</v>
      </c>
      <c r="G113" s="37">
        <f t="shared" si="6"/>
        <v>7.7666666666666568</v>
      </c>
      <c r="H113" s="37">
        <f t="shared" si="7"/>
        <v>1.109523809523808</v>
      </c>
      <c r="I113" s="37"/>
      <c r="J113" s="38">
        <f t="shared" si="8"/>
        <v>3</v>
      </c>
      <c r="K113" s="38"/>
      <c r="L113" s="38"/>
      <c r="M113" s="39" t="s">
        <v>151</v>
      </c>
      <c r="N113" s="42" t="s">
        <v>86</v>
      </c>
      <c r="O113" s="42" t="s">
        <v>152</v>
      </c>
      <c r="P113" s="42" t="s">
        <v>153</v>
      </c>
      <c r="Q113" s="50"/>
      <c r="R113" s="42"/>
      <c r="S113" s="42" t="s">
        <v>154</v>
      </c>
      <c r="T113" s="47"/>
      <c r="U113" s="42" t="s">
        <v>574</v>
      </c>
      <c r="V113" s="42" t="s">
        <v>629</v>
      </c>
      <c r="W113" s="47"/>
      <c r="X113" s="47">
        <v>1</v>
      </c>
      <c r="Y113" s="47"/>
      <c r="Z113" s="47">
        <v>1</v>
      </c>
      <c r="AA113" s="47"/>
      <c r="AB113" s="51"/>
      <c r="AC113" s="47" t="s">
        <v>174</v>
      </c>
      <c r="AD113" s="47"/>
      <c r="AE113" s="47"/>
      <c r="AF113" s="47"/>
      <c r="AG113" s="47"/>
      <c r="AH113" s="47"/>
      <c r="CV113">
        <v>1</v>
      </c>
      <c r="FB113">
        <v>1</v>
      </c>
      <c r="IO113">
        <v>1</v>
      </c>
      <c r="MC113">
        <v>1</v>
      </c>
    </row>
    <row r="114" spans="1:341" x14ac:dyDescent="0.3">
      <c r="A114" s="33">
        <v>1.3888888888888889E-3</v>
      </c>
      <c r="B114" s="33">
        <v>5.5555555555555558E-3</v>
      </c>
      <c r="C114" s="68" t="s">
        <v>486</v>
      </c>
      <c r="D114" s="35">
        <v>198</v>
      </c>
      <c r="E114" s="36">
        <f t="shared" si="9"/>
        <v>0.32499999999999957</v>
      </c>
      <c r="F114" s="37">
        <f t="shared" si="5"/>
        <v>0.32499999999999957</v>
      </c>
      <c r="G114" s="37">
        <f t="shared" si="6"/>
        <v>7.7999999999999901</v>
      </c>
      <c r="H114" s="37">
        <f t="shared" si="7"/>
        <v>1.1142857142857128</v>
      </c>
      <c r="I114" s="37"/>
      <c r="J114" s="38">
        <f t="shared" si="8"/>
        <v>3</v>
      </c>
      <c r="K114" s="38"/>
      <c r="L114" s="38"/>
      <c r="M114" s="39" t="s">
        <v>151</v>
      </c>
      <c r="N114" s="42" t="s">
        <v>86</v>
      </c>
      <c r="O114" s="42" t="s">
        <v>152</v>
      </c>
      <c r="P114" s="42" t="s">
        <v>153</v>
      </c>
      <c r="Q114" s="50"/>
      <c r="R114" s="42"/>
      <c r="S114" s="42" t="s">
        <v>154</v>
      </c>
      <c r="T114" s="47"/>
      <c r="U114" s="42" t="s">
        <v>574</v>
      </c>
      <c r="V114" s="42" t="s">
        <v>629</v>
      </c>
      <c r="W114" s="47"/>
      <c r="X114" s="47">
        <v>1</v>
      </c>
      <c r="Y114" s="47"/>
      <c r="Z114" s="47">
        <v>2</v>
      </c>
      <c r="AA114" s="47"/>
      <c r="AB114" s="51"/>
      <c r="AC114" s="47" t="s">
        <v>174</v>
      </c>
      <c r="AD114" s="47"/>
      <c r="AE114" s="47"/>
      <c r="AF114" s="47"/>
      <c r="AG114" s="47"/>
      <c r="AH114" s="47"/>
      <c r="CV114">
        <v>1</v>
      </c>
      <c r="FB114">
        <v>1</v>
      </c>
      <c r="IO114">
        <v>1</v>
      </c>
      <c r="MC114">
        <v>1</v>
      </c>
    </row>
    <row r="115" spans="1:341" x14ac:dyDescent="0.3">
      <c r="A115" s="33">
        <v>1.3888888888888889E-3</v>
      </c>
      <c r="B115" s="33">
        <v>5.5555555555555558E-3</v>
      </c>
      <c r="C115" s="68" t="s">
        <v>486</v>
      </c>
      <c r="D115" s="35">
        <v>199</v>
      </c>
      <c r="E115" s="36">
        <f t="shared" si="9"/>
        <v>0.32638888888888845</v>
      </c>
      <c r="F115" s="37">
        <f t="shared" si="5"/>
        <v>0.32638888888888845</v>
      </c>
      <c r="G115" s="37">
        <f t="shared" si="6"/>
        <v>7.8333333333333233</v>
      </c>
      <c r="H115" s="37">
        <f t="shared" si="7"/>
        <v>1.1190476190476175</v>
      </c>
      <c r="I115" s="37"/>
      <c r="J115" s="38">
        <f t="shared" si="8"/>
        <v>3</v>
      </c>
      <c r="K115" s="38"/>
      <c r="L115" s="38"/>
      <c r="M115" s="39" t="s">
        <v>151</v>
      </c>
      <c r="N115" s="42" t="s">
        <v>86</v>
      </c>
      <c r="O115" s="42" t="s">
        <v>152</v>
      </c>
      <c r="P115" s="42" t="s">
        <v>153</v>
      </c>
      <c r="Q115" s="42"/>
      <c r="R115" s="42"/>
      <c r="S115" s="42" t="s">
        <v>175</v>
      </c>
      <c r="T115" s="47"/>
      <c r="U115" s="55" t="s">
        <v>237</v>
      </c>
      <c r="V115" s="55"/>
      <c r="W115" s="47" t="s">
        <v>177</v>
      </c>
      <c r="X115" s="47">
        <v>1</v>
      </c>
      <c r="Y115" s="47"/>
      <c r="Z115" s="47">
        <v>1</v>
      </c>
      <c r="AA115" s="47" t="s">
        <v>610</v>
      </c>
      <c r="AB115" s="51" t="s">
        <v>630</v>
      </c>
      <c r="AC115" s="47"/>
      <c r="AD115" s="47"/>
      <c r="AE115" s="47"/>
      <c r="AF115" s="47">
        <v>2018</v>
      </c>
      <c r="AG115" s="47"/>
      <c r="AH115" s="47"/>
      <c r="CV115">
        <v>1</v>
      </c>
      <c r="FB115">
        <v>1</v>
      </c>
      <c r="IO115">
        <v>1</v>
      </c>
      <c r="MC115">
        <v>1</v>
      </c>
    </row>
    <row r="116" spans="1:341" x14ac:dyDescent="0.3">
      <c r="A116" s="33">
        <v>1.3888888888888889E-3</v>
      </c>
      <c r="B116" s="33">
        <v>5.5555555555555558E-3</v>
      </c>
      <c r="C116" s="68" t="s">
        <v>486</v>
      </c>
      <c r="D116" s="35">
        <v>200</v>
      </c>
      <c r="E116" s="36">
        <f t="shared" si="9"/>
        <v>0.32777777777777733</v>
      </c>
      <c r="F116" s="37">
        <f t="shared" si="5"/>
        <v>0.32777777777777733</v>
      </c>
      <c r="G116" s="37">
        <f t="shared" si="6"/>
        <v>7.8666666666666565</v>
      </c>
      <c r="H116" s="37">
        <f t="shared" si="7"/>
        <v>1.1238095238095223</v>
      </c>
      <c r="I116" s="37"/>
      <c r="J116" s="38">
        <f t="shared" si="8"/>
        <v>3</v>
      </c>
      <c r="K116" s="38"/>
      <c r="L116" s="38"/>
      <c r="M116" s="39" t="s">
        <v>151</v>
      </c>
      <c r="N116" s="42" t="s">
        <v>86</v>
      </c>
      <c r="O116" s="42" t="s">
        <v>152</v>
      </c>
      <c r="P116" s="42" t="s">
        <v>153</v>
      </c>
      <c r="Q116" s="42"/>
      <c r="R116" s="42"/>
      <c r="S116" s="42" t="s">
        <v>175</v>
      </c>
      <c r="T116" s="47" t="s">
        <v>631</v>
      </c>
      <c r="U116" s="42" t="s">
        <v>632</v>
      </c>
      <c r="V116" s="42"/>
      <c r="W116" s="47" t="s">
        <v>633</v>
      </c>
      <c r="X116" s="47">
        <v>1</v>
      </c>
      <c r="Y116" s="47"/>
      <c r="Z116" s="47">
        <v>1</v>
      </c>
      <c r="AA116" s="47" t="s">
        <v>634</v>
      </c>
      <c r="AB116" s="51" t="s">
        <v>635</v>
      </c>
      <c r="AC116" s="47"/>
      <c r="AD116" s="47"/>
      <c r="AE116" s="47"/>
      <c r="AF116" s="47">
        <v>2018</v>
      </c>
      <c r="AG116" s="47"/>
      <c r="AH116" s="47"/>
      <c r="CV116">
        <v>1</v>
      </c>
      <c r="FB116">
        <v>1</v>
      </c>
      <c r="IO116">
        <v>1</v>
      </c>
      <c r="MC116">
        <v>1</v>
      </c>
    </row>
    <row r="117" spans="1:341" x14ac:dyDescent="0.3">
      <c r="A117" s="33">
        <v>1.3888888888888889E-3</v>
      </c>
      <c r="B117" s="33">
        <v>5.5555555555555558E-3</v>
      </c>
      <c r="C117" s="68" t="s">
        <v>486</v>
      </c>
      <c r="D117" s="35">
        <v>201</v>
      </c>
      <c r="E117" s="36">
        <f t="shared" si="9"/>
        <v>0.32916666666666622</v>
      </c>
      <c r="F117" s="37">
        <f t="shared" si="5"/>
        <v>0.32916666666666622</v>
      </c>
      <c r="G117" s="37">
        <f t="shared" si="6"/>
        <v>7.8999999999999897</v>
      </c>
      <c r="H117" s="37">
        <f t="shared" si="7"/>
        <v>1.128571428571427</v>
      </c>
      <c r="I117" s="37"/>
      <c r="J117" s="38">
        <f t="shared" si="8"/>
        <v>3</v>
      </c>
      <c r="K117" s="38"/>
      <c r="L117" s="38"/>
      <c r="M117" s="39" t="s">
        <v>151</v>
      </c>
      <c r="N117" s="42" t="s">
        <v>86</v>
      </c>
      <c r="O117" s="42" t="s">
        <v>152</v>
      </c>
      <c r="P117" s="42" t="s">
        <v>153</v>
      </c>
      <c r="Q117" s="42"/>
      <c r="R117" s="42"/>
      <c r="S117" s="42" t="s">
        <v>175</v>
      </c>
      <c r="T117" s="47"/>
      <c r="U117" s="42" t="s">
        <v>577</v>
      </c>
      <c r="V117" s="42"/>
      <c r="W117" s="47"/>
      <c r="X117" s="39">
        <v>1</v>
      </c>
      <c r="Y117" s="47"/>
      <c r="Z117" s="47">
        <v>2</v>
      </c>
      <c r="AA117" s="70" t="s">
        <v>636</v>
      </c>
      <c r="AB117" s="51"/>
      <c r="AC117" s="47"/>
      <c r="AD117" s="47"/>
      <c r="AE117" s="47"/>
      <c r="AF117" s="47"/>
      <c r="AG117" s="47"/>
      <c r="AH117" s="47"/>
      <c r="CV117">
        <v>1</v>
      </c>
      <c r="FB117">
        <v>1</v>
      </c>
      <c r="IO117">
        <v>1</v>
      </c>
      <c r="MC117">
        <v>1</v>
      </c>
    </row>
    <row r="118" spans="1:341" x14ac:dyDescent="0.3">
      <c r="A118" s="33">
        <v>1.3888888888888889E-3</v>
      </c>
      <c r="B118" s="33">
        <v>5.5555555555555558E-3</v>
      </c>
      <c r="C118" s="68" t="s">
        <v>486</v>
      </c>
      <c r="D118" s="35">
        <v>202</v>
      </c>
      <c r="E118" s="36">
        <f t="shared" si="9"/>
        <v>0.3305555555555551</v>
      </c>
      <c r="F118" s="37">
        <f t="shared" si="5"/>
        <v>0.3305555555555551</v>
      </c>
      <c r="G118" s="37">
        <f t="shared" si="6"/>
        <v>7.9333333333333229</v>
      </c>
      <c r="H118" s="37">
        <f t="shared" si="7"/>
        <v>1.1333333333333317</v>
      </c>
      <c r="I118" s="37"/>
      <c r="J118" s="38">
        <f t="shared" si="8"/>
        <v>3</v>
      </c>
      <c r="K118" s="38"/>
      <c r="L118" s="38"/>
      <c r="M118" s="39" t="s">
        <v>151</v>
      </c>
      <c r="N118" s="42" t="s">
        <v>86</v>
      </c>
      <c r="O118" s="42" t="s">
        <v>152</v>
      </c>
      <c r="P118" s="42" t="s">
        <v>153</v>
      </c>
      <c r="Q118" s="42"/>
      <c r="R118" s="42"/>
      <c r="S118" s="42" t="s">
        <v>175</v>
      </c>
      <c r="T118" s="47" t="s">
        <v>637</v>
      </c>
      <c r="U118" s="42" t="s">
        <v>638</v>
      </c>
      <c r="V118" s="42" t="s">
        <v>96</v>
      </c>
      <c r="W118" s="47" t="s">
        <v>639</v>
      </c>
      <c r="X118" s="39">
        <v>1</v>
      </c>
      <c r="Y118" s="47"/>
      <c r="Z118" s="47">
        <v>2</v>
      </c>
      <c r="AA118" s="47" t="s">
        <v>640</v>
      </c>
      <c r="AB118" s="51" t="s">
        <v>641</v>
      </c>
      <c r="AC118" s="47"/>
      <c r="AD118" s="47"/>
      <c r="AE118" s="47"/>
      <c r="AF118" s="47">
        <v>1996</v>
      </c>
      <c r="AG118" s="47"/>
      <c r="AH118" s="47"/>
      <c r="CV118">
        <v>1</v>
      </c>
      <c r="FB118">
        <v>1</v>
      </c>
      <c r="IO118">
        <v>1</v>
      </c>
      <c r="MC118">
        <v>1</v>
      </c>
    </row>
    <row r="119" spans="1:341" x14ac:dyDescent="0.3">
      <c r="A119" s="33">
        <v>1.3888888888888889E-3</v>
      </c>
      <c r="B119" s="33">
        <v>5.5555555555555558E-3</v>
      </c>
      <c r="C119" s="68" t="s">
        <v>486</v>
      </c>
      <c r="D119" s="35">
        <v>203</v>
      </c>
      <c r="E119" s="36">
        <f t="shared" si="9"/>
        <v>0.33194444444444399</v>
      </c>
      <c r="F119" s="37">
        <f t="shared" si="5"/>
        <v>0.33194444444444399</v>
      </c>
      <c r="G119" s="37">
        <f t="shared" si="6"/>
        <v>7.9666666666666561</v>
      </c>
      <c r="H119" s="37">
        <f t="shared" si="7"/>
        <v>1.1380952380952365</v>
      </c>
      <c r="I119" s="37"/>
      <c r="J119" s="38">
        <f t="shared" si="8"/>
        <v>3</v>
      </c>
      <c r="K119" s="38"/>
      <c r="L119" s="38"/>
      <c r="M119" s="39" t="s">
        <v>151</v>
      </c>
      <c r="N119" s="42" t="s">
        <v>86</v>
      </c>
      <c r="O119" s="42" t="s">
        <v>152</v>
      </c>
      <c r="P119" s="42" t="s">
        <v>153</v>
      </c>
      <c r="Q119" s="42"/>
      <c r="R119" s="42"/>
      <c r="S119" s="42" t="s">
        <v>175</v>
      </c>
      <c r="T119" s="47" t="s">
        <v>642</v>
      </c>
      <c r="U119" s="42" t="s">
        <v>613</v>
      </c>
      <c r="V119" s="42"/>
      <c r="W119" s="47"/>
      <c r="X119" s="39">
        <v>1</v>
      </c>
      <c r="Y119" s="47"/>
      <c r="Z119" s="47">
        <v>2</v>
      </c>
      <c r="AA119" s="47"/>
      <c r="AB119" s="51"/>
      <c r="AC119" s="47" t="s">
        <v>614</v>
      </c>
      <c r="AD119" s="47"/>
      <c r="AE119" s="47"/>
      <c r="AF119" s="47"/>
      <c r="AG119" s="47"/>
      <c r="AH119" s="47"/>
      <c r="CV119">
        <v>1</v>
      </c>
      <c r="FB119">
        <v>1</v>
      </c>
      <c r="IO119">
        <v>1</v>
      </c>
      <c r="MC119">
        <v>1</v>
      </c>
    </row>
    <row r="120" spans="1:341" x14ac:dyDescent="0.3">
      <c r="A120" s="33">
        <v>2.7777777777777779E-3</v>
      </c>
      <c r="B120" s="33">
        <v>1.1111111111111112E-2</v>
      </c>
      <c r="C120" s="68" t="s">
        <v>486</v>
      </c>
      <c r="D120" s="35">
        <v>204</v>
      </c>
      <c r="E120" s="36">
        <f t="shared" si="9"/>
        <v>0.33472222222222175</v>
      </c>
      <c r="F120" s="37">
        <f t="shared" si="5"/>
        <v>0.33472222222222175</v>
      </c>
      <c r="G120" s="37">
        <f t="shared" si="6"/>
        <v>8.0333333333333226</v>
      </c>
      <c r="H120" s="37">
        <f t="shared" si="7"/>
        <v>1.147619047619046</v>
      </c>
      <c r="I120" s="37"/>
      <c r="J120" s="38">
        <f t="shared" si="8"/>
        <v>3</v>
      </c>
      <c r="K120" s="38"/>
      <c r="L120" s="38"/>
      <c r="M120" s="39" t="s">
        <v>151</v>
      </c>
      <c r="N120" s="42" t="s">
        <v>86</v>
      </c>
      <c r="O120" s="42" t="s">
        <v>152</v>
      </c>
      <c r="P120" s="42" t="s">
        <v>153</v>
      </c>
      <c r="Q120" s="42"/>
      <c r="R120" s="42"/>
      <c r="S120" s="42" t="s">
        <v>175</v>
      </c>
      <c r="T120" s="47" t="s">
        <v>643</v>
      </c>
      <c r="U120" s="55" t="s">
        <v>505</v>
      </c>
      <c r="V120" s="42" t="s">
        <v>506</v>
      </c>
      <c r="W120" s="47" t="s">
        <v>644</v>
      </c>
      <c r="X120" s="39">
        <v>2</v>
      </c>
      <c r="Y120" s="47"/>
      <c r="Z120" s="47">
        <v>1</v>
      </c>
      <c r="AA120" s="47" t="s">
        <v>645</v>
      </c>
      <c r="AB120" s="51"/>
      <c r="AC120" s="47"/>
      <c r="AD120" s="47"/>
      <c r="AE120" s="47"/>
      <c r="AF120" s="47"/>
      <c r="AG120" s="47"/>
      <c r="AH120" s="47"/>
      <c r="CV120">
        <v>1</v>
      </c>
      <c r="FB120">
        <v>1</v>
      </c>
      <c r="IO120">
        <v>1</v>
      </c>
      <c r="MC120">
        <v>1</v>
      </c>
    </row>
    <row r="121" spans="1:341" x14ac:dyDescent="0.3">
      <c r="A121" s="33">
        <v>2.7777777777777779E-3</v>
      </c>
      <c r="B121" s="33">
        <v>1.1111111111111112E-2</v>
      </c>
      <c r="C121" s="68" t="s">
        <v>486</v>
      </c>
      <c r="D121" s="35">
        <v>205</v>
      </c>
      <c r="E121" s="36">
        <f t="shared" si="9"/>
        <v>0.33749999999999952</v>
      </c>
      <c r="F121" s="37">
        <f t="shared" si="5"/>
        <v>0.33749999999999952</v>
      </c>
      <c r="G121" s="37">
        <f t="shared" si="6"/>
        <v>8.099999999999989</v>
      </c>
      <c r="H121" s="37">
        <f t="shared" si="7"/>
        <v>1.1571428571428555</v>
      </c>
      <c r="I121" s="37"/>
      <c r="J121" s="38">
        <f t="shared" si="8"/>
        <v>3</v>
      </c>
      <c r="K121" s="38"/>
      <c r="L121" s="38"/>
      <c r="M121" s="39" t="s">
        <v>151</v>
      </c>
      <c r="N121" s="42" t="s">
        <v>86</v>
      </c>
      <c r="O121" s="42" t="s">
        <v>152</v>
      </c>
      <c r="P121" s="42" t="s">
        <v>153</v>
      </c>
      <c r="Q121" s="42"/>
      <c r="R121" s="42"/>
      <c r="S121" s="42" t="s">
        <v>175</v>
      </c>
      <c r="T121" s="47" t="s">
        <v>643</v>
      </c>
      <c r="U121" s="55" t="s">
        <v>505</v>
      </c>
      <c r="V121" s="42" t="s">
        <v>506</v>
      </c>
      <c r="W121" s="47" t="s">
        <v>646</v>
      </c>
      <c r="X121" s="39">
        <v>2</v>
      </c>
      <c r="Y121" s="47"/>
      <c r="Z121" s="47">
        <v>1</v>
      </c>
      <c r="AA121" s="47" t="s">
        <v>645</v>
      </c>
      <c r="AB121" s="51"/>
      <c r="AC121" s="47"/>
      <c r="AD121" s="47"/>
      <c r="AE121" s="47"/>
      <c r="AF121" s="47"/>
      <c r="AG121" s="47"/>
      <c r="AH121" s="47"/>
      <c r="CV121">
        <v>1</v>
      </c>
      <c r="FB121">
        <v>1</v>
      </c>
      <c r="IO121">
        <v>1</v>
      </c>
      <c r="MC121">
        <v>1</v>
      </c>
    </row>
    <row r="122" spans="1:341" x14ac:dyDescent="0.3">
      <c r="A122" s="33">
        <v>1.3888888888888889E-3</v>
      </c>
      <c r="B122" s="33">
        <v>5.5555555555555558E-3</v>
      </c>
      <c r="C122" s="68" t="s">
        <v>486</v>
      </c>
      <c r="D122" s="35">
        <v>206</v>
      </c>
      <c r="E122" s="36">
        <f t="shared" si="9"/>
        <v>0.33888888888888841</v>
      </c>
      <c r="F122" s="37">
        <f t="shared" si="5"/>
        <v>0.33888888888888841</v>
      </c>
      <c r="G122" s="37">
        <f t="shared" si="6"/>
        <v>8.1333333333333222</v>
      </c>
      <c r="H122" s="37">
        <f t="shared" si="7"/>
        <v>1.1619047619047602</v>
      </c>
      <c r="I122" s="37"/>
      <c r="J122" s="38">
        <f t="shared" si="8"/>
        <v>3</v>
      </c>
      <c r="K122" s="38"/>
      <c r="L122" s="38"/>
      <c r="M122" s="39" t="s">
        <v>151</v>
      </c>
      <c r="N122" s="42" t="s">
        <v>86</v>
      </c>
      <c r="O122" s="42" t="s">
        <v>152</v>
      </c>
      <c r="P122" s="42" t="s">
        <v>153</v>
      </c>
      <c r="Q122" s="42"/>
      <c r="R122" s="42"/>
      <c r="S122" s="42" t="s">
        <v>175</v>
      </c>
      <c r="T122" s="47" t="s">
        <v>647</v>
      </c>
      <c r="U122" s="42" t="s">
        <v>547</v>
      </c>
      <c r="V122" s="42" t="s">
        <v>506</v>
      </c>
      <c r="W122" s="47"/>
      <c r="X122" s="39">
        <v>1</v>
      </c>
      <c r="Y122" s="47"/>
      <c r="Z122" s="47">
        <v>2</v>
      </c>
      <c r="AA122" s="47"/>
      <c r="AB122" s="51"/>
      <c r="AC122" s="47"/>
      <c r="AD122" s="47"/>
      <c r="AE122" s="47"/>
      <c r="AF122" s="47"/>
      <c r="AG122" s="47"/>
      <c r="AH122" s="47"/>
      <c r="CV122">
        <v>1</v>
      </c>
      <c r="FB122">
        <v>1</v>
      </c>
      <c r="IO122">
        <v>1</v>
      </c>
      <c r="MC122">
        <v>1</v>
      </c>
    </row>
    <row r="123" spans="1:341" x14ac:dyDescent="0.3">
      <c r="A123" s="33">
        <v>1.3888888888888889E-3</v>
      </c>
      <c r="B123" s="33">
        <v>5.5555555555555558E-3</v>
      </c>
      <c r="C123" s="68" t="s">
        <v>486</v>
      </c>
      <c r="D123" s="35">
        <v>207</v>
      </c>
      <c r="E123" s="36">
        <f t="shared" si="9"/>
        <v>0.34027777777777729</v>
      </c>
      <c r="F123" s="37">
        <f t="shared" si="5"/>
        <v>0.34027777777777729</v>
      </c>
      <c r="G123" s="37">
        <f t="shared" si="6"/>
        <v>8.1666666666666554</v>
      </c>
      <c r="H123" s="37">
        <f t="shared" si="7"/>
        <v>1.166666666666665</v>
      </c>
      <c r="I123" s="37"/>
      <c r="J123" s="38">
        <f t="shared" si="8"/>
        <v>3</v>
      </c>
      <c r="K123" s="38"/>
      <c r="L123" s="38"/>
      <c r="M123" s="39" t="s">
        <v>151</v>
      </c>
      <c r="N123" s="42" t="s">
        <v>86</v>
      </c>
      <c r="O123" s="42" t="s">
        <v>152</v>
      </c>
      <c r="P123" s="42" t="s">
        <v>153</v>
      </c>
      <c r="Q123" s="42"/>
      <c r="R123" s="42"/>
      <c r="S123" s="42" t="s">
        <v>175</v>
      </c>
      <c r="T123" s="47" t="s">
        <v>648</v>
      </c>
      <c r="U123" s="42" t="s">
        <v>251</v>
      </c>
      <c r="V123" s="42" t="s">
        <v>252</v>
      </c>
      <c r="W123" s="47" t="s">
        <v>649</v>
      </c>
      <c r="X123" s="39">
        <v>1</v>
      </c>
      <c r="Y123" s="47"/>
      <c r="Z123" s="47">
        <v>2</v>
      </c>
      <c r="AA123" s="47" t="s">
        <v>650</v>
      </c>
      <c r="AB123" s="51"/>
      <c r="AC123" s="47"/>
      <c r="AD123" s="47"/>
      <c r="AE123" s="47"/>
      <c r="AF123" s="47"/>
      <c r="AG123" s="47"/>
      <c r="AH123" s="47"/>
      <c r="CV123">
        <v>1</v>
      </c>
      <c r="FB123">
        <v>1</v>
      </c>
      <c r="IO123">
        <v>1</v>
      </c>
      <c r="MC123">
        <v>1</v>
      </c>
    </row>
    <row r="124" spans="1:341" x14ac:dyDescent="0.3">
      <c r="A124" s="33">
        <v>1.3888888888888889E-3</v>
      </c>
      <c r="B124" s="33">
        <v>5.5555555555555558E-3</v>
      </c>
      <c r="C124" s="68" t="s">
        <v>486</v>
      </c>
      <c r="D124" s="35">
        <v>208</v>
      </c>
      <c r="E124" s="36">
        <f t="shared" si="9"/>
        <v>0.34166666666666617</v>
      </c>
      <c r="F124" s="37">
        <f t="shared" si="5"/>
        <v>0.34166666666666617</v>
      </c>
      <c r="G124" s="37">
        <f t="shared" si="6"/>
        <v>8.1999999999999886</v>
      </c>
      <c r="H124" s="37">
        <f t="shared" si="7"/>
        <v>1.1714285714285697</v>
      </c>
      <c r="I124" s="37"/>
      <c r="J124" s="38">
        <f t="shared" si="8"/>
        <v>3</v>
      </c>
      <c r="K124" s="38"/>
      <c r="L124" s="38"/>
      <c r="M124" s="39" t="s">
        <v>151</v>
      </c>
      <c r="N124" s="42" t="s">
        <v>86</v>
      </c>
      <c r="O124" s="42" t="s">
        <v>152</v>
      </c>
      <c r="P124" s="42" t="s">
        <v>153</v>
      </c>
      <c r="Q124" s="42"/>
      <c r="R124" s="42"/>
      <c r="S124" s="42" t="s">
        <v>175</v>
      </c>
      <c r="T124" s="47" t="s">
        <v>651</v>
      </c>
      <c r="U124" s="42" t="s">
        <v>309</v>
      </c>
      <c r="V124" s="42" t="s">
        <v>622</v>
      </c>
      <c r="W124" s="47"/>
      <c r="X124" s="39">
        <v>1</v>
      </c>
      <c r="Y124" s="47"/>
      <c r="Z124" s="47">
        <v>3</v>
      </c>
      <c r="AA124" s="47"/>
      <c r="AB124" s="51"/>
      <c r="AC124" s="47"/>
      <c r="AD124" s="47"/>
      <c r="AE124" s="47"/>
      <c r="AF124" s="47"/>
      <c r="AG124" s="47"/>
      <c r="AH124" s="47"/>
      <c r="CV124">
        <v>1</v>
      </c>
      <c r="FB124">
        <v>1</v>
      </c>
      <c r="IO124">
        <v>1</v>
      </c>
      <c r="MC124">
        <v>1</v>
      </c>
    </row>
    <row r="125" spans="1:341" x14ac:dyDescent="0.3">
      <c r="A125" s="33">
        <v>1.3888888888888889E-3</v>
      </c>
      <c r="B125" s="33">
        <v>5.5555555555555558E-3</v>
      </c>
      <c r="C125" s="68" t="s">
        <v>486</v>
      </c>
      <c r="D125" s="35">
        <v>209</v>
      </c>
      <c r="E125" s="36">
        <f t="shared" si="9"/>
        <v>0.34305555555555506</v>
      </c>
      <c r="F125" s="37">
        <f t="shared" si="5"/>
        <v>0.34305555555555506</v>
      </c>
      <c r="G125" s="37">
        <f t="shared" si="6"/>
        <v>8.2333333333333218</v>
      </c>
      <c r="H125" s="37">
        <f t="shared" si="7"/>
        <v>1.1761904761904745</v>
      </c>
      <c r="I125" s="37"/>
      <c r="J125" s="38">
        <f t="shared" si="8"/>
        <v>3</v>
      </c>
      <c r="K125" s="38"/>
      <c r="L125" s="38"/>
      <c r="M125" s="39" t="s">
        <v>151</v>
      </c>
      <c r="N125" s="42" t="s">
        <v>86</v>
      </c>
      <c r="O125" s="42" t="s">
        <v>152</v>
      </c>
      <c r="P125" s="42"/>
      <c r="Q125" s="42"/>
      <c r="R125" s="42"/>
      <c r="S125" s="42" t="s">
        <v>175</v>
      </c>
      <c r="T125" s="47" t="s">
        <v>651</v>
      </c>
      <c r="U125" s="42" t="s">
        <v>309</v>
      </c>
      <c r="V125" s="42" t="s">
        <v>622</v>
      </c>
      <c r="W125" s="47"/>
      <c r="X125" s="39">
        <v>1</v>
      </c>
      <c r="Y125" s="47"/>
      <c r="Z125" s="47">
        <v>2</v>
      </c>
      <c r="AA125" s="47"/>
      <c r="AB125" s="51"/>
      <c r="AC125" s="47"/>
      <c r="AD125" s="47"/>
      <c r="AE125" s="47"/>
      <c r="AF125" s="47"/>
      <c r="AG125" s="47"/>
      <c r="AH125" s="47"/>
      <c r="CV125">
        <v>1</v>
      </c>
      <c r="FB125">
        <v>1</v>
      </c>
      <c r="IO125">
        <v>1</v>
      </c>
      <c r="MC125">
        <v>1</v>
      </c>
    </row>
    <row r="126" spans="1:341" x14ac:dyDescent="0.3">
      <c r="A126" s="33">
        <v>1.3888888888888889E-3</v>
      </c>
      <c r="B126" s="33">
        <v>5.5555555555555558E-3</v>
      </c>
      <c r="C126" s="68" t="s">
        <v>486</v>
      </c>
      <c r="D126" s="35">
        <v>210</v>
      </c>
      <c r="E126" s="36">
        <f t="shared" si="9"/>
        <v>0.34444444444444394</v>
      </c>
      <c r="F126" s="37">
        <f t="shared" si="5"/>
        <v>0.34444444444444394</v>
      </c>
      <c r="G126" s="37">
        <f t="shared" si="6"/>
        <v>8.2666666666666551</v>
      </c>
      <c r="H126" s="37">
        <f t="shared" si="7"/>
        <v>1.1809523809523792</v>
      </c>
      <c r="I126" s="37"/>
      <c r="J126" s="38">
        <f t="shared" si="8"/>
        <v>3</v>
      </c>
      <c r="K126" s="38"/>
      <c r="L126" s="38"/>
      <c r="M126" s="39" t="s">
        <v>151</v>
      </c>
      <c r="N126" s="42" t="s">
        <v>86</v>
      </c>
      <c r="O126" s="42" t="s">
        <v>152</v>
      </c>
      <c r="P126" s="42" t="s">
        <v>153</v>
      </c>
      <c r="Q126" s="42"/>
      <c r="R126" s="42"/>
      <c r="S126" s="42" t="s">
        <v>175</v>
      </c>
      <c r="T126" s="47" t="s">
        <v>652</v>
      </c>
      <c r="U126" s="42" t="s">
        <v>453</v>
      </c>
      <c r="V126" s="42" t="s">
        <v>454</v>
      </c>
      <c r="W126" s="47" t="s">
        <v>649</v>
      </c>
      <c r="X126" s="39">
        <v>1</v>
      </c>
      <c r="Y126" s="47"/>
      <c r="Z126" s="47">
        <v>2</v>
      </c>
      <c r="AA126" s="47" t="s">
        <v>653</v>
      </c>
      <c r="AB126" s="51"/>
      <c r="AC126" s="47"/>
      <c r="AD126" s="47"/>
      <c r="AE126" s="47"/>
      <c r="AF126" s="47"/>
      <c r="AG126" s="47"/>
      <c r="AH126" s="47"/>
      <c r="CV126">
        <v>1</v>
      </c>
      <c r="FB126">
        <v>1</v>
      </c>
      <c r="IO126">
        <v>1</v>
      </c>
      <c r="MC126">
        <v>1</v>
      </c>
    </row>
    <row r="127" spans="1:341" x14ac:dyDescent="0.3">
      <c r="A127" s="33">
        <v>1.3888888888888889E-3</v>
      </c>
      <c r="B127" s="33">
        <v>5.5555555555555558E-3</v>
      </c>
      <c r="C127" s="68" t="s">
        <v>486</v>
      </c>
      <c r="D127" s="35">
        <v>211</v>
      </c>
      <c r="E127" s="36">
        <f t="shared" si="9"/>
        <v>0.34583333333333283</v>
      </c>
      <c r="F127" s="37">
        <f t="shared" si="5"/>
        <v>0.34583333333333283</v>
      </c>
      <c r="G127" s="37">
        <f t="shared" si="6"/>
        <v>8.2999999999999883</v>
      </c>
      <c r="H127" s="37">
        <f t="shared" si="7"/>
        <v>1.1857142857142839</v>
      </c>
      <c r="I127" s="37"/>
      <c r="J127" s="38">
        <f t="shared" si="8"/>
        <v>3</v>
      </c>
      <c r="K127" s="38"/>
      <c r="L127" s="38"/>
      <c r="M127" s="39" t="s">
        <v>151</v>
      </c>
      <c r="N127" s="42" t="s">
        <v>86</v>
      </c>
      <c r="O127" s="42" t="s">
        <v>152</v>
      </c>
      <c r="P127" s="42" t="s">
        <v>153</v>
      </c>
      <c r="Q127" s="42"/>
      <c r="R127" s="42"/>
      <c r="S127" s="42" t="s">
        <v>175</v>
      </c>
      <c r="T127" s="47" t="s">
        <v>654</v>
      </c>
      <c r="U127" s="42" t="s">
        <v>532</v>
      </c>
      <c r="V127" s="42" t="s">
        <v>454</v>
      </c>
      <c r="W127" s="47" t="s">
        <v>649</v>
      </c>
      <c r="X127" s="39">
        <v>1</v>
      </c>
      <c r="Y127" s="47"/>
      <c r="Z127" s="47">
        <v>2</v>
      </c>
      <c r="AA127" s="47" t="s">
        <v>655</v>
      </c>
      <c r="AB127" s="51" t="s">
        <v>656</v>
      </c>
      <c r="AC127" s="47"/>
      <c r="AD127" s="47"/>
      <c r="AE127" s="47"/>
      <c r="AF127" s="47"/>
      <c r="AG127" s="47"/>
      <c r="AH127" s="47"/>
      <c r="CV127">
        <v>1</v>
      </c>
      <c r="FB127">
        <v>1</v>
      </c>
      <c r="IO127">
        <v>1</v>
      </c>
      <c r="MC127">
        <v>1</v>
      </c>
    </row>
    <row r="128" spans="1:341" x14ac:dyDescent="0.3">
      <c r="A128" s="33">
        <v>1.3888888888888889E-3</v>
      </c>
      <c r="B128" s="33">
        <v>5.5555555555555558E-3</v>
      </c>
      <c r="C128" s="68" t="s">
        <v>486</v>
      </c>
      <c r="D128" s="35">
        <v>212</v>
      </c>
      <c r="E128" s="36">
        <f t="shared" si="9"/>
        <v>0.34722222222222171</v>
      </c>
      <c r="F128" s="37">
        <f t="shared" si="5"/>
        <v>0.34722222222222171</v>
      </c>
      <c r="G128" s="37">
        <f t="shared" si="6"/>
        <v>8.3333333333333215</v>
      </c>
      <c r="H128" s="37">
        <f t="shared" si="7"/>
        <v>1.1904761904761887</v>
      </c>
      <c r="I128" s="37"/>
      <c r="J128" s="38">
        <f t="shared" si="8"/>
        <v>3</v>
      </c>
      <c r="K128" s="38"/>
      <c r="L128" s="38"/>
      <c r="M128" s="39" t="s">
        <v>151</v>
      </c>
      <c r="N128" s="42" t="s">
        <v>86</v>
      </c>
      <c r="O128" s="42" t="s">
        <v>152</v>
      </c>
      <c r="P128" s="42" t="s">
        <v>153</v>
      </c>
      <c r="Q128" s="42"/>
      <c r="R128" s="42"/>
      <c r="S128" s="42" t="s">
        <v>175</v>
      </c>
      <c r="T128" s="47" t="s">
        <v>657</v>
      </c>
      <c r="U128" s="42" t="s">
        <v>577</v>
      </c>
      <c r="V128" s="42"/>
      <c r="W128" s="47" t="s">
        <v>624</v>
      </c>
      <c r="X128" s="39">
        <v>1</v>
      </c>
      <c r="Y128" s="47"/>
      <c r="Z128" s="47">
        <v>2</v>
      </c>
      <c r="AA128" s="47"/>
      <c r="AB128" s="51"/>
      <c r="AC128" s="47"/>
      <c r="AD128" s="47"/>
      <c r="AE128" s="47"/>
      <c r="AF128" s="47"/>
      <c r="AG128" s="47"/>
      <c r="AH128" s="47"/>
      <c r="CV128">
        <v>1</v>
      </c>
      <c r="FB128">
        <v>1</v>
      </c>
      <c r="IO128">
        <v>1</v>
      </c>
      <c r="MC128">
        <v>1</v>
      </c>
    </row>
    <row r="129" spans="1:341" x14ac:dyDescent="0.3">
      <c r="A129" s="33">
        <v>1.3888888888888889E-3</v>
      </c>
      <c r="B129" s="33">
        <v>5.5555555555555558E-3</v>
      </c>
      <c r="C129" s="68" t="s">
        <v>486</v>
      </c>
      <c r="D129" s="35">
        <v>213</v>
      </c>
      <c r="E129" s="36">
        <f t="shared" si="9"/>
        <v>0.34861111111111059</v>
      </c>
      <c r="F129" s="37">
        <f t="shared" si="5"/>
        <v>0.34861111111111059</v>
      </c>
      <c r="G129" s="37">
        <f t="shared" si="6"/>
        <v>8.3666666666666547</v>
      </c>
      <c r="H129" s="37">
        <f t="shared" si="7"/>
        <v>1.1952380952380934</v>
      </c>
      <c r="I129" s="37"/>
      <c r="J129" s="38">
        <f t="shared" si="8"/>
        <v>3</v>
      </c>
      <c r="K129" s="38"/>
      <c r="L129" s="38"/>
      <c r="M129" s="39" t="s">
        <v>151</v>
      </c>
      <c r="N129" s="42" t="s">
        <v>86</v>
      </c>
      <c r="O129" s="42" t="s">
        <v>152</v>
      </c>
      <c r="P129" s="42" t="s">
        <v>153</v>
      </c>
      <c r="Q129" s="42"/>
      <c r="R129" s="42"/>
      <c r="S129" s="42" t="s">
        <v>175</v>
      </c>
      <c r="T129" s="47" t="s">
        <v>658</v>
      </c>
      <c r="U129" s="42" t="s">
        <v>547</v>
      </c>
      <c r="V129" s="42"/>
      <c r="W129" s="47" t="s">
        <v>627</v>
      </c>
      <c r="X129" s="39">
        <v>1</v>
      </c>
      <c r="Y129" s="47"/>
      <c r="Z129" s="47">
        <v>2</v>
      </c>
      <c r="AA129" s="47"/>
      <c r="AB129" s="51"/>
      <c r="AC129" s="47"/>
      <c r="AD129" s="47"/>
      <c r="AE129" s="47"/>
      <c r="AF129" s="47"/>
      <c r="AG129" s="47"/>
      <c r="AH129" s="47"/>
      <c r="CV129">
        <v>1</v>
      </c>
      <c r="FB129">
        <v>1</v>
      </c>
      <c r="IO129">
        <v>1</v>
      </c>
      <c r="MC129">
        <v>1</v>
      </c>
    </row>
    <row r="130" spans="1:341" x14ac:dyDescent="0.3">
      <c r="A130" s="33">
        <v>1.3888888888888889E-3</v>
      </c>
      <c r="B130" s="33">
        <v>5.5555555555555558E-3</v>
      </c>
      <c r="C130" s="68" t="s">
        <v>486</v>
      </c>
      <c r="D130" s="35">
        <v>214</v>
      </c>
      <c r="E130" s="36">
        <f t="shared" si="9"/>
        <v>0.34999999999999948</v>
      </c>
      <c r="F130" s="37">
        <f t="shared" si="5"/>
        <v>0.34999999999999948</v>
      </c>
      <c r="G130" s="37">
        <f t="shared" si="6"/>
        <v>8.3999999999999879</v>
      </c>
      <c r="H130" s="37">
        <f t="shared" si="7"/>
        <v>1.1999999999999982</v>
      </c>
      <c r="I130" s="37"/>
      <c r="J130" s="38">
        <f t="shared" si="8"/>
        <v>3</v>
      </c>
      <c r="K130" s="38"/>
      <c r="L130" s="38"/>
      <c r="M130" s="39" t="s">
        <v>151</v>
      </c>
      <c r="N130" s="42" t="s">
        <v>86</v>
      </c>
      <c r="O130" s="42" t="s">
        <v>152</v>
      </c>
      <c r="P130" s="42" t="s">
        <v>153</v>
      </c>
      <c r="Q130" s="42"/>
      <c r="R130" s="42"/>
      <c r="S130" s="42" t="s">
        <v>175</v>
      </c>
      <c r="T130" s="47" t="s">
        <v>659</v>
      </c>
      <c r="U130" s="42" t="s">
        <v>309</v>
      </c>
      <c r="V130" s="42" t="s">
        <v>622</v>
      </c>
      <c r="W130" s="47"/>
      <c r="X130" s="39">
        <v>1</v>
      </c>
      <c r="Y130" s="47"/>
      <c r="Z130" s="47">
        <v>2</v>
      </c>
      <c r="AA130" s="47"/>
      <c r="AB130" s="51"/>
      <c r="AC130" s="47"/>
      <c r="AD130" s="47"/>
      <c r="AE130" s="47"/>
      <c r="AF130" s="47"/>
      <c r="AG130" s="47"/>
      <c r="AH130" s="47"/>
      <c r="CV130">
        <v>1</v>
      </c>
      <c r="FB130">
        <v>1</v>
      </c>
      <c r="IO130">
        <v>1</v>
      </c>
      <c r="MC130">
        <v>1</v>
      </c>
    </row>
    <row r="131" spans="1:341" x14ac:dyDescent="0.3">
      <c r="A131" s="33">
        <v>1.3888888888888889E-3</v>
      </c>
      <c r="B131" s="33">
        <v>5.5555555555555558E-3</v>
      </c>
      <c r="C131" s="68" t="s">
        <v>486</v>
      </c>
      <c r="D131" s="35">
        <v>215</v>
      </c>
      <c r="E131" s="36">
        <f t="shared" si="9"/>
        <v>0.35138888888888836</v>
      </c>
      <c r="F131" s="37">
        <f t="shared" si="5"/>
        <v>0.35138888888888836</v>
      </c>
      <c r="G131" s="37">
        <f t="shared" si="6"/>
        <v>8.4333333333333211</v>
      </c>
      <c r="H131" s="37">
        <f t="shared" si="7"/>
        <v>1.2047619047619029</v>
      </c>
      <c r="I131" s="37"/>
      <c r="J131" s="38">
        <f t="shared" si="8"/>
        <v>3</v>
      </c>
      <c r="K131" s="38"/>
      <c r="L131" s="38"/>
      <c r="M131" s="39" t="s">
        <v>151</v>
      </c>
      <c r="N131" s="42" t="s">
        <v>86</v>
      </c>
      <c r="O131" s="42" t="s">
        <v>152</v>
      </c>
      <c r="P131" s="42"/>
      <c r="Q131" s="42"/>
      <c r="R131" s="42"/>
      <c r="S131" s="42" t="s">
        <v>175</v>
      </c>
      <c r="T131" s="47" t="s">
        <v>659</v>
      </c>
      <c r="U131" s="42" t="s">
        <v>309</v>
      </c>
      <c r="V131" s="42" t="s">
        <v>622</v>
      </c>
      <c r="W131" s="47"/>
      <c r="X131" s="39">
        <v>1</v>
      </c>
      <c r="Y131" s="47"/>
      <c r="Z131" s="47">
        <v>2</v>
      </c>
      <c r="AA131" s="47"/>
      <c r="AB131" s="51"/>
      <c r="AC131" s="47"/>
      <c r="AD131" s="47"/>
      <c r="AE131" s="47"/>
      <c r="AF131" s="47"/>
      <c r="AG131" s="47"/>
      <c r="AH131" s="47"/>
      <c r="CV131">
        <v>1</v>
      </c>
      <c r="FB131">
        <v>1</v>
      </c>
      <c r="IO131">
        <v>1</v>
      </c>
      <c r="MC131">
        <v>1</v>
      </c>
    </row>
    <row r="132" spans="1:341" x14ac:dyDescent="0.3">
      <c r="A132" s="33">
        <v>1.3888888888888889E-3</v>
      </c>
      <c r="B132" s="33">
        <v>5.5555555555555558E-3</v>
      </c>
      <c r="C132" s="68" t="s">
        <v>486</v>
      </c>
      <c r="D132" s="35">
        <v>216</v>
      </c>
      <c r="E132" s="36">
        <f t="shared" si="9"/>
        <v>0.35277777777777725</v>
      </c>
      <c r="F132" s="37">
        <f t="shared" si="5"/>
        <v>0.35277777777777725</v>
      </c>
      <c r="G132" s="37">
        <f t="shared" si="6"/>
        <v>8.4666666666666544</v>
      </c>
      <c r="H132" s="37">
        <f t="shared" si="7"/>
        <v>1.2095238095238077</v>
      </c>
      <c r="I132" s="37"/>
      <c r="J132" s="38">
        <f t="shared" si="8"/>
        <v>3</v>
      </c>
      <c r="K132" s="38"/>
      <c r="L132" s="38"/>
      <c r="M132" s="39" t="s">
        <v>151</v>
      </c>
      <c r="N132" s="42" t="s">
        <v>86</v>
      </c>
      <c r="O132" s="42" t="s">
        <v>152</v>
      </c>
      <c r="P132" s="42" t="s">
        <v>153</v>
      </c>
      <c r="Q132" s="42"/>
      <c r="R132" s="42"/>
      <c r="S132" s="42" t="s">
        <v>175</v>
      </c>
      <c r="T132" s="47" t="s">
        <v>619</v>
      </c>
      <c r="U132" s="42" t="s">
        <v>309</v>
      </c>
      <c r="V132" s="42" t="s">
        <v>310</v>
      </c>
      <c r="W132" s="47"/>
      <c r="X132" s="39">
        <v>1</v>
      </c>
      <c r="Y132" s="47"/>
      <c r="Z132" s="47">
        <v>2</v>
      </c>
      <c r="AA132" s="47"/>
      <c r="AB132" s="51"/>
      <c r="AC132" s="47" t="s">
        <v>126</v>
      </c>
      <c r="AD132" s="47"/>
      <c r="AE132" s="47"/>
      <c r="AF132" s="47"/>
      <c r="AG132" s="47"/>
      <c r="AH132" s="47"/>
      <c r="CV132">
        <v>1</v>
      </c>
      <c r="FB132">
        <v>1</v>
      </c>
      <c r="IO132">
        <v>1</v>
      </c>
      <c r="MC132">
        <v>1</v>
      </c>
    </row>
    <row r="133" spans="1:341" x14ac:dyDescent="0.3">
      <c r="A133" s="33">
        <v>1.3888888888888889E-3</v>
      </c>
      <c r="B133" s="33">
        <v>5.5555555555555558E-3</v>
      </c>
      <c r="C133" s="68" t="s">
        <v>486</v>
      </c>
      <c r="D133" s="35">
        <v>217</v>
      </c>
      <c r="E133" s="36">
        <f t="shared" si="9"/>
        <v>0.35416666666666613</v>
      </c>
      <c r="F133" s="37">
        <f t="shared" si="5"/>
        <v>0.35416666666666613</v>
      </c>
      <c r="G133" s="37">
        <f t="shared" si="6"/>
        <v>8.4999999999999876</v>
      </c>
      <c r="H133" s="37">
        <f t="shared" si="7"/>
        <v>1.2142857142857124</v>
      </c>
      <c r="I133" s="37"/>
      <c r="J133" s="38">
        <f t="shared" si="8"/>
        <v>3</v>
      </c>
      <c r="K133" s="38"/>
      <c r="L133" s="38"/>
      <c r="M133" s="39" t="s">
        <v>151</v>
      </c>
      <c r="N133" s="42" t="s">
        <v>86</v>
      </c>
      <c r="O133" s="42" t="s">
        <v>152</v>
      </c>
      <c r="P133" s="42" t="s">
        <v>153</v>
      </c>
      <c r="Q133" s="42"/>
      <c r="R133" s="42"/>
      <c r="S133" s="42" t="s">
        <v>175</v>
      </c>
      <c r="T133" s="47" t="s">
        <v>619</v>
      </c>
      <c r="U133" s="42" t="s">
        <v>309</v>
      </c>
      <c r="V133" s="42" t="s">
        <v>310</v>
      </c>
      <c r="W133" s="47"/>
      <c r="X133" s="39">
        <v>1</v>
      </c>
      <c r="Y133" s="47"/>
      <c r="Z133" s="47">
        <v>2</v>
      </c>
      <c r="AA133" s="47"/>
      <c r="AB133" s="51"/>
      <c r="AC133" s="47" t="s">
        <v>126</v>
      </c>
      <c r="AD133" s="47"/>
      <c r="AE133" s="47"/>
      <c r="AF133" s="47"/>
      <c r="AG133" s="47"/>
      <c r="AH133" s="47"/>
      <c r="CV133">
        <v>1</v>
      </c>
      <c r="FB133">
        <v>1</v>
      </c>
      <c r="IO133">
        <v>1</v>
      </c>
      <c r="MC133">
        <v>1</v>
      </c>
    </row>
    <row r="134" spans="1:341" x14ac:dyDescent="0.3">
      <c r="A134" s="33">
        <v>1.3888888888888889E-3</v>
      </c>
      <c r="B134" s="33">
        <v>5.5555555555555558E-3</v>
      </c>
      <c r="C134" s="68" t="s">
        <v>486</v>
      </c>
      <c r="D134" s="35">
        <v>218</v>
      </c>
      <c r="E134" s="36">
        <f t="shared" si="9"/>
        <v>0.35555555555555501</v>
      </c>
      <c r="F134" s="37">
        <f t="shared" ref="F134:F197" si="10">E134</f>
        <v>0.35555555555555501</v>
      </c>
      <c r="G134" s="37">
        <f t="shared" ref="G134:G197" si="11">F134*24</f>
        <v>8.5333333333333208</v>
      </c>
      <c r="H134" s="37">
        <f t="shared" ref="H134:H140" si="12">G134/7</f>
        <v>1.2190476190476172</v>
      </c>
      <c r="I134" s="37"/>
      <c r="J134" s="38">
        <f t="shared" ref="J134:J197" si="13">IF(AND(H134&gt;0,H134&lt;=1),2,IF(AND(H134&gt;1,H134&lt;=2),3,IF(AND(H134&gt;2,H134&lt;=3),4,IF(AND(H134&gt;3,H134&lt;=4),5,IF(AND(H134&gt;4,H134&lt;=5),6,IF(AND(H134&gt;5,H134&lt;=6),7,IF(AND(H134&gt;6,H134&lt;=7),1,)))))))</f>
        <v>3</v>
      </c>
      <c r="K134" s="38"/>
      <c r="L134" s="38"/>
      <c r="M134" s="39" t="s">
        <v>151</v>
      </c>
      <c r="N134" s="42" t="s">
        <v>86</v>
      </c>
      <c r="O134" s="42" t="s">
        <v>152</v>
      </c>
      <c r="P134" s="42" t="s">
        <v>153</v>
      </c>
      <c r="Q134" s="42"/>
      <c r="R134" s="42"/>
      <c r="S134" s="42" t="s">
        <v>175</v>
      </c>
      <c r="T134" s="47" t="s">
        <v>660</v>
      </c>
      <c r="U134" s="42" t="s">
        <v>574</v>
      </c>
      <c r="V134" s="42" t="s">
        <v>629</v>
      </c>
      <c r="W134" s="47"/>
      <c r="X134" s="39">
        <v>1</v>
      </c>
      <c r="Y134" s="47"/>
      <c r="Z134" s="47">
        <v>2</v>
      </c>
      <c r="AA134" s="47"/>
      <c r="AB134" s="51"/>
      <c r="AC134" s="47" t="s">
        <v>174</v>
      </c>
      <c r="AD134" s="47"/>
      <c r="AE134" s="47"/>
      <c r="AF134" s="47"/>
      <c r="AG134" s="47"/>
      <c r="AH134" s="47"/>
      <c r="CV134">
        <v>1</v>
      </c>
      <c r="FB134">
        <v>1</v>
      </c>
      <c r="IO134">
        <v>1</v>
      </c>
      <c r="MC134">
        <v>1</v>
      </c>
    </row>
    <row r="135" spans="1:341" x14ac:dyDescent="0.3">
      <c r="A135" s="33">
        <v>1.3888888888888889E-3</v>
      </c>
      <c r="B135" s="33">
        <v>5.5555555555555558E-3</v>
      </c>
      <c r="C135" s="68" t="s">
        <v>486</v>
      </c>
      <c r="D135" s="35">
        <v>219</v>
      </c>
      <c r="E135" s="36">
        <f t="shared" ref="E135:E198" si="14">A135+E134</f>
        <v>0.3569444444444439</v>
      </c>
      <c r="F135" s="37">
        <f t="shared" si="10"/>
        <v>0.3569444444444439</v>
      </c>
      <c r="G135" s="37">
        <f t="shared" si="11"/>
        <v>8.566666666666654</v>
      </c>
      <c r="H135" s="37">
        <f t="shared" si="12"/>
        <v>1.2238095238095219</v>
      </c>
      <c r="I135" s="37"/>
      <c r="J135" s="38">
        <f t="shared" si="13"/>
        <v>3</v>
      </c>
      <c r="K135" s="38"/>
      <c r="L135" s="38"/>
      <c r="M135" s="39" t="s">
        <v>151</v>
      </c>
      <c r="N135" s="42" t="s">
        <v>86</v>
      </c>
      <c r="O135" s="42" t="s">
        <v>152</v>
      </c>
      <c r="P135" s="42" t="s">
        <v>153</v>
      </c>
      <c r="Q135" s="42"/>
      <c r="R135" s="42"/>
      <c r="S135" s="42" t="s">
        <v>175</v>
      </c>
      <c r="T135" s="47" t="s">
        <v>660</v>
      </c>
      <c r="U135" s="42" t="s">
        <v>574</v>
      </c>
      <c r="V135" s="42" t="s">
        <v>629</v>
      </c>
      <c r="W135" s="47"/>
      <c r="X135" s="39">
        <v>1</v>
      </c>
      <c r="Y135" s="47"/>
      <c r="Z135" s="47">
        <v>2</v>
      </c>
      <c r="AA135" s="47"/>
      <c r="AB135" s="51"/>
      <c r="AC135" s="69" t="s">
        <v>174</v>
      </c>
      <c r="AD135" s="47"/>
      <c r="AE135" s="47"/>
      <c r="AF135" s="47"/>
      <c r="AG135" s="47"/>
      <c r="AH135" s="47"/>
      <c r="CV135">
        <v>1</v>
      </c>
      <c r="FB135">
        <v>1</v>
      </c>
      <c r="IO135">
        <v>1</v>
      </c>
      <c r="MC135">
        <v>1</v>
      </c>
    </row>
    <row r="136" spans="1:341" x14ac:dyDescent="0.3">
      <c r="A136" s="33">
        <v>1.3888888888888889E-3</v>
      </c>
      <c r="B136" s="33">
        <v>5.5555555555555558E-3</v>
      </c>
      <c r="C136" s="68" t="s">
        <v>486</v>
      </c>
      <c r="D136" s="35">
        <v>220</v>
      </c>
      <c r="E136" s="36">
        <f t="shared" si="14"/>
        <v>0.35833333333333278</v>
      </c>
      <c r="F136" s="37">
        <f t="shared" si="10"/>
        <v>0.35833333333333278</v>
      </c>
      <c r="G136" s="37">
        <f t="shared" si="11"/>
        <v>8.5999999999999872</v>
      </c>
      <c r="H136" s="37">
        <f t="shared" si="12"/>
        <v>1.2285714285714266</v>
      </c>
      <c r="I136" s="37"/>
      <c r="J136" s="38">
        <f t="shared" si="13"/>
        <v>3</v>
      </c>
      <c r="K136" s="38"/>
      <c r="L136" s="38"/>
      <c r="M136" s="39" t="s">
        <v>151</v>
      </c>
      <c r="N136" s="42" t="s">
        <v>86</v>
      </c>
      <c r="O136" s="42" t="s">
        <v>152</v>
      </c>
      <c r="P136" s="42" t="s">
        <v>661</v>
      </c>
      <c r="Q136" s="42"/>
      <c r="R136" s="42"/>
      <c r="S136" s="42" t="s">
        <v>414</v>
      </c>
      <c r="T136" s="47" t="s">
        <v>662</v>
      </c>
      <c r="U136" s="42" t="s">
        <v>251</v>
      </c>
      <c r="V136" s="42"/>
      <c r="W136" s="47" t="s">
        <v>455</v>
      </c>
      <c r="X136" s="39">
        <v>1</v>
      </c>
      <c r="Y136" s="47"/>
      <c r="Z136" s="47">
        <v>2</v>
      </c>
      <c r="AA136" s="47" t="s">
        <v>254</v>
      </c>
      <c r="AB136" s="51"/>
      <c r="AC136" s="47"/>
      <c r="AD136" s="47"/>
      <c r="AE136" s="47"/>
      <c r="AF136" s="47"/>
      <c r="AG136" s="47"/>
      <c r="AH136" s="47"/>
      <c r="CV136">
        <v>1</v>
      </c>
      <c r="FB136">
        <v>1</v>
      </c>
      <c r="IO136">
        <v>1</v>
      </c>
      <c r="MC136">
        <v>1</v>
      </c>
    </row>
    <row r="137" spans="1:341" x14ac:dyDescent="0.3">
      <c r="A137" s="33">
        <v>1.3888888888888889E-3</v>
      </c>
      <c r="B137" s="33">
        <v>5.5555555555555558E-3</v>
      </c>
      <c r="C137" s="68" t="s">
        <v>486</v>
      </c>
      <c r="D137" s="35">
        <v>221</v>
      </c>
      <c r="E137" s="36">
        <f t="shared" si="14"/>
        <v>0.35972222222222167</v>
      </c>
      <c r="F137" s="37">
        <f t="shared" si="10"/>
        <v>0.35972222222222167</v>
      </c>
      <c r="G137" s="37">
        <f t="shared" si="11"/>
        <v>8.6333333333333204</v>
      </c>
      <c r="H137" s="37">
        <f t="shared" si="12"/>
        <v>1.2333333333333314</v>
      </c>
      <c r="I137" s="37"/>
      <c r="J137" s="38">
        <f t="shared" si="13"/>
        <v>3</v>
      </c>
      <c r="K137" s="38"/>
      <c r="L137" s="38"/>
      <c r="M137" s="39" t="s">
        <v>151</v>
      </c>
      <c r="N137" s="42" t="s">
        <v>86</v>
      </c>
      <c r="O137" s="42" t="s">
        <v>152</v>
      </c>
      <c r="P137" s="42"/>
      <c r="Q137" s="42"/>
      <c r="R137" s="42"/>
      <c r="S137" s="42" t="s">
        <v>414</v>
      </c>
      <c r="T137" s="47" t="s">
        <v>662</v>
      </c>
      <c r="U137" s="42" t="s">
        <v>251</v>
      </c>
      <c r="V137" s="42"/>
      <c r="W137" s="47" t="s">
        <v>455</v>
      </c>
      <c r="X137" s="39">
        <v>1</v>
      </c>
      <c r="Y137" s="47"/>
      <c r="Z137" s="47">
        <v>2</v>
      </c>
      <c r="AA137" s="47" t="s">
        <v>254</v>
      </c>
      <c r="AB137" s="51"/>
      <c r="AC137" s="47"/>
      <c r="AD137" s="47"/>
      <c r="AE137" s="47"/>
      <c r="AF137" s="47"/>
      <c r="AG137" s="47"/>
      <c r="AH137" s="47"/>
      <c r="CV137">
        <v>1</v>
      </c>
      <c r="FB137">
        <v>1</v>
      </c>
      <c r="IO137">
        <v>1</v>
      </c>
      <c r="MC137">
        <v>1</v>
      </c>
    </row>
    <row r="138" spans="1:341" x14ac:dyDescent="0.3">
      <c r="A138" s="33">
        <v>1.3888888888888889E-3</v>
      </c>
      <c r="B138" s="33">
        <v>5.5555555555555558E-3</v>
      </c>
      <c r="C138" s="68" t="s">
        <v>486</v>
      </c>
      <c r="D138" s="35">
        <v>222</v>
      </c>
      <c r="E138" s="36">
        <f t="shared" si="14"/>
        <v>0.36111111111111055</v>
      </c>
      <c r="F138" s="37">
        <f t="shared" si="10"/>
        <v>0.36111111111111055</v>
      </c>
      <c r="G138" s="37">
        <f t="shared" si="11"/>
        <v>8.6666666666666536</v>
      </c>
      <c r="H138" s="37">
        <f t="shared" si="12"/>
        <v>1.2380952380952361</v>
      </c>
      <c r="I138" s="37"/>
      <c r="J138" s="38">
        <f t="shared" si="13"/>
        <v>3</v>
      </c>
      <c r="K138" s="38"/>
      <c r="L138" s="38"/>
      <c r="M138" s="39" t="s">
        <v>151</v>
      </c>
      <c r="N138" s="42" t="s">
        <v>86</v>
      </c>
      <c r="O138" s="42" t="s">
        <v>152</v>
      </c>
      <c r="P138" s="42" t="s">
        <v>661</v>
      </c>
      <c r="Q138" s="42"/>
      <c r="R138" s="42"/>
      <c r="S138" s="42" t="s">
        <v>414</v>
      </c>
      <c r="T138" s="47" t="s">
        <v>663</v>
      </c>
      <c r="U138" s="42" t="s">
        <v>577</v>
      </c>
      <c r="V138" s="42"/>
      <c r="W138" s="47"/>
      <c r="X138" s="39">
        <v>1</v>
      </c>
      <c r="Y138" s="47"/>
      <c r="Z138" s="47">
        <v>2</v>
      </c>
      <c r="AA138" s="47"/>
      <c r="AB138" s="51"/>
      <c r="AC138" s="47"/>
      <c r="AD138" s="47"/>
      <c r="AE138" s="47"/>
      <c r="AF138" s="47"/>
      <c r="AG138" s="47"/>
      <c r="AH138" s="47"/>
      <c r="CV138">
        <v>1</v>
      </c>
      <c r="FB138">
        <v>1</v>
      </c>
      <c r="IO138">
        <v>1</v>
      </c>
      <c r="MC138">
        <v>1</v>
      </c>
    </row>
    <row r="139" spans="1:341" x14ac:dyDescent="0.3">
      <c r="A139" s="33">
        <v>1.3888888888888889E-3</v>
      </c>
      <c r="B139" s="33">
        <v>5.5555555555555558E-3</v>
      </c>
      <c r="C139" s="68" t="s">
        <v>486</v>
      </c>
      <c r="D139" s="35">
        <v>223</v>
      </c>
      <c r="E139" s="36">
        <f t="shared" si="14"/>
        <v>0.36249999999999943</v>
      </c>
      <c r="F139" s="37">
        <f t="shared" si="10"/>
        <v>0.36249999999999943</v>
      </c>
      <c r="G139" s="37">
        <f t="shared" si="11"/>
        <v>8.6999999999999869</v>
      </c>
      <c r="H139" s="37">
        <f t="shared" si="12"/>
        <v>1.2428571428571409</v>
      </c>
      <c r="I139" s="37"/>
      <c r="J139" s="38">
        <f t="shared" si="13"/>
        <v>3</v>
      </c>
      <c r="K139" s="38"/>
      <c r="L139" s="38"/>
      <c r="M139" s="39" t="s">
        <v>151</v>
      </c>
      <c r="N139" s="42" t="s">
        <v>86</v>
      </c>
      <c r="O139" s="42" t="s">
        <v>152</v>
      </c>
      <c r="P139" s="42" t="s">
        <v>661</v>
      </c>
      <c r="Q139" s="42"/>
      <c r="R139" s="42"/>
      <c r="S139" s="42" t="s">
        <v>414</v>
      </c>
      <c r="T139" s="47" t="s">
        <v>664</v>
      </c>
      <c r="U139" s="42" t="s">
        <v>309</v>
      </c>
      <c r="V139" s="42" t="s">
        <v>310</v>
      </c>
      <c r="W139" s="47"/>
      <c r="X139" s="39">
        <v>1</v>
      </c>
      <c r="Y139" s="47"/>
      <c r="Z139" s="47">
        <v>2</v>
      </c>
      <c r="AA139" s="47"/>
      <c r="AB139" s="51"/>
      <c r="AC139" s="47" t="s">
        <v>501</v>
      </c>
      <c r="AD139" s="47"/>
      <c r="AE139" s="47"/>
      <c r="AF139" s="47"/>
      <c r="AG139" s="47"/>
      <c r="AH139" s="47"/>
      <c r="CV139">
        <v>1</v>
      </c>
      <c r="FB139">
        <v>1</v>
      </c>
      <c r="IO139">
        <v>1</v>
      </c>
      <c r="MC139">
        <v>1</v>
      </c>
    </row>
    <row r="140" spans="1:341" x14ac:dyDescent="0.3">
      <c r="A140" s="33">
        <v>1.3888888888888889E-3</v>
      </c>
      <c r="B140" s="33">
        <v>5.5555555555555558E-3</v>
      </c>
      <c r="C140" s="68" t="s">
        <v>486</v>
      </c>
      <c r="D140" s="35">
        <v>224</v>
      </c>
      <c r="E140" s="36">
        <f t="shared" si="14"/>
        <v>0.36388888888888832</v>
      </c>
      <c r="F140" s="37">
        <f t="shared" si="10"/>
        <v>0.36388888888888832</v>
      </c>
      <c r="G140" s="37">
        <f t="shared" si="11"/>
        <v>8.7333333333333201</v>
      </c>
      <c r="H140" s="37">
        <f t="shared" si="12"/>
        <v>1.2476190476190456</v>
      </c>
      <c r="I140" s="37"/>
      <c r="J140" s="38">
        <f t="shared" si="13"/>
        <v>3</v>
      </c>
      <c r="K140" s="38"/>
      <c r="L140" s="38"/>
      <c r="M140" s="39" t="s">
        <v>151</v>
      </c>
      <c r="N140" s="42" t="s">
        <v>86</v>
      </c>
      <c r="O140" s="42" t="s">
        <v>152</v>
      </c>
      <c r="P140" s="42" t="s">
        <v>661</v>
      </c>
      <c r="Q140" s="42"/>
      <c r="R140" s="42"/>
      <c r="S140" s="42" t="s">
        <v>414</v>
      </c>
      <c r="T140" s="47" t="s">
        <v>664</v>
      </c>
      <c r="U140" s="42" t="s">
        <v>309</v>
      </c>
      <c r="V140" s="42" t="s">
        <v>310</v>
      </c>
      <c r="W140" s="47"/>
      <c r="X140" s="39">
        <v>1</v>
      </c>
      <c r="Y140" s="47"/>
      <c r="Z140" s="47">
        <v>2</v>
      </c>
      <c r="AA140" s="47"/>
      <c r="AB140" s="51"/>
      <c r="AC140" s="47" t="s">
        <v>501</v>
      </c>
      <c r="AD140" s="47"/>
      <c r="AE140" s="47"/>
      <c r="AF140" s="47"/>
      <c r="AG140" s="47"/>
      <c r="AH140" s="47"/>
      <c r="CV140">
        <v>1</v>
      </c>
      <c r="FB140">
        <v>1</v>
      </c>
      <c r="IO140">
        <v>1</v>
      </c>
      <c r="MC140">
        <v>1</v>
      </c>
    </row>
    <row r="141" spans="1:341" x14ac:dyDescent="0.3">
      <c r="A141" s="33">
        <v>1.3888888888888889E-3</v>
      </c>
      <c r="B141" s="33">
        <v>5.5555555555555558E-3</v>
      </c>
      <c r="C141" s="68" t="s">
        <v>486</v>
      </c>
      <c r="D141" s="35">
        <v>225</v>
      </c>
      <c r="E141" s="36">
        <f t="shared" si="14"/>
        <v>0.3652777777777772</v>
      </c>
      <c r="F141" s="37">
        <f t="shared" si="10"/>
        <v>0.3652777777777772</v>
      </c>
      <c r="G141" s="37">
        <f t="shared" si="11"/>
        <v>8.7666666666666533</v>
      </c>
      <c r="H141" s="37">
        <f>MOD(INT(G141/7),5) +  G141/7 - INT(G141/7)</f>
        <v>1.2523809523809506</v>
      </c>
      <c r="I141" s="37"/>
      <c r="J141" s="38">
        <f t="shared" si="13"/>
        <v>3</v>
      </c>
      <c r="K141" s="38"/>
      <c r="L141" s="38"/>
      <c r="M141" s="39" t="s">
        <v>151</v>
      </c>
      <c r="N141" s="42" t="s">
        <v>86</v>
      </c>
      <c r="O141" s="42" t="s">
        <v>152</v>
      </c>
      <c r="P141" s="42" t="s">
        <v>661</v>
      </c>
      <c r="Q141" s="42"/>
      <c r="R141" s="42"/>
      <c r="S141" s="42" t="s">
        <v>414</v>
      </c>
      <c r="T141" s="47"/>
      <c r="U141" s="39" t="s">
        <v>517</v>
      </c>
      <c r="V141" s="39"/>
      <c r="W141" s="47"/>
      <c r="X141" s="39">
        <v>1</v>
      </c>
      <c r="Y141" s="47"/>
      <c r="Z141" s="47">
        <v>2</v>
      </c>
      <c r="AA141" s="47"/>
      <c r="AB141" s="51"/>
      <c r="AC141" s="47"/>
      <c r="AD141" s="47"/>
      <c r="AE141" s="47"/>
      <c r="AF141" s="47"/>
      <c r="AG141" s="47"/>
      <c r="AH141" s="47"/>
      <c r="CV141">
        <v>1</v>
      </c>
      <c r="FB141">
        <v>1</v>
      </c>
      <c r="IO141">
        <v>1</v>
      </c>
      <c r="MC141">
        <v>1</v>
      </c>
    </row>
    <row r="142" spans="1:341" x14ac:dyDescent="0.3">
      <c r="A142" s="33">
        <v>1.3888888888888889E-3</v>
      </c>
      <c r="B142" s="33">
        <v>5.5555555555555558E-3</v>
      </c>
      <c r="C142" s="68" t="s">
        <v>486</v>
      </c>
      <c r="D142" s="35">
        <v>226</v>
      </c>
      <c r="E142" s="36">
        <f t="shared" si="14"/>
        <v>0.36666666666666609</v>
      </c>
      <c r="F142" s="37">
        <f t="shared" si="10"/>
        <v>0.36666666666666609</v>
      </c>
      <c r="G142" s="37">
        <f t="shared" si="11"/>
        <v>8.7999999999999865</v>
      </c>
      <c r="H142" s="37">
        <f t="shared" ref="H142:H205" si="15">MOD(INT(G142/7),5) +  G142/7 - INT(G142/7)</f>
        <v>1.2571428571428553</v>
      </c>
      <c r="I142" s="37"/>
      <c r="J142" s="38">
        <f t="shared" si="13"/>
        <v>3</v>
      </c>
      <c r="K142" s="38"/>
      <c r="L142" s="38"/>
      <c r="M142" s="39" t="s">
        <v>151</v>
      </c>
      <c r="N142" s="42" t="s">
        <v>86</v>
      </c>
      <c r="O142" s="42" t="s">
        <v>152</v>
      </c>
      <c r="P142" s="42" t="s">
        <v>661</v>
      </c>
      <c r="Q142" s="42"/>
      <c r="R142" s="42"/>
      <c r="S142" s="42" t="s">
        <v>414</v>
      </c>
      <c r="T142" s="47"/>
      <c r="U142" s="39" t="s">
        <v>517</v>
      </c>
      <c r="V142" s="39"/>
      <c r="W142" s="47"/>
      <c r="X142" s="39">
        <v>1</v>
      </c>
      <c r="Y142" s="47"/>
      <c r="Z142" s="47">
        <v>2</v>
      </c>
      <c r="AA142" s="47"/>
      <c r="AB142" s="51"/>
      <c r="AC142" s="47"/>
      <c r="AD142" s="47"/>
      <c r="AE142" s="47"/>
      <c r="AF142" s="47"/>
      <c r="AG142" s="47"/>
      <c r="AH142" s="47"/>
      <c r="CV142">
        <v>1</v>
      </c>
      <c r="FB142">
        <v>1</v>
      </c>
      <c r="IO142">
        <v>1</v>
      </c>
      <c r="MC142">
        <v>1</v>
      </c>
    </row>
    <row r="143" spans="1:341" x14ac:dyDescent="0.3">
      <c r="A143" s="33">
        <v>1.3888888888888889E-3</v>
      </c>
      <c r="B143" s="33">
        <v>5.5555555555555558E-3</v>
      </c>
      <c r="C143" s="68" t="s">
        <v>486</v>
      </c>
      <c r="D143" s="35">
        <v>227</v>
      </c>
      <c r="E143" s="36">
        <f t="shared" si="14"/>
        <v>0.36805555555555497</v>
      </c>
      <c r="F143" s="37">
        <f t="shared" si="10"/>
        <v>0.36805555555555497</v>
      </c>
      <c r="G143" s="37">
        <f t="shared" si="11"/>
        <v>8.8333333333333197</v>
      </c>
      <c r="H143" s="37">
        <f t="shared" si="15"/>
        <v>1.2619047619047601</v>
      </c>
      <c r="I143" s="37"/>
      <c r="J143" s="38">
        <f t="shared" si="13"/>
        <v>3</v>
      </c>
      <c r="K143" s="38"/>
      <c r="L143" s="38"/>
      <c r="M143" s="39" t="s">
        <v>151</v>
      </c>
      <c r="N143" s="42" t="s">
        <v>86</v>
      </c>
      <c r="O143" s="42" t="s">
        <v>152</v>
      </c>
      <c r="P143" s="42" t="s">
        <v>661</v>
      </c>
      <c r="Q143" s="42"/>
      <c r="R143" s="42"/>
      <c r="S143" s="42" t="s">
        <v>414</v>
      </c>
      <c r="T143" s="47" t="s">
        <v>665</v>
      </c>
      <c r="U143" s="39" t="s">
        <v>517</v>
      </c>
      <c r="V143" s="39"/>
      <c r="W143" s="47"/>
      <c r="X143" s="39">
        <v>1</v>
      </c>
      <c r="Y143" s="47"/>
      <c r="Z143" s="47">
        <v>2</v>
      </c>
      <c r="AA143" s="47"/>
      <c r="AB143" s="51"/>
      <c r="AC143" s="47"/>
      <c r="AD143" s="47"/>
      <c r="AE143" s="47"/>
      <c r="AF143" s="47"/>
      <c r="AG143" s="47"/>
      <c r="AH143" s="47"/>
      <c r="CV143">
        <v>1</v>
      </c>
      <c r="FB143">
        <v>1</v>
      </c>
      <c r="IO143">
        <v>1</v>
      </c>
      <c r="MC143">
        <v>1</v>
      </c>
    </row>
    <row r="144" spans="1:341" x14ac:dyDescent="0.3">
      <c r="A144" s="33">
        <v>1.3888888888888889E-3</v>
      </c>
      <c r="B144" s="33">
        <v>5.5555555555555558E-3</v>
      </c>
      <c r="C144" s="68" t="s">
        <v>486</v>
      </c>
      <c r="D144" s="35">
        <v>228</v>
      </c>
      <c r="E144" s="36">
        <f t="shared" si="14"/>
        <v>0.36944444444444385</v>
      </c>
      <c r="F144" s="37">
        <f t="shared" si="10"/>
        <v>0.36944444444444385</v>
      </c>
      <c r="G144" s="37">
        <f t="shared" si="11"/>
        <v>8.8666666666666529</v>
      </c>
      <c r="H144" s="37">
        <f t="shared" si="15"/>
        <v>1.2666666666666648</v>
      </c>
      <c r="I144" s="37"/>
      <c r="J144" s="38">
        <f t="shared" si="13"/>
        <v>3</v>
      </c>
      <c r="K144" s="38"/>
      <c r="L144" s="38"/>
      <c r="M144" s="39" t="s">
        <v>151</v>
      </c>
      <c r="N144" s="42" t="s">
        <v>86</v>
      </c>
      <c r="O144" s="42" t="s">
        <v>152</v>
      </c>
      <c r="P144" s="42" t="s">
        <v>661</v>
      </c>
      <c r="Q144" s="42"/>
      <c r="R144" s="42"/>
      <c r="S144" s="42" t="s">
        <v>414</v>
      </c>
      <c r="T144" s="47" t="s">
        <v>666</v>
      </c>
      <c r="U144" s="42" t="s">
        <v>574</v>
      </c>
      <c r="V144" s="42" t="s">
        <v>629</v>
      </c>
      <c r="W144" s="47"/>
      <c r="X144" s="39">
        <v>1</v>
      </c>
      <c r="Y144" s="47"/>
      <c r="Z144" s="47">
        <v>3</v>
      </c>
      <c r="AA144" s="47"/>
      <c r="AB144" s="51"/>
      <c r="AC144" s="47"/>
      <c r="AD144" s="47"/>
      <c r="AE144" s="47"/>
      <c r="AF144" s="47"/>
      <c r="AG144" s="47"/>
      <c r="AH144" s="47"/>
      <c r="CV144">
        <v>1</v>
      </c>
      <c r="FB144">
        <v>1</v>
      </c>
      <c r="IO144">
        <v>1</v>
      </c>
      <c r="MC144">
        <v>1</v>
      </c>
    </row>
    <row r="145" spans="1:341" x14ac:dyDescent="0.3">
      <c r="A145" s="33">
        <v>1.3888888888888889E-3</v>
      </c>
      <c r="B145" s="33">
        <v>5.5555555555555558E-3</v>
      </c>
      <c r="C145" s="68" t="s">
        <v>486</v>
      </c>
      <c r="D145" s="35">
        <v>229</v>
      </c>
      <c r="E145" s="36">
        <f t="shared" si="14"/>
        <v>0.37083333333333274</v>
      </c>
      <c r="F145" s="37">
        <f t="shared" si="10"/>
        <v>0.37083333333333274</v>
      </c>
      <c r="G145" s="37">
        <f t="shared" si="11"/>
        <v>8.8999999999999861</v>
      </c>
      <c r="H145" s="37">
        <f t="shared" si="15"/>
        <v>1.2714285714285696</v>
      </c>
      <c r="I145" s="37"/>
      <c r="J145" s="38">
        <f t="shared" si="13"/>
        <v>3</v>
      </c>
      <c r="K145" s="38"/>
      <c r="L145" s="38"/>
      <c r="M145" s="39" t="s">
        <v>151</v>
      </c>
      <c r="N145" s="42" t="s">
        <v>86</v>
      </c>
      <c r="O145" s="42" t="s">
        <v>152</v>
      </c>
      <c r="P145" s="42" t="s">
        <v>661</v>
      </c>
      <c r="Q145" s="42"/>
      <c r="R145" s="42"/>
      <c r="S145" s="42" t="s">
        <v>414</v>
      </c>
      <c r="T145" s="47" t="s">
        <v>667</v>
      </c>
      <c r="U145" s="42" t="s">
        <v>309</v>
      </c>
      <c r="V145" s="42" t="s">
        <v>310</v>
      </c>
      <c r="W145" s="47"/>
      <c r="X145" s="39">
        <v>1</v>
      </c>
      <c r="Y145" s="47"/>
      <c r="Z145" s="47">
        <v>2</v>
      </c>
      <c r="AA145" s="47"/>
      <c r="AB145" s="51"/>
      <c r="AC145" s="47" t="s">
        <v>131</v>
      </c>
      <c r="AD145" s="47"/>
      <c r="AE145" s="47"/>
      <c r="AF145" s="47"/>
      <c r="AG145" s="47"/>
      <c r="AH145" s="47"/>
      <c r="CV145">
        <v>1</v>
      </c>
      <c r="FB145">
        <v>1</v>
      </c>
      <c r="IO145">
        <v>1</v>
      </c>
      <c r="MC145">
        <v>1</v>
      </c>
    </row>
    <row r="146" spans="1:341" x14ac:dyDescent="0.3">
      <c r="A146" s="33">
        <v>1.3888888888888889E-3</v>
      </c>
      <c r="B146" s="33">
        <v>5.5555555555555558E-3</v>
      </c>
      <c r="C146" s="68" t="s">
        <v>486</v>
      </c>
      <c r="D146" s="35">
        <v>230</v>
      </c>
      <c r="E146" s="36">
        <f t="shared" si="14"/>
        <v>0.37222222222222162</v>
      </c>
      <c r="F146" s="37">
        <f t="shared" si="10"/>
        <v>0.37222222222222162</v>
      </c>
      <c r="G146" s="37">
        <f t="shared" si="11"/>
        <v>8.9333333333333194</v>
      </c>
      <c r="H146" s="37">
        <f t="shared" si="15"/>
        <v>1.2761904761904743</v>
      </c>
      <c r="I146" s="37"/>
      <c r="J146" s="38">
        <f t="shared" si="13"/>
        <v>3</v>
      </c>
      <c r="K146" s="38"/>
      <c r="L146" s="38"/>
      <c r="M146" s="39" t="s">
        <v>151</v>
      </c>
      <c r="N146" s="42" t="s">
        <v>86</v>
      </c>
      <c r="O146" s="42" t="s">
        <v>152</v>
      </c>
      <c r="P146" s="42" t="s">
        <v>661</v>
      </c>
      <c r="Q146" s="42"/>
      <c r="R146" s="42"/>
      <c r="S146" s="42" t="s">
        <v>414</v>
      </c>
      <c r="T146" s="47" t="s">
        <v>668</v>
      </c>
      <c r="U146" s="42" t="s">
        <v>309</v>
      </c>
      <c r="V146" s="42" t="s">
        <v>310</v>
      </c>
      <c r="W146" s="47"/>
      <c r="X146" s="39">
        <v>1</v>
      </c>
      <c r="Y146" s="47"/>
      <c r="Z146" s="47">
        <v>2</v>
      </c>
      <c r="AA146" s="47"/>
      <c r="AB146" s="51"/>
      <c r="AC146" s="47" t="s">
        <v>384</v>
      </c>
      <c r="AD146" s="47"/>
      <c r="AE146" s="47"/>
      <c r="AF146" s="47"/>
      <c r="AG146" s="47"/>
      <c r="AH146" s="47"/>
      <c r="CV146">
        <v>1</v>
      </c>
      <c r="FB146">
        <v>1</v>
      </c>
      <c r="IO146">
        <v>1</v>
      </c>
      <c r="MC146">
        <v>1</v>
      </c>
    </row>
    <row r="147" spans="1:341" x14ac:dyDescent="0.3">
      <c r="A147" s="33">
        <v>1.3888888888888889E-3</v>
      </c>
      <c r="B147" s="33">
        <v>5.5555555555555558E-3</v>
      </c>
      <c r="C147" s="68" t="s">
        <v>486</v>
      </c>
      <c r="D147" s="35">
        <v>231</v>
      </c>
      <c r="E147" s="36">
        <f t="shared" si="14"/>
        <v>0.37361111111111051</v>
      </c>
      <c r="F147" s="37">
        <f t="shared" si="10"/>
        <v>0.37361111111111051</v>
      </c>
      <c r="G147" s="37">
        <f t="shared" si="11"/>
        <v>8.9666666666666526</v>
      </c>
      <c r="H147" s="37">
        <f t="shared" si="15"/>
        <v>1.2809523809523791</v>
      </c>
      <c r="I147" s="37"/>
      <c r="J147" s="38">
        <f t="shared" si="13"/>
        <v>3</v>
      </c>
      <c r="K147" s="38"/>
      <c r="L147" s="38"/>
      <c r="M147" s="39" t="s">
        <v>151</v>
      </c>
      <c r="N147" s="42" t="s">
        <v>86</v>
      </c>
      <c r="O147" s="42" t="s">
        <v>152</v>
      </c>
      <c r="P147" s="42" t="s">
        <v>661</v>
      </c>
      <c r="Q147" s="42"/>
      <c r="R147" s="42"/>
      <c r="S147" s="42" t="s">
        <v>414</v>
      </c>
      <c r="T147" s="47" t="s">
        <v>669</v>
      </c>
      <c r="U147" s="42" t="s">
        <v>574</v>
      </c>
      <c r="V147" s="42" t="s">
        <v>629</v>
      </c>
      <c r="W147" s="47"/>
      <c r="X147" s="39">
        <v>1</v>
      </c>
      <c r="Y147" s="47"/>
      <c r="Z147" s="47">
        <v>4</v>
      </c>
      <c r="AA147" s="47"/>
      <c r="AB147" s="51"/>
      <c r="AC147" s="47" t="s">
        <v>174</v>
      </c>
      <c r="AD147" s="47"/>
      <c r="AE147" s="47"/>
      <c r="AF147" s="47"/>
      <c r="AG147" s="47"/>
      <c r="AH147" s="47"/>
      <c r="CV147">
        <v>1</v>
      </c>
      <c r="FB147">
        <v>1</v>
      </c>
      <c r="IO147">
        <v>1</v>
      </c>
      <c r="MC147">
        <v>1</v>
      </c>
    </row>
    <row r="148" spans="1:341" x14ac:dyDescent="0.3">
      <c r="A148" s="33">
        <v>1.3888888888888889E-3</v>
      </c>
      <c r="B148" s="33">
        <v>5.5555555555555558E-3</v>
      </c>
      <c r="C148" s="68" t="s">
        <v>486</v>
      </c>
      <c r="D148" s="35">
        <v>232</v>
      </c>
      <c r="E148" s="36">
        <f t="shared" si="14"/>
        <v>0.37499999999999939</v>
      </c>
      <c r="F148" s="37">
        <f t="shared" si="10"/>
        <v>0.37499999999999939</v>
      </c>
      <c r="G148" s="37">
        <f t="shared" si="11"/>
        <v>8.9999999999999858</v>
      </c>
      <c r="H148" s="37">
        <f t="shared" si="15"/>
        <v>1.2857142857142838</v>
      </c>
      <c r="I148" s="37"/>
      <c r="J148" s="38">
        <f t="shared" si="13"/>
        <v>3</v>
      </c>
      <c r="K148" s="38"/>
      <c r="L148" s="38"/>
      <c r="M148" s="39" t="s">
        <v>151</v>
      </c>
      <c r="N148" s="42" t="s">
        <v>86</v>
      </c>
      <c r="O148" s="42" t="s">
        <v>152</v>
      </c>
      <c r="P148" s="42" t="s">
        <v>661</v>
      </c>
      <c r="Q148" s="42"/>
      <c r="R148" s="42"/>
      <c r="S148" s="42" t="s">
        <v>414</v>
      </c>
      <c r="T148" s="47" t="s">
        <v>670</v>
      </c>
      <c r="U148" s="42" t="s">
        <v>671</v>
      </c>
      <c r="V148" s="42"/>
      <c r="W148" s="47" t="s">
        <v>672</v>
      </c>
      <c r="X148" s="39">
        <v>1</v>
      </c>
      <c r="Y148" s="47"/>
      <c r="Z148" s="47">
        <v>1</v>
      </c>
      <c r="AA148" s="67" t="s">
        <v>673</v>
      </c>
      <c r="AB148" s="51"/>
      <c r="AC148" s="47"/>
      <c r="AD148" s="47" t="s">
        <v>674</v>
      </c>
      <c r="AE148" s="47"/>
      <c r="AF148" s="47">
        <v>2018</v>
      </c>
      <c r="AG148" s="47">
        <v>2018</v>
      </c>
      <c r="AH148" s="47"/>
      <c r="CV148">
        <v>1</v>
      </c>
      <c r="FB148">
        <v>1</v>
      </c>
      <c r="IO148">
        <v>1</v>
      </c>
      <c r="MC148">
        <v>1</v>
      </c>
    </row>
    <row r="149" spans="1:341" x14ac:dyDescent="0.3">
      <c r="A149" s="33">
        <v>1.3888888888888889E-3</v>
      </c>
      <c r="B149" s="33">
        <v>5.5555555555555558E-3</v>
      </c>
      <c r="C149" s="68" t="s">
        <v>486</v>
      </c>
      <c r="D149" s="35">
        <v>233</v>
      </c>
      <c r="E149" s="36">
        <f t="shared" si="14"/>
        <v>0.37638888888888827</v>
      </c>
      <c r="F149" s="37">
        <f t="shared" si="10"/>
        <v>0.37638888888888827</v>
      </c>
      <c r="G149" s="37">
        <f t="shared" si="11"/>
        <v>9.033333333333319</v>
      </c>
      <c r="H149" s="37">
        <f t="shared" si="15"/>
        <v>1.2904761904761886</v>
      </c>
      <c r="I149" s="37"/>
      <c r="J149" s="38">
        <f t="shared" si="13"/>
        <v>3</v>
      </c>
      <c r="K149" s="38"/>
      <c r="L149" s="38"/>
      <c r="M149" s="39" t="s">
        <v>151</v>
      </c>
      <c r="N149" s="42" t="s">
        <v>86</v>
      </c>
      <c r="O149" s="42" t="s">
        <v>152</v>
      </c>
      <c r="P149" s="42"/>
      <c r="Q149" s="42"/>
      <c r="R149" s="42"/>
      <c r="S149" s="42" t="s">
        <v>190</v>
      </c>
      <c r="T149" s="47" t="s">
        <v>675</v>
      </c>
      <c r="U149" s="42" t="s">
        <v>547</v>
      </c>
      <c r="V149" s="42"/>
      <c r="W149" s="47" t="s">
        <v>600</v>
      </c>
      <c r="X149" s="39">
        <v>1</v>
      </c>
      <c r="Y149" s="47"/>
      <c r="Z149" s="47">
        <v>2</v>
      </c>
      <c r="AA149" s="47"/>
      <c r="AB149" s="51"/>
      <c r="AC149" s="47"/>
      <c r="AD149" s="47"/>
      <c r="AE149" s="47"/>
      <c r="AF149" s="47"/>
      <c r="AG149" s="47"/>
      <c r="AH149" s="47"/>
      <c r="CV149">
        <v>1</v>
      </c>
      <c r="FB149">
        <v>1</v>
      </c>
      <c r="IO149">
        <v>1</v>
      </c>
      <c r="MC149">
        <v>1</v>
      </c>
    </row>
    <row r="150" spans="1:341" x14ac:dyDescent="0.3">
      <c r="A150" s="33">
        <v>1.3888888888888889E-3</v>
      </c>
      <c r="B150" s="33">
        <v>5.5555555555555558E-3</v>
      </c>
      <c r="C150" s="68" t="s">
        <v>486</v>
      </c>
      <c r="D150" s="35">
        <v>234</v>
      </c>
      <c r="E150" s="36">
        <f t="shared" si="14"/>
        <v>0.37777777777777716</v>
      </c>
      <c r="F150" s="37">
        <f t="shared" si="10"/>
        <v>0.37777777777777716</v>
      </c>
      <c r="G150" s="37">
        <f t="shared" si="11"/>
        <v>9.0666666666666522</v>
      </c>
      <c r="H150" s="37">
        <f t="shared" si="15"/>
        <v>1.2952380952380933</v>
      </c>
      <c r="I150" s="37"/>
      <c r="J150" s="38">
        <f t="shared" si="13"/>
        <v>3</v>
      </c>
      <c r="K150" s="38"/>
      <c r="L150" s="38"/>
      <c r="M150" s="39" t="s">
        <v>151</v>
      </c>
      <c r="N150" s="42" t="s">
        <v>86</v>
      </c>
      <c r="O150" s="42" t="s">
        <v>152</v>
      </c>
      <c r="P150" s="42"/>
      <c r="Q150" s="42"/>
      <c r="R150" s="42"/>
      <c r="S150" s="42" t="s">
        <v>190</v>
      </c>
      <c r="T150" s="47" t="s">
        <v>676</v>
      </c>
      <c r="U150" s="42" t="s">
        <v>309</v>
      </c>
      <c r="V150" s="42" t="s">
        <v>310</v>
      </c>
      <c r="W150" s="47"/>
      <c r="X150" s="39">
        <v>1</v>
      </c>
      <c r="Y150" s="47"/>
      <c r="Z150" s="47">
        <v>2</v>
      </c>
      <c r="AA150" s="47"/>
      <c r="AB150" s="51"/>
      <c r="AC150" s="47" t="s">
        <v>126</v>
      </c>
      <c r="AD150" s="47"/>
      <c r="AE150" s="47"/>
      <c r="AF150" s="47"/>
      <c r="AG150" s="47"/>
      <c r="AH150" s="47"/>
      <c r="CV150">
        <v>1</v>
      </c>
      <c r="FB150">
        <v>1</v>
      </c>
      <c r="IO150">
        <v>1</v>
      </c>
      <c r="MC150">
        <v>1</v>
      </c>
    </row>
    <row r="151" spans="1:341" x14ac:dyDescent="0.3">
      <c r="A151" s="33">
        <v>1.3888888888888889E-3</v>
      </c>
      <c r="B151" s="33">
        <v>5.5555555555555558E-3</v>
      </c>
      <c r="C151" s="68" t="s">
        <v>486</v>
      </c>
      <c r="D151" s="35">
        <v>235</v>
      </c>
      <c r="E151" s="36">
        <f t="shared" si="14"/>
        <v>0.37916666666666604</v>
      </c>
      <c r="F151" s="37">
        <f t="shared" si="10"/>
        <v>0.37916666666666604</v>
      </c>
      <c r="G151" s="37">
        <f t="shared" si="11"/>
        <v>9.0999999999999854</v>
      </c>
      <c r="H151" s="37">
        <f t="shared" si="15"/>
        <v>1.299999999999998</v>
      </c>
      <c r="I151" s="37"/>
      <c r="J151" s="38">
        <f t="shared" si="13"/>
        <v>3</v>
      </c>
      <c r="K151" s="38"/>
      <c r="L151" s="38"/>
      <c r="M151" s="39" t="s">
        <v>151</v>
      </c>
      <c r="N151" s="42" t="s">
        <v>86</v>
      </c>
      <c r="O151" s="42" t="s">
        <v>152</v>
      </c>
      <c r="P151" s="42"/>
      <c r="Q151" s="42"/>
      <c r="R151" s="42"/>
      <c r="S151" s="42" t="s">
        <v>190</v>
      </c>
      <c r="T151" s="47" t="s">
        <v>676</v>
      </c>
      <c r="U151" s="42" t="s">
        <v>309</v>
      </c>
      <c r="V151" s="42" t="s">
        <v>310</v>
      </c>
      <c r="W151" s="47"/>
      <c r="X151" s="39">
        <v>1</v>
      </c>
      <c r="Y151" s="47"/>
      <c r="Z151" s="47">
        <v>2</v>
      </c>
      <c r="AA151" s="47"/>
      <c r="AB151" s="51"/>
      <c r="AC151" s="47" t="s">
        <v>126</v>
      </c>
      <c r="AD151" s="47"/>
      <c r="AE151" s="47"/>
      <c r="AF151" s="47"/>
      <c r="AG151" s="47"/>
      <c r="AH151" s="47"/>
      <c r="CV151">
        <v>1</v>
      </c>
      <c r="FB151">
        <v>1</v>
      </c>
      <c r="IO151">
        <v>1</v>
      </c>
      <c r="MC151">
        <v>1</v>
      </c>
    </row>
    <row r="152" spans="1:341" x14ac:dyDescent="0.3">
      <c r="A152" s="33">
        <v>1.3888888888888889E-3</v>
      </c>
      <c r="B152" s="33">
        <v>5.5555555555555558E-3</v>
      </c>
      <c r="C152" s="68" t="s">
        <v>486</v>
      </c>
      <c r="D152" s="35">
        <v>236</v>
      </c>
      <c r="E152" s="36">
        <f t="shared" si="14"/>
        <v>0.38055555555555493</v>
      </c>
      <c r="F152" s="37">
        <f t="shared" si="10"/>
        <v>0.38055555555555493</v>
      </c>
      <c r="G152" s="37">
        <f t="shared" si="11"/>
        <v>9.1333333333333186</v>
      </c>
      <c r="H152" s="37">
        <f t="shared" si="15"/>
        <v>1.3047619047619028</v>
      </c>
      <c r="I152" s="37"/>
      <c r="J152" s="38">
        <f t="shared" si="13"/>
        <v>3</v>
      </c>
      <c r="K152" s="38"/>
      <c r="L152" s="38"/>
      <c r="M152" s="39" t="s">
        <v>151</v>
      </c>
      <c r="N152" s="42" t="s">
        <v>86</v>
      </c>
      <c r="O152" s="42" t="s">
        <v>152</v>
      </c>
      <c r="P152" s="42"/>
      <c r="Q152" s="42"/>
      <c r="R152" s="42"/>
      <c r="S152" s="42" t="s">
        <v>190</v>
      </c>
      <c r="T152" s="47" t="s">
        <v>677</v>
      </c>
      <c r="U152" s="42" t="s">
        <v>309</v>
      </c>
      <c r="V152" s="42" t="s">
        <v>622</v>
      </c>
      <c r="W152" s="47" t="s">
        <v>678</v>
      </c>
      <c r="X152" s="39">
        <v>1</v>
      </c>
      <c r="Y152" s="47"/>
      <c r="Z152" s="47">
        <v>2</v>
      </c>
      <c r="AA152" s="47"/>
      <c r="AB152" s="51"/>
      <c r="AC152" s="47"/>
      <c r="AD152" s="47"/>
      <c r="AE152" s="47"/>
      <c r="AF152" s="47"/>
      <c r="AG152" s="47"/>
      <c r="AH152" s="47"/>
      <c r="CV152">
        <v>1</v>
      </c>
      <c r="FB152">
        <v>1</v>
      </c>
      <c r="IO152">
        <v>1</v>
      </c>
      <c r="MC152">
        <v>1</v>
      </c>
    </row>
    <row r="153" spans="1:341" x14ac:dyDescent="0.3">
      <c r="A153" s="33">
        <v>1.3888888888888889E-3</v>
      </c>
      <c r="B153" s="33">
        <v>5.5555555555555558E-3</v>
      </c>
      <c r="C153" s="68" t="s">
        <v>486</v>
      </c>
      <c r="D153" s="35">
        <v>237</v>
      </c>
      <c r="E153" s="36">
        <f t="shared" si="14"/>
        <v>0.38194444444444381</v>
      </c>
      <c r="F153" s="37">
        <f t="shared" si="10"/>
        <v>0.38194444444444381</v>
      </c>
      <c r="G153" s="37">
        <f t="shared" si="11"/>
        <v>9.1666666666666519</v>
      </c>
      <c r="H153" s="37">
        <f t="shared" si="15"/>
        <v>1.3095238095238075</v>
      </c>
      <c r="I153" s="37"/>
      <c r="J153" s="38">
        <f t="shared" si="13"/>
        <v>3</v>
      </c>
      <c r="K153" s="38"/>
      <c r="L153" s="38"/>
      <c r="M153" s="39" t="s">
        <v>151</v>
      </c>
      <c r="N153" s="42" t="s">
        <v>86</v>
      </c>
      <c r="O153" s="42" t="s">
        <v>152</v>
      </c>
      <c r="P153" s="42"/>
      <c r="Q153" s="42"/>
      <c r="R153" s="42"/>
      <c r="S153" s="42" t="s">
        <v>190</v>
      </c>
      <c r="T153" s="47" t="s">
        <v>677</v>
      </c>
      <c r="U153" s="42" t="s">
        <v>309</v>
      </c>
      <c r="V153" s="42" t="s">
        <v>622</v>
      </c>
      <c r="W153" s="47" t="s">
        <v>678</v>
      </c>
      <c r="X153" s="39">
        <v>1</v>
      </c>
      <c r="Y153" s="47"/>
      <c r="Z153" s="47">
        <v>2</v>
      </c>
      <c r="AA153" s="47"/>
      <c r="AB153" s="51"/>
      <c r="AC153" s="47"/>
      <c r="AD153" s="47"/>
      <c r="AE153" s="47"/>
      <c r="AF153" s="47"/>
      <c r="AG153" s="47"/>
      <c r="AH153" s="47"/>
      <c r="CV153">
        <v>1</v>
      </c>
      <c r="FB153">
        <v>1</v>
      </c>
      <c r="IO153">
        <v>1</v>
      </c>
      <c r="MC153">
        <v>1</v>
      </c>
    </row>
    <row r="154" spans="1:341" x14ac:dyDescent="0.3">
      <c r="A154" s="33">
        <v>1.3888888888888889E-3</v>
      </c>
      <c r="B154" s="33">
        <v>5.5555555555555558E-3</v>
      </c>
      <c r="C154" s="68" t="s">
        <v>486</v>
      </c>
      <c r="D154" s="35">
        <v>238</v>
      </c>
      <c r="E154" s="36">
        <f t="shared" si="14"/>
        <v>0.38333333333333269</v>
      </c>
      <c r="F154" s="37">
        <f t="shared" si="10"/>
        <v>0.38333333333333269</v>
      </c>
      <c r="G154" s="37">
        <f t="shared" si="11"/>
        <v>9.1999999999999851</v>
      </c>
      <c r="H154" s="37">
        <f t="shared" si="15"/>
        <v>1.3142857142857123</v>
      </c>
      <c r="I154" s="37"/>
      <c r="J154" s="38">
        <f t="shared" si="13"/>
        <v>3</v>
      </c>
      <c r="K154" s="38"/>
      <c r="L154" s="38"/>
      <c r="M154" s="39" t="s">
        <v>151</v>
      </c>
      <c r="N154" s="42" t="s">
        <v>86</v>
      </c>
      <c r="O154" s="42" t="s">
        <v>152</v>
      </c>
      <c r="P154" s="42"/>
      <c r="Q154" s="42"/>
      <c r="R154" s="42"/>
      <c r="S154" s="42" t="s">
        <v>190</v>
      </c>
      <c r="T154" s="47" t="s">
        <v>677</v>
      </c>
      <c r="U154" s="42" t="s">
        <v>309</v>
      </c>
      <c r="V154" s="42" t="s">
        <v>622</v>
      </c>
      <c r="W154" s="47" t="s">
        <v>678</v>
      </c>
      <c r="X154" s="39">
        <v>1</v>
      </c>
      <c r="Y154" s="47"/>
      <c r="Z154" s="47">
        <v>2</v>
      </c>
      <c r="AA154" s="47"/>
      <c r="AB154" s="51"/>
      <c r="AC154" s="47"/>
      <c r="AD154" s="47"/>
      <c r="AE154" s="47"/>
      <c r="AF154" s="47"/>
      <c r="AG154" s="47"/>
      <c r="AH154" s="47"/>
      <c r="CV154">
        <v>1</v>
      </c>
      <c r="FB154">
        <v>1</v>
      </c>
      <c r="IO154">
        <v>1</v>
      </c>
      <c r="MC154">
        <v>1</v>
      </c>
    </row>
    <row r="155" spans="1:341" x14ac:dyDescent="0.3">
      <c r="A155" s="33">
        <v>1.3888888888888889E-3</v>
      </c>
      <c r="B155" s="33">
        <v>5.5555555555555558E-3</v>
      </c>
      <c r="C155" s="68" t="s">
        <v>486</v>
      </c>
      <c r="D155" s="35">
        <v>239</v>
      </c>
      <c r="E155" s="36">
        <f t="shared" si="14"/>
        <v>0.38472222222222158</v>
      </c>
      <c r="F155" s="37">
        <f t="shared" si="10"/>
        <v>0.38472222222222158</v>
      </c>
      <c r="G155" s="37">
        <f t="shared" si="11"/>
        <v>9.2333333333333183</v>
      </c>
      <c r="H155" s="37">
        <f t="shared" si="15"/>
        <v>1.319047619047617</v>
      </c>
      <c r="I155" s="37"/>
      <c r="J155" s="38">
        <f t="shared" si="13"/>
        <v>3</v>
      </c>
      <c r="K155" s="38"/>
      <c r="L155" s="38"/>
      <c r="M155" s="39" t="s">
        <v>151</v>
      </c>
      <c r="N155" s="42" t="s">
        <v>86</v>
      </c>
      <c r="O155" s="42" t="s">
        <v>152</v>
      </c>
      <c r="P155" s="42"/>
      <c r="Q155" s="42"/>
      <c r="R155" s="42"/>
      <c r="S155" s="42" t="s">
        <v>190</v>
      </c>
      <c r="T155" s="47" t="s">
        <v>677</v>
      </c>
      <c r="U155" s="42" t="s">
        <v>309</v>
      </c>
      <c r="V155" s="42" t="s">
        <v>622</v>
      </c>
      <c r="W155" s="47" t="s">
        <v>678</v>
      </c>
      <c r="X155" s="39">
        <v>1</v>
      </c>
      <c r="Y155" s="47"/>
      <c r="Z155" s="47">
        <v>2</v>
      </c>
      <c r="AA155" s="47"/>
      <c r="AB155" s="51"/>
      <c r="AC155" s="47"/>
      <c r="AD155" s="47"/>
      <c r="AE155" s="47"/>
      <c r="AF155" s="47"/>
      <c r="AG155" s="47"/>
      <c r="AH155" s="47"/>
      <c r="CV155">
        <v>1</v>
      </c>
      <c r="FB155">
        <v>1</v>
      </c>
      <c r="IO155">
        <v>1</v>
      </c>
      <c r="MC155">
        <v>1</v>
      </c>
    </row>
    <row r="156" spans="1:341" x14ac:dyDescent="0.3">
      <c r="A156" s="33">
        <v>1.3888888888888889E-3</v>
      </c>
      <c r="B156" s="33">
        <v>5.5555555555555558E-3</v>
      </c>
      <c r="C156" s="68" t="s">
        <v>486</v>
      </c>
      <c r="D156" s="35">
        <v>240</v>
      </c>
      <c r="E156" s="36">
        <f t="shared" si="14"/>
        <v>0.38611111111111046</v>
      </c>
      <c r="F156" s="37">
        <f t="shared" si="10"/>
        <v>0.38611111111111046</v>
      </c>
      <c r="G156" s="37">
        <f t="shared" si="11"/>
        <v>9.2666666666666515</v>
      </c>
      <c r="H156" s="37">
        <f t="shared" si="15"/>
        <v>1.3238095238095218</v>
      </c>
      <c r="I156" s="37"/>
      <c r="J156" s="38">
        <f t="shared" si="13"/>
        <v>3</v>
      </c>
      <c r="K156" s="38"/>
      <c r="L156" s="38"/>
      <c r="M156" s="39" t="s">
        <v>151</v>
      </c>
      <c r="N156" s="42" t="s">
        <v>86</v>
      </c>
      <c r="O156" s="42" t="s">
        <v>152</v>
      </c>
      <c r="P156" s="42"/>
      <c r="Q156" s="42"/>
      <c r="R156" s="42"/>
      <c r="S156" s="42" t="s">
        <v>190</v>
      </c>
      <c r="T156" s="47" t="s">
        <v>421</v>
      </c>
      <c r="U156" s="42" t="s">
        <v>453</v>
      </c>
      <c r="V156" s="42" t="s">
        <v>454</v>
      </c>
      <c r="W156" s="47"/>
      <c r="X156" s="39">
        <v>1</v>
      </c>
      <c r="Y156" s="47"/>
      <c r="Z156" s="47">
        <v>1</v>
      </c>
      <c r="AA156" s="47"/>
      <c r="AB156" s="51"/>
      <c r="AC156" s="47"/>
      <c r="AD156" s="47"/>
      <c r="AE156" s="47"/>
      <c r="AF156" s="47"/>
      <c r="AG156" s="47"/>
      <c r="AH156" s="47"/>
      <c r="CV156">
        <v>1</v>
      </c>
      <c r="FB156">
        <v>1</v>
      </c>
      <c r="IO156">
        <v>1</v>
      </c>
      <c r="MC156">
        <v>1</v>
      </c>
    </row>
    <row r="157" spans="1:341" x14ac:dyDescent="0.3">
      <c r="A157" s="33">
        <v>1.3888888888888889E-3</v>
      </c>
      <c r="B157" s="33">
        <v>5.5555555555555558E-3</v>
      </c>
      <c r="C157" s="68" t="s">
        <v>486</v>
      </c>
      <c r="D157" s="35">
        <v>241</v>
      </c>
      <c r="E157" s="36">
        <f t="shared" si="14"/>
        <v>0.38749999999999934</v>
      </c>
      <c r="F157" s="37">
        <f t="shared" si="10"/>
        <v>0.38749999999999934</v>
      </c>
      <c r="G157" s="37">
        <f t="shared" si="11"/>
        <v>9.2999999999999847</v>
      </c>
      <c r="H157" s="37">
        <f t="shared" si="15"/>
        <v>1.3285714285714265</v>
      </c>
      <c r="I157" s="37"/>
      <c r="J157" s="38">
        <f t="shared" si="13"/>
        <v>3</v>
      </c>
      <c r="K157" s="38"/>
      <c r="L157" s="38"/>
      <c r="M157" s="39" t="s">
        <v>151</v>
      </c>
      <c r="N157" s="42" t="s">
        <v>86</v>
      </c>
      <c r="O157" s="42" t="s">
        <v>152</v>
      </c>
      <c r="P157" s="42"/>
      <c r="Q157" s="42"/>
      <c r="R157" s="42"/>
      <c r="S157" s="42" t="s">
        <v>190</v>
      </c>
      <c r="T157" s="47" t="s">
        <v>421</v>
      </c>
      <c r="U157" s="42" t="s">
        <v>532</v>
      </c>
      <c r="V157" s="42" t="s">
        <v>454</v>
      </c>
      <c r="W157" s="47" t="s">
        <v>455</v>
      </c>
      <c r="X157" s="39">
        <v>1</v>
      </c>
      <c r="Y157" s="47"/>
      <c r="Z157" s="47">
        <v>1</v>
      </c>
      <c r="AA157" s="47" t="s">
        <v>679</v>
      </c>
      <c r="AB157" s="51"/>
      <c r="AC157" s="47"/>
      <c r="AD157" s="47"/>
      <c r="AE157" s="47"/>
      <c r="AF157" s="47"/>
      <c r="AG157" s="47"/>
      <c r="AH157" s="47"/>
      <c r="CV157">
        <v>1</v>
      </c>
      <c r="FB157">
        <v>1</v>
      </c>
      <c r="IO157">
        <v>1</v>
      </c>
      <c r="MC157">
        <v>1</v>
      </c>
    </row>
    <row r="158" spans="1:341" x14ac:dyDescent="0.3">
      <c r="A158" s="33">
        <v>1.3888888888888889E-3</v>
      </c>
      <c r="B158" s="33">
        <v>5.5555555555555558E-3</v>
      </c>
      <c r="C158" s="68" t="s">
        <v>486</v>
      </c>
      <c r="D158" s="35">
        <v>242</v>
      </c>
      <c r="E158" s="36">
        <f t="shared" si="14"/>
        <v>0.38888888888888823</v>
      </c>
      <c r="F158" s="37">
        <f t="shared" si="10"/>
        <v>0.38888888888888823</v>
      </c>
      <c r="G158" s="37">
        <f t="shared" si="11"/>
        <v>9.3333333333333179</v>
      </c>
      <c r="H158" s="37">
        <f t="shared" si="15"/>
        <v>1.3333333333333313</v>
      </c>
      <c r="I158" s="37"/>
      <c r="J158" s="38">
        <f t="shared" si="13"/>
        <v>3</v>
      </c>
      <c r="K158" s="38"/>
      <c r="L158" s="38"/>
      <c r="M158" s="39" t="s">
        <v>151</v>
      </c>
      <c r="N158" s="42" t="s">
        <v>86</v>
      </c>
      <c r="O158" s="42" t="s">
        <v>152</v>
      </c>
      <c r="P158" s="42"/>
      <c r="Q158" s="42"/>
      <c r="R158" s="42"/>
      <c r="S158" s="42" t="s">
        <v>190</v>
      </c>
      <c r="T158" s="47" t="s">
        <v>680</v>
      </c>
      <c r="U158" s="42" t="s">
        <v>577</v>
      </c>
      <c r="V158" s="42"/>
      <c r="W158" s="47"/>
      <c r="X158" s="39">
        <v>1</v>
      </c>
      <c r="Y158" s="47"/>
      <c r="Z158" s="47">
        <v>2</v>
      </c>
      <c r="AA158" s="47"/>
      <c r="AB158" s="51"/>
      <c r="AC158" s="47"/>
      <c r="AD158" s="47"/>
      <c r="AE158" s="47"/>
      <c r="AF158" s="47"/>
      <c r="AG158" s="47"/>
      <c r="AH158" s="47"/>
      <c r="CV158">
        <v>1</v>
      </c>
      <c r="FB158">
        <v>1</v>
      </c>
      <c r="IO158">
        <v>1</v>
      </c>
      <c r="MC158">
        <v>1</v>
      </c>
    </row>
    <row r="159" spans="1:341" x14ac:dyDescent="0.3">
      <c r="A159" s="33">
        <v>1.3888888888888889E-3</v>
      </c>
      <c r="B159" s="33">
        <v>5.5555555555555558E-3</v>
      </c>
      <c r="C159" s="68" t="s">
        <v>486</v>
      </c>
      <c r="D159" s="35">
        <v>243</v>
      </c>
      <c r="E159" s="36">
        <f t="shared" si="14"/>
        <v>0.39027777777777711</v>
      </c>
      <c r="F159" s="37">
        <f t="shared" si="10"/>
        <v>0.39027777777777711</v>
      </c>
      <c r="G159" s="37">
        <f t="shared" si="11"/>
        <v>9.3666666666666512</v>
      </c>
      <c r="H159" s="37">
        <f t="shared" si="15"/>
        <v>1.338095238095236</v>
      </c>
      <c r="I159" s="37"/>
      <c r="J159" s="38">
        <f t="shared" si="13"/>
        <v>3</v>
      </c>
      <c r="K159" s="38"/>
      <c r="L159" s="38"/>
      <c r="M159" s="39" t="s">
        <v>151</v>
      </c>
      <c r="N159" s="42" t="s">
        <v>86</v>
      </c>
      <c r="O159" s="42" t="s">
        <v>152</v>
      </c>
      <c r="P159" s="42"/>
      <c r="Q159" s="42"/>
      <c r="R159" s="42"/>
      <c r="S159" s="42" t="s">
        <v>190</v>
      </c>
      <c r="T159" s="47" t="s">
        <v>681</v>
      </c>
      <c r="U159" s="42" t="s">
        <v>251</v>
      </c>
      <c r="V159" s="42"/>
      <c r="W159" s="47" t="s">
        <v>649</v>
      </c>
      <c r="X159" s="39">
        <v>1</v>
      </c>
      <c r="Y159" s="47"/>
      <c r="Z159" s="47">
        <v>2</v>
      </c>
      <c r="AA159" s="47" t="s">
        <v>682</v>
      </c>
      <c r="AB159" s="51"/>
      <c r="AC159" s="47"/>
      <c r="AD159" s="47"/>
      <c r="AE159" s="47"/>
      <c r="AF159" s="47"/>
      <c r="AG159" s="47"/>
      <c r="AH159" s="47"/>
      <c r="CV159">
        <v>1</v>
      </c>
      <c r="FB159">
        <v>1</v>
      </c>
      <c r="IO159">
        <v>1</v>
      </c>
      <c r="MC159">
        <v>1</v>
      </c>
    </row>
    <row r="160" spans="1:341" x14ac:dyDescent="0.3">
      <c r="A160" s="33">
        <v>1.3888888888888889E-3</v>
      </c>
      <c r="B160" s="33">
        <v>5.5555555555555558E-3</v>
      </c>
      <c r="C160" s="68" t="s">
        <v>486</v>
      </c>
      <c r="D160" s="35">
        <v>244</v>
      </c>
      <c r="E160" s="36">
        <f t="shared" si="14"/>
        <v>0.391666666666666</v>
      </c>
      <c r="F160" s="37">
        <f t="shared" si="10"/>
        <v>0.391666666666666</v>
      </c>
      <c r="G160" s="37">
        <f t="shared" si="11"/>
        <v>9.3999999999999844</v>
      </c>
      <c r="H160" s="37">
        <f t="shared" si="15"/>
        <v>1.3428571428571408</v>
      </c>
      <c r="I160" s="37"/>
      <c r="J160" s="38">
        <f t="shared" si="13"/>
        <v>3</v>
      </c>
      <c r="K160" s="38"/>
      <c r="L160" s="38"/>
      <c r="M160" s="39" t="s">
        <v>151</v>
      </c>
      <c r="N160" s="42" t="s">
        <v>86</v>
      </c>
      <c r="O160" s="42" t="s">
        <v>152</v>
      </c>
      <c r="P160" s="42"/>
      <c r="Q160" s="42"/>
      <c r="R160" s="42"/>
      <c r="S160" s="42" t="s">
        <v>190</v>
      </c>
      <c r="T160" s="47" t="s">
        <v>683</v>
      </c>
      <c r="U160" s="42" t="s">
        <v>309</v>
      </c>
      <c r="V160" s="42"/>
      <c r="W160" s="47"/>
      <c r="X160" s="39">
        <v>1</v>
      </c>
      <c r="Y160" s="47"/>
      <c r="Z160" s="47">
        <v>2</v>
      </c>
      <c r="AA160" s="47"/>
      <c r="AB160" s="51"/>
      <c r="AC160" s="47"/>
      <c r="AD160" s="47"/>
      <c r="AE160" s="47"/>
      <c r="AF160" s="47"/>
      <c r="AG160" s="47"/>
      <c r="AH160" s="47"/>
      <c r="CV160">
        <v>1</v>
      </c>
      <c r="FB160">
        <v>1</v>
      </c>
      <c r="IO160">
        <v>1</v>
      </c>
      <c r="MC160">
        <v>1</v>
      </c>
    </row>
    <row r="161" spans="1:341" x14ac:dyDescent="0.3">
      <c r="A161" s="33">
        <v>1.3888888888888889E-3</v>
      </c>
      <c r="B161" s="33">
        <v>5.5555555555555558E-3</v>
      </c>
      <c r="C161" s="68" t="s">
        <v>486</v>
      </c>
      <c r="D161" s="35">
        <v>245</v>
      </c>
      <c r="E161" s="36">
        <f t="shared" si="14"/>
        <v>0.39305555555555488</v>
      </c>
      <c r="F161" s="37">
        <f t="shared" si="10"/>
        <v>0.39305555555555488</v>
      </c>
      <c r="G161" s="37">
        <f t="shared" si="11"/>
        <v>9.4333333333333176</v>
      </c>
      <c r="H161" s="37">
        <f t="shared" si="15"/>
        <v>1.3476190476190455</v>
      </c>
      <c r="I161" s="37"/>
      <c r="J161" s="38">
        <f t="shared" si="13"/>
        <v>3</v>
      </c>
      <c r="K161" s="38"/>
      <c r="L161" s="38"/>
      <c r="M161" s="39" t="s">
        <v>151</v>
      </c>
      <c r="N161" s="42" t="s">
        <v>86</v>
      </c>
      <c r="O161" s="42" t="s">
        <v>152</v>
      </c>
      <c r="P161" s="42"/>
      <c r="Q161" s="42"/>
      <c r="R161" s="42"/>
      <c r="S161" s="42" t="s">
        <v>190</v>
      </c>
      <c r="T161" s="47" t="s">
        <v>684</v>
      </c>
      <c r="U161" s="42" t="s">
        <v>309</v>
      </c>
      <c r="V161" s="42" t="s">
        <v>310</v>
      </c>
      <c r="W161" s="47"/>
      <c r="X161" s="39">
        <v>1</v>
      </c>
      <c r="Y161" s="47"/>
      <c r="Z161" s="47">
        <v>2</v>
      </c>
      <c r="AA161" s="47"/>
      <c r="AB161" s="51"/>
      <c r="AC161" s="47" t="s">
        <v>174</v>
      </c>
      <c r="AD161" s="47"/>
      <c r="AE161" s="47"/>
      <c r="AF161" s="47"/>
      <c r="AG161" s="47"/>
      <c r="AH161" s="47"/>
      <c r="CV161">
        <v>1</v>
      </c>
      <c r="FB161">
        <v>1</v>
      </c>
      <c r="IO161">
        <v>1</v>
      </c>
      <c r="MC161">
        <v>1</v>
      </c>
    </row>
    <row r="162" spans="1:341" x14ac:dyDescent="0.3">
      <c r="A162" s="33">
        <v>1.3888888888888889E-3</v>
      </c>
      <c r="B162" s="33">
        <v>5.5555555555555558E-3</v>
      </c>
      <c r="C162" s="68" t="s">
        <v>486</v>
      </c>
      <c r="D162" s="35">
        <v>246</v>
      </c>
      <c r="E162" s="36">
        <f t="shared" si="14"/>
        <v>0.39444444444444376</v>
      </c>
      <c r="F162" s="37">
        <f t="shared" si="10"/>
        <v>0.39444444444444376</v>
      </c>
      <c r="G162" s="37">
        <f t="shared" si="11"/>
        <v>9.4666666666666508</v>
      </c>
      <c r="H162" s="37">
        <f t="shared" si="15"/>
        <v>1.3523809523809502</v>
      </c>
      <c r="I162" s="37"/>
      <c r="J162" s="38">
        <f t="shared" si="13"/>
        <v>3</v>
      </c>
      <c r="K162" s="38"/>
      <c r="L162" s="38"/>
      <c r="M162" s="39" t="s">
        <v>151</v>
      </c>
      <c r="N162" s="42" t="s">
        <v>86</v>
      </c>
      <c r="O162" s="42" t="s">
        <v>152</v>
      </c>
      <c r="P162" s="42"/>
      <c r="Q162" s="42"/>
      <c r="R162" s="42"/>
      <c r="S162" s="42" t="s">
        <v>190</v>
      </c>
      <c r="T162" s="47" t="s">
        <v>685</v>
      </c>
      <c r="U162" s="42" t="s">
        <v>547</v>
      </c>
      <c r="V162" s="42"/>
      <c r="W162" s="47" t="s">
        <v>686</v>
      </c>
      <c r="X162" s="39">
        <v>1</v>
      </c>
      <c r="Y162" s="47"/>
      <c r="Z162" s="47">
        <v>2</v>
      </c>
      <c r="AA162" s="47"/>
      <c r="AB162" s="51"/>
      <c r="AC162" s="47"/>
      <c r="AD162" s="47"/>
      <c r="AE162" s="47"/>
      <c r="AF162" s="47"/>
      <c r="AG162" s="47"/>
      <c r="AH162" s="47"/>
      <c r="CV162">
        <v>1</v>
      </c>
      <c r="FB162">
        <v>1</v>
      </c>
      <c r="IO162">
        <v>1</v>
      </c>
      <c r="MC162">
        <v>1</v>
      </c>
    </row>
    <row r="163" spans="1:341" x14ac:dyDescent="0.3">
      <c r="A163" s="33">
        <v>1.3888888888888889E-3</v>
      </c>
      <c r="B163" s="33">
        <v>5.5555555555555558E-3</v>
      </c>
      <c r="C163" s="68" t="s">
        <v>486</v>
      </c>
      <c r="D163" s="35">
        <v>247</v>
      </c>
      <c r="E163" s="36">
        <f t="shared" si="14"/>
        <v>0.39583333333333265</v>
      </c>
      <c r="F163" s="37">
        <f t="shared" si="10"/>
        <v>0.39583333333333265</v>
      </c>
      <c r="G163" s="37">
        <f t="shared" si="11"/>
        <v>9.499999999999984</v>
      </c>
      <c r="H163" s="37">
        <f t="shared" si="15"/>
        <v>1.357142857142855</v>
      </c>
      <c r="I163" s="37"/>
      <c r="J163" s="38">
        <f t="shared" si="13"/>
        <v>3</v>
      </c>
      <c r="K163" s="38"/>
      <c r="L163" s="38"/>
      <c r="M163" s="39" t="s">
        <v>151</v>
      </c>
      <c r="N163" s="42" t="s">
        <v>86</v>
      </c>
      <c r="O163" s="42" t="s">
        <v>152</v>
      </c>
      <c r="P163" s="42"/>
      <c r="Q163" s="42"/>
      <c r="R163" s="42"/>
      <c r="S163" s="42" t="s">
        <v>190</v>
      </c>
      <c r="T163" s="47" t="s">
        <v>687</v>
      </c>
      <c r="U163" s="42" t="s">
        <v>574</v>
      </c>
      <c r="V163" s="42" t="s">
        <v>629</v>
      </c>
      <c r="W163" s="47"/>
      <c r="X163" s="39">
        <v>1</v>
      </c>
      <c r="Y163" s="47"/>
      <c r="Z163" s="47">
        <v>2</v>
      </c>
      <c r="AA163" s="47"/>
      <c r="AB163" s="51"/>
      <c r="AC163" s="47" t="s">
        <v>174</v>
      </c>
      <c r="AD163" s="47"/>
      <c r="AE163" s="47"/>
      <c r="AF163" s="47"/>
      <c r="AG163" s="47"/>
      <c r="AH163" s="47"/>
      <c r="CV163">
        <v>1</v>
      </c>
      <c r="FB163">
        <v>1</v>
      </c>
      <c r="IO163">
        <v>1</v>
      </c>
      <c r="MC163">
        <v>1</v>
      </c>
    </row>
    <row r="164" spans="1:341" x14ac:dyDescent="0.3">
      <c r="A164" s="33">
        <v>1.3888888888888889E-3</v>
      </c>
      <c r="B164" s="33">
        <v>5.5555555555555558E-3</v>
      </c>
      <c r="C164" s="68" t="s">
        <v>486</v>
      </c>
      <c r="D164" s="35">
        <v>248</v>
      </c>
      <c r="E164" s="36">
        <f t="shared" si="14"/>
        <v>0.39722222222222153</v>
      </c>
      <c r="F164" s="37">
        <f t="shared" si="10"/>
        <v>0.39722222222222153</v>
      </c>
      <c r="G164" s="37">
        <f t="shared" si="11"/>
        <v>9.5333333333333172</v>
      </c>
      <c r="H164" s="37">
        <f t="shared" si="15"/>
        <v>1.3619047619047597</v>
      </c>
      <c r="I164" s="37"/>
      <c r="J164" s="38">
        <f t="shared" si="13"/>
        <v>3</v>
      </c>
      <c r="K164" s="38"/>
      <c r="L164" s="38"/>
      <c r="M164" s="39" t="s">
        <v>151</v>
      </c>
      <c r="N164" s="42" t="s">
        <v>86</v>
      </c>
      <c r="O164" s="42" t="s">
        <v>152</v>
      </c>
      <c r="P164" s="42"/>
      <c r="Q164" s="42"/>
      <c r="R164" s="42"/>
      <c r="S164" s="42" t="s">
        <v>190</v>
      </c>
      <c r="T164" s="47" t="s">
        <v>688</v>
      </c>
      <c r="U164" s="42" t="s">
        <v>251</v>
      </c>
      <c r="V164" s="42"/>
      <c r="W164" s="47" t="s">
        <v>649</v>
      </c>
      <c r="X164" s="39">
        <v>1</v>
      </c>
      <c r="Y164" s="47"/>
      <c r="Z164" s="47">
        <v>2</v>
      </c>
      <c r="AA164" s="47" t="s">
        <v>650</v>
      </c>
      <c r="AB164" s="51"/>
      <c r="AC164" s="47"/>
      <c r="AD164" s="47"/>
      <c r="AE164" s="47"/>
      <c r="AF164" s="47"/>
      <c r="AG164" s="47"/>
      <c r="AH164" s="47"/>
      <c r="CV164">
        <v>1</v>
      </c>
      <c r="FB164">
        <v>1</v>
      </c>
      <c r="IO164">
        <v>1</v>
      </c>
      <c r="MC164">
        <v>1</v>
      </c>
    </row>
    <row r="165" spans="1:341" x14ac:dyDescent="0.3">
      <c r="A165" s="33">
        <v>1.3888888888888889E-3</v>
      </c>
      <c r="B165" s="33">
        <v>5.5555555555555558E-3</v>
      </c>
      <c r="C165" s="68" t="s">
        <v>486</v>
      </c>
      <c r="D165" s="35">
        <v>249</v>
      </c>
      <c r="E165" s="36">
        <f t="shared" si="14"/>
        <v>0.39861111111111042</v>
      </c>
      <c r="F165" s="37">
        <f t="shared" si="10"/>
        <v>0.39861111111111042</v>
      </c>
      <c r="G165" s="37">
        <f t="shared" si="11"/>
        <v>9.5666666666666504</v>
      </c>
      <c r="H165" s="37">
        <f t="shared" si="15"/>
        <v>1.3666666666666645</v>
      </c>
      <c r="I165" s="37"/>
      <c r="J165" s="38">
        <f t="shared" si="13"/>
        <v>3</v>
      </c>
      <c r="K165" s="38"/>
      <c r="L165" s="38"/>
      <c r="M165" s="39" t="s">
        <v>151</v>
      </c>
      <c r="N165" s="42" t="s">
        <v>86</v>
      </c>
      <c r="O165" s="42" t="s">
        <v>152</v>
      </c>
      <c r="P165" s="42"/>
      <c r="Q165" s="42"/>
      <c r="R165" s="42"/>
      <c r="S165" s="42" t="s">
        <v>190</v>
      </c>
      <c r="T165" s="47" t="s">
        <v>689</v>
      </c>
      <c r="U165" s="42" t="s">
        <v>690</v>
      </c>
      <c r="V165" s="42"/>
      <c r="W165" s="47"/>
      <c r="X165" s="39">
        <v>1</v>
      </c>
      <c r="Y165" s="47"/>
      <c r="Z165" s="47">
        <v>2</v>
      </c>
      <c r="AA165" s="47"/>
      <c r="AB165" s="51"/>
      <c r="AC165" s="47"/>
      <c r="AD165" s="47"/>
      <c r="AE165" s="47"/>
      <c r="AF165" s="47"/>
      <c r="AG165" s="47"/>
      <c r="AH165" s="47"/>
      <c r="CV165">
        <v>1</v>
      </c>
      <c r="FB165">
        <v>1</v>
      </c>
      <c r="IO165">
        <v>1</v>
      </c>
      <c r="MC165">
        <v>1</v>
      </c>
    </row>
    <row r="166" spans="1:341" x14ac:dyDescent="0.3">
      <c r="A166" s="33">
        <v>1.3888888888888889E-3</v>
      </c>
      <c r="B166" s="33">
        <v>5.5555555555555558E-3</v>
      </c>
      <c r="C166" s="68" t="s">
        <v>486</v>
      </c>
      <c r="D166" s="35">
        <v>250</v>
      </c>
      <c r="E166" s="36">
        <f t="shared" si="14"/>
        <v>0.3999999999999993</v>
      </c>
      <c r="F166" s="37">
        <f t="shared" si="10"/>
        <v>0.3999999999999993</v>
      </c>
      <c r="G166" s="37">
        <f t="shared" si="11"/>
        <v>9.5999999999999837</v>
      </c>
      <c r="H166" s="37">
        <f t="shared" si="15"/>
        <v>1.3714285714285692</v>
      </c>
      <c r="I166" s="37"/>
      <c r="J166" s="38">
        <f t="shared" si="13"/>
        <v>3</v>
      </c>
      <c r="K166" s="38"/>
      <c r="L166" s="38"/>
      <c r="M166" s="39" t="s">
        <v>151</v>
      </c>
      <c r="N166" s="42" t="s">
        <v>86</v>
      </c>
      <c r="O166" s="42" t="s">
        <v>152</v>
      </c>
      <c r="P166" s="42"/>
      <c r="Q166" s="42"/>
      <c r="R166" s="42"/>
      <c r="S166" s="42" t="s">
        <v>190</v>
      </c>
      <c r="T166" s="47" t="s">
        <v>689</v>
      </c>
      <c r="U166" s="42" t="s">
        <v>690</v>
      </c>
      <c r="V166" s="42"/>
      <c r="W166" s="47"/>
      <c r="X166" s="39">
        <v>1</v>
      </c>
      <c r="Y166" s="47"/>
      <c r="Z166" s="47">
        <v>2</v>
      </c>
      <c r="AA166" s="47"/>
      <c r="AB166" s="51"/>
      <c r="AC166" s="47"/>
      <c r="AD166" s="47"/>
      <c r="AE166" s="47"/>
      <c r="AF166" s="47"/>
      <c r="AG166" s="47"/>
      <c r="AH166" s="47"/>
      <c r="CV166">
        <v>1</v>
      </c>
      <c r="FB166">
        <v>1</v>
      </c>
      <c r="IO166">
        <v>1</v>
      </c>
      <c r="MC166">
        <v>1</v>
      </c>
    </row>
    <row r="167" spans="1:341" x14ac:dyDescent="0.3">
      <c r="A167" s="33">
        <v>1.3888888888888889E-3</v>
      </c>
      <c r="B167" s="33">
        <v>5.5555555555555558E-3</v>
      </c>
      <c r="C167" s="68" t="s">
        <v>486</v>
      </c>
      <c r="D167" s="35">
        <v>251</v>
      </c>
      <c r="E167" s="36">
        <f t="shared" si="14"/>
        <v>0.40138888888888818</v>
      </c>
      <c r="F167" s="37">
        <f t="shared" si="10"/>
        <v>0.40138888888888818</v>
      </c>
      <c r="G167" s="37">
        <f t="shared" si="11"/>
        <v>9.6333333333333169</v>
      </c>
      <c r="H167" s="37">
        <f t="shared" si="15"/>
        <v>1.376190476190474</v>
      </c>
      <c r="I167" s="37"/>
      <c r="J167" s="38">
        <f t="shared" si="13"/>
        <v>3</v>
      </c>
      <c r="K167" s="38"/>
      <c r="L167" s="38"/>
      <c r="M167" s="39" t="s">
        <v>151</v>
      </c>
      <c r="N167" s="42" t="s">
        <v>86</v>
      </c>
      <c r="O167" s="42" t="s">
        <v>152</v>
      </c>
      <c r="P167" s="42"/>
      <c r="Q167" s="42"/>
      <c r="R167" s="42"/>
      <c r="S167" s="42" t="s">
        <v>190</v>
      </c>
      <c r="T167" s="47" t="s">
        <v>691</v>
      </c>
      <c r="U167" s="42" t="s">
        <v>574</v>
      </c>
      <c r="V167" s="42" t="s">
        <v>629</v>
      </c>
      <c r="W167" s="47"/>
      <c r="X167" s="39">
        <v>1</v>
      </c>
      <c r="Y167" s="47"/>
      <c r="Z167" s="47">
        <v>2</v>
      </c>
      <c r="AA167" s="47"/>
      <c r="AB167" s="51"/>
      <c r="AC167" s="47"/>
      <c r="AD167" s="47"/>
      <c r="AE167" s="47"/>
      <c r="AF167" s="47"/>
      <c r="AG167" s="47"/>
      <c r="AH167" s="47"/>
      <c r="CV167">
        <v>1</v>
      </c>
      <c r="FB167">
        <v>1</v>
      </c>
      <c r="IO167">
        <v>1</v>
      </c>
      <c r="MC167">
        <v>1</v>
      </c>
    </row>
    <row r="168" spans="1:341" x14ac:dyDescent="0.3">
      <c r="A168" s="33">
        <v>1.3888888888888889E-3</v>
      </c>
      <c r="B168" s="33">
        <v>5.5555555555555558E-3</v>
      </c>
      <c r="C168" s="68" t="s">
        <v>486</v>
      </c>
      <c r="D168" s="35">
        <v>252</v>
      </c>
      <c r="E168" s="36">
        <f t="shared" si="14"/>
        <v>0.40277777777777707</v>
      </c>
      <c r="F168" s="37">
        <f t="shared" si="10"/>
        <v>0.40277777777777707</v>
      </c>
      <c r="G168" s="37">
        <f t="shared" si="11"/>
        <v>9.6666666666666501</v>
      </c>
      <c r="H168" s="37">
        <f t="shared" si="15"/>
        <v>1.3809523809523787</v>
      </c>
      <c r="I168" s="37"/>
      <c r="J168" s="38">
        <f t="shared" si="13"/>
        <v>3</v>
      </c>
      <c r="K168" s="38"/>
      <c r="L168" s="38"/>
      <c r="M168" s="39" t="s">
        <v>151</v>
      </c>
      <c r="N168" s="42" t="s">
        <v>86</v>
      </c>
      <c r="O168" s="42" t="s">
        <v>152</v>
      </c>
      <c r="P168" s="42"/>
      <c r="Q168" s="42"/>
      <c r="R168" s="42"/>
      <c r="S168" s="42" t="s">
        <v>190</v>
      </c>
      <c r="T168" s="47" t="s">
        <v>692</v>
      </c>
      <c r="U168" s="42" t="s">
        <v>309</v>
      </c>
      <c r="V168" s="42"/>
      <c r="W168" s="47" t="s">
        <v>563</v>
      </c>
      <c r="X168" s="39">
        <v>1</v>
      </c>
      <c r="Y168" s="47"/>
      <c r="Z168" s="47">
        <v>2</v>
      </c>
      <c r="AA168" s="47"/>
      <c r="AB168" s="51"/>
      <c r="AC168" s="47" t="s">
        <v>693</v>
      </c>
      <c r="AD168" s="47"/>
      <c r="AE168" s="47"/>
      <c r="AF168" s="47"/>
      <c r="AG168" s="47"/>
      <c r="AH168" s="47"/>
      <c r="CV168">
        <v>1</v>
      </c>
      <c r="FB168">
        <v>1</v>
      </c>
      <c r="IO168">
        <v>1</v>
      </c>
      <c r="MC168">
        <v>1</v>
      </c>
    </row>
    <row r="169" spans="1:341" x14ac:dyDescent="0.3">
      <c r="A169" s="33">
        <v>1.3888888888888889E-3</v>
      </c>
      <c r="B169" s="33">
        <v>5.5555555555555558E-3</v>
      </c>
      <c r="C169" s="68" t="s">
        <v>486</v>
      </c>
      <c r="D169" s="35">
        <v>253</v>
      </c>
      <c r="E169" s="36">
        <f t="shared" si="14"/>
        <v>0.40416666666666595</v>
      </c>
      <c r="F169" s="37">
        <f t="shared" si="10"/>
        <v>0.40416666666666595</v>
      </c>
      <c r="G169" s="37">
        <f t="shared" si="11"/>
        <v>9.6999999999999833</v>
      </c>
      <c r="H169" s="37">
        <f t="shared" si="15"/>
        <v>1.3857142857142835</v>
      </c>
      <c r="I169" s="37"/>
      <c r="J169" s="38">
        <f t="shared" si="13"/>
        <v>3</v>
      </c>
      <c r="K169" s="38"/>
      <c r="L169" s="38"/>
      <c r="M169" s="39" t="s">
        <v>151</v>
      </c>
      <c r="N169" s="42" t="s">
        <v>86</v>
      </c>
      <c r="O169" s="42" t="s">
        <v>152</v>
      </c>
      <c r="P169" s="42"/>
      <c r="Q169" s="42"/>
      <c r="R169" s="42"/>
      <c r="S169" s="42" t="s">
        <v>190</v>
      </c>
      <c r="T169" s="47" t="s">
        <v>660</v>
      </c>
      <c r="U169" s="42" t="s">
        <v>574</v>
      </c>
      <c r="V169" s="42" t="s">
        <v>629</v>
      </c>
      <c r="W169" s="47"/>
      <c r="X169" s="39">
        <v>1</v>
      </c>
      <c r="Y169" s="47"/>
      <c r="Z169" s="47">
        <v>1</v>
      </c>
      <c r="AA169" s="47"/>
      <c r="AB169" s="51"/>
      <c r="AC169" s="47" t="s">
        <v>174</v>
      </c>
      <c r="AD169" s="47"/>
      <c r="AE169" s="47"/>
      <c r="AF169" s="47"/>
      <c r="AG169" s="47"/>
      <c r="AH169" s="47"/>
      <c r="CV169">
        <v>1</v>
      </c>
      <c r="FB169">
        <v>1</v>
      </c>
      <c r="IO169">
        <v>1</v>
      </c>
      <c r="MC169">
        <v>1</v>
      </c>
    </row>
    <row r="170" spans="1:341" x14ac:dyDescent="0.3">
      <c r="A170" s="33">
        <v>1.3888888888888889E-3</v>
      </c>
      <c r="B170" s="33">
        <v>5.5555555555555558E-3</v>
      </c>
      <c r="C170" s="68" t="s">
        <v>486</v>
      </c>
      <c r="D170" s="35">
        <v>254</v>
      </c>
      <c r="E170" s="36">
        <f t="shared" si="14"/>
        <v>0.40555555555555484</v>
      </c>
      <c r="F170" s="37">
        <f t="shared" si="10"/>
        <v>0.40555555555555484</v>
      </c>
      <c r="G170" s="37">
        <f t="shared" si="11"/>
        <v>9.7333333333333165</v>
      </c>
      <c r="H170" s="37">
        <f t="shared" si="15"/>
        <v>1.3904761904761882</v>
      </c>
      <c r="I170" s="37"/>
      <c r="J170" s="38">
        <f t="shared" si="13"/>
        <v>3</v>
      </c>
      <c r="K170" s="38"/>
      <c r="L170" s="38"/>
      <c r="M170" s="39" t="s">
        <v>151</v>
      </c>
      <c r="N170" s="42" t="s">
        <v>86</v>
      </c>
      <c r="O170" s="42" t="s">
        <v>152</v>
      </c>
      <c r="P170" s="42"/>
      <c r="Q170" s="42"/>
      <c r="R170" s="42"/>
      <c r="S170" s="42" t="s">
        <v>190</v>
      </c>
      <c r="T170" s="47" t="s">
        <v>660</v>
      </c>
      <c r="U170" s="42" t="s">
        <v>574</v>
      </c>
      <c r="V170" s="42" t="s">
        <v>629</v>
      </c>
      <c r="W170" s="47"/>
      <c r="X170" s="39">
        <v>1</v>
      </c>
      <c r="Y170" s="47"/>
      <c r="Z170" s="47">
        <v>1</v>
      </c>
      <c r="AA170" s="47"/>
      <c r="AB170" s="51"/>
      <c r="AC170" s="47" t="s">
        <v>174</v>
      </c>
      <c r="AD170" s="47"/>
      <c r="AE170" s="47"/>
      <c r="AF170" s="47"/>
      <c r="AG170" s="47"/>
      <c r="AH170" s="47"/>
      <c r="CV170">
        <v>1</v>
      </c>
      <c r="FB170">
        <v>1</v>
      </c>
      <c r="IO170">
        <v>1</v>
      </c>
      <c r="MC170">
        <v>1</v>
      </c>
    </row>
    <row r="171" spans="1:341" x14ac:dyDescent="0.3">
      <c r="A171" s="33">
        <v>1.3888888888888889E-3</v>
      </c>
      <c r="B171" s="33">
        <v>5.5555555555555558E-3</v>
      </c>
      <c r="C171" s="68" t="s">
        <v>486</v>
      </c>
      <c r="D171" s="35">
        <v>255</v>
      </c>
      <c r="E171" s="36">
        <f t="shared" si="14"/>
        <v>0.40694444444444372</v>
      </c>
      <c r="F171" s="37">
        <f t="shared" si="10"/>
        <v>0.40694444444444372</v>
      </c>
      <c r="G171" s="37">
        <f t="shared" si="11"/>
        <v>9.7666666666666497</v>
      </c>
      <c r="H171" s="37">
        <f t="shared" si="15"/>
        <v>1.3952380952380929</v>
      </c>
      <c r="I171" s="37"/>
      <c r="J171" s="38">
        <f t="shared" si="13"/>
        <v>3</v>
      </c>
      <c r="K171" s="38"/>
      <c r="L171" s="38"/>
      <c r="M171" s="39" t="s">
        <v>151</v>
      </c>
      <c r="N171" s="42" t="s">
        <v>86</v>
      </c>
      <c r="O171" s="42" t="s">
        <v>152</v>
      </c>
      <c r="P171" s="42"/>
      <c r="Q171" s="42"/>
      <c r="R171" s="42"/>
      <c r="S171" s="42" t="s">
        <v>190</v>
      </c>
      <c r="T171" s="47" t="s">
        <v>694</v>
      </c>
      <c r="U171" s="55" t="s">
        <v>505</v>
      </c>
      <c r="V171" s="42" t="s">
        <v>506</v>
      </c>
      <c r="W171" s="47"/>
      <c r="X171" s="39">
        <v>1</v>
      </c>
      <c r="Y171" s="47"/>
      <c r="Z171" s="47">
        <v>2</v>
      </c>
      <c r="AA171" s="47"/>
      <c r="AB171" s="51"/>
      <c r="AC171" s="47" t="s">
        <v>695</v>
      </c>
      <c r="AD171" s="47"/>
      <c r="AE171" s="47"/>
      <c r="AF171" s="47"/>
      <c r="AG171" s="47"/>
      <c r="AH171" s="47"/>
      <c r="CV171">
        <v>1</v>
      </c>
      <c r="FB171">
        <v>1</v>
      </c>
      <c r="IO171">
        <v>1</v>
      </c>
      <c r="MC171">
        <v>1</v>
      </c>
    </row>
    <row r="172" spans="1:341" x14ac:dyDescent="0.3">
      <c r="A172" s="33">
        <v>1.3888888888888889E-3</v>
      </c>
      <c r="B172" s="33">
        <v>5.5555555555555558E-3</v>
      </c>
      <c r="C172" s="68" t="s">
        <v>486</v>
      </c>
      <c r="D172" s="35">
        <v>256</v>
      </c>
      <c r="E172" s="36">
        <f t="shared" si="14"/>
        <v>0.4083333333333326</v>
      </c>
      <c r="F172" s="37">
        <f t="shared" si="10"/>
        <v>0.4083333333333326</v>
      </c>
      <c r="G172" s="37">
        <f t="shared" si="11"/>
        <v>9.7999999999999829</v>
      </c>
      <c r="H172" s="37">
        <f t="shared" si="15"/>
        <v>1.3999999999999977</v>
      </c>
      <c r="I172" s="37"/>
      <c r="J172" s="38">
        <f t="shared" si="13"/>
        <v>3</v>
      </c>
      <c r="K172" s="38"/>
      <c r="L172" s="38"/>
      <c r="M172" s="39" t="s">
        <v>151</v>
      </c>
      <c r="N172" s="42" t="s">
        <v>86</v>
      </c>
      <c r="O172" s="42" t="s">
        <v>152</v>
      </c>
      <c r="P172" s="42"/>
      <c r="Q172" s="42"/>
      <c r="R172" s="42"/>
      <c r="S172" s="42" t="s">
        <v>190</v>
      </c>
      <c r="T172" s="47" t="s">
        <v>696</v>
      </c>
      <c r="U172" s="42" t="s">
        <v>309</v>
      </c>
      <c r="V172" s="42" t="s">
        <v>310</v>
      </c>
      <c r="W172" s="47"/>
      <c r="X172" s="39">
        <v>1</v>
      </c>
      <c r="Y172" s="47"/>
      <c r="Z172" s="47">
        <v>2</v>
      </c>
      <c r="AA172" s="47"/>
      <c r="AB172" s="51"/>
      <c r="AC172" s="47" t="s">
        <v>614</v>
      </c>
      <c r="AD172" s="47"/>
      <c r="AE172" s="47"/>
      <c r="AF172" s="47"/>
      <c r="AG172" s="47"/>
      <c r="AH172" s="47"/>
      <c r="CV172">
        <v>1</v>
      </c>
      <c r="FB172">
        <v>1</v>
      </c>
      <c r="IO172">
        <v>1</v>
      </c>
      <c r="MC172">
        <v>1</v>
      </c>
    </row>
    <row r="173" spans="1:341" x14ac:dyDescent="0.3">
      <c r="A173" s="33">
        <v>1.3888888888888889E-3</v>
      </c>
      <c r="B173" s="33">
        <v>5.5555555555555558E-3</v>
      </c>
      <c r="C173" s="68" t="s">
        <v>486</v>
      </c>
      <c r="D173" s="35">
        <v>257</v>
      </c>
      <c r="E173" s="36">
        <f t="shared" si="14"/>
        <v>0.40972222222222149</v>
      </c>
      <c r="F173" s="37">
        <f t="shared" si="10"/>
        <v>0.40972222222222149</v>
      </c>
      <c r="G173" s="37">
        <f t="shared" si="11"/>
        <v>9.8333333333333162</v>
      </c>
      <c r="H173" s="37">
        <f t="shared" si="15"/>
        <v>1.4047619047619024</v>
      </c>
      <c r="I173" s="37"/>
      <c r="J173" s="38">
        <f t="shared" si="13"/>
        <v>3</v>
      </c>
      <c r="K173" s="38"/>
      <c r="L173" s="38"/>
      <c r="M173" s="39" t="s">
        <v>151</v>
      </c>
      <c r="N173" s="42" t="s">
        <v>86</v>
      </c>
      <c r="O173" s="42" t="s">
        <v>152</v>
      </c>
      <c r="P173" s="42"/>
      <c r="Q173" s="42"/>
      <c r="R173" s="42"/>
      <c r="S173" s="42" t="s">
        <v>190</v>
      </c>
      <c r="T173" s="47" t="s">
        <v>697</v>
      </c>
      <c r="U173" s="42" t="s">
        <v>273</v>
      </c>
      <c r="V173" s="42" t="s">
        <v>580</v>
      </c>
      <c r="W173" s="47"/>
      <c r="X173" s="39">
        <v>1</v>
      </c>
      <c r="Y173" s="47"/>
      <c r="Z173" s="47">
        <v>2</v>
      </c>
      <c r="AA173" s="47"/>
      <c r="AB173" s="51"/>
      <c r="AC173" s="47" t="s">
        <v>131</v>
      </c>
      <c r="AD173" s="47"/>
      <c r="AE173" s="47"/>
      <c r="AF173" s="47"/>
      <c r="AG173" s="47"/>
      <c r="AH173" s="47"/>
      <c r="CV173">
        <v>1</v>
      </c>
      <c r="FB173">
        <v>1</v>
      </c>
      <c r="IO173">
        <v>1</v>
      </c>
      <c r="MC173">
        <v>1</v>
      </c>
    </row>
    <row r="174" spans="1:341" x14ac:dyDescent="0.3">
      <c r="A174" s="33">
        <v>1.3888888888888889E-3</v>
      </c>
      <c r="B174" s="33">
        <v>5.5555555555555558E-3</v>
      </c>
      <c r="C174" s="68" t="s">
        <v>486</v>
      </c>
      <c r="D174" s="35">
        <v>258</v>
      </c>
      <c r="E174" s="36">
        <f t="shared" si="14"/>
        <v>0.41111111111111037</v>
      </c>
      <c r="F174" s="37">
        <f t="shared" si="10"/>
        <v>0.41111111111111037</v>
      </c>
      <c r="G174" s="37">
        <f t="shared" si="11"/>
        <v>9.8666666666666494</v>
      </c>
      <c r="H174" s="37">
        <f t="shared" si="15"/>
        <v>1.4095238095238072</v>
      </c>
      <c r="I174" s="37"/>
      <c r="J174" s="38">
        <f t="shared" si="13"/>
        <v>3</v>
      </c>
      <c r="K174" s="38"/>
      <c r="L174" s="38"/>
      <c r="M174" s="39" t="s">
        <v>151</v>
      </c>
      <c r="N174" s="42" t="s">
        <v>86</v>
      </c>
      <c r="O174" s="42" t="s">
        <v>152</v>
      </c>
      <c r="P174" s="42"/>
      <c r="Q174" s="42"/>
      <c r="R174" s="42"/>
      <c r="S174" s="42" t="s">
        <v>190</v>
      </c>
      <c r="T174" s="47" t="s">
        <v>697</v>
      </c>
      <c r="U174" s="42" t="s">
        <v>127</v>
      </c>
      <c r="V174" s="42" t="s">
        <v>189</v>
      </c>
      <c r="W174" s="47"/>
      <c r="X174" s="39">
        <v>1</v>
      </c>
      <c r="Y174" s="47"/>
      <c r="Z174" s="47">
        <v>2</v>
      </c>
      <c r="AA174" s="47"/>
      <c r="AB174" s="51"/>
      <c r="AC174" s="47" t="s">
        <v>131</v>
      </c>
      <c r="AD174" s="47"/>
      <c r="AE174" s="47"/>
      <c r="AF174" s="47"/>
      <c r="AG174" s="47"/>
      <c r="AH174" s="47"/>
      <c r="CV174">
        <v>1</v>
      </c>
      <c r="FB174">
        <v>1</v>
      </c>
      <c r="IO174">
        <v>1</v>
      </c>
      <c r="MC174">
        <v>1</v>
      </c>
    </row>
    <row r="175" spans="1:341" x14ac:dyDescent="0.3">
      <c r="A175" s="33">
        <v>1.3888888888888889E-3</v>
      </c>
      <c r="B175" s="33">
        <v>5.5555555555555558E-3</v>
      </c>
      <c r="C175" s="68" t="s">
        <v>486</v>
      </c>
      <c r="D175" s="35">
        <v>259</v>
      </c>
      <c r="E175" s="36">
        <f t="shared" si="14"/>
        <v>0.41249999999999926</v>
      </c>
      <c r="F175" s="37">
        <f t="shared" si="10"/>
        <v>0.41249999999999926</v>
      </c>
      <c r="G175" s="37">
        <f t="shared" si="11"/>
        <v>9.8999999999999826</v>
      </c>
      <c r="H175" s="37">
        <f t="shared" si="15"/>
        <v>1.4142857142857119</v>
      </c>
      <c r="I175" s="37"/>
      <c r="J175" s="38">
        <f t="shared" si="13"/>
        <v>3</v>
      </c>
      <c r="K175" s="38"/>
      <c r="L175" s="38"/>
      <c r="M175" s="39" t="s">
        <v>151</v>
      </c>
      <c r="N175" s="42" t="s">
        <v>86</v>
      </c>
      <c r="O175" s="42" t="s">
        <v>152</v>
      </c>
      <c r="P175" s="42"/>
      <c r="Q175" s="42"/>
      <c r="R175" s="42"/>
      <c r="S175" s="42" t="s">
        <v>190</v>
      </c>
      <c r="T175" s="47" t="s">
        <v>698</v>
      </c>
      <c r="U175" s="42" t="s">
        <v>309</v>
      </c>
      <c r="V175" s="42" t="s">
        <v>310</v>
      </c>
      <c r="W175" s="47"/>
      <c r="X175" s="39">
        <v>1</v>
      </c>
      <c r="Y175" s="47"/>
      <c r="Z175" s="47">
        <v>2</v>
      </c>
      <c r="AA175" s="47"/>
      <c r="AB175" s="51"/>
      <c r="AC175" s="47" t="s">
        <v>131</v>
      </c>
      <c r="AD175" s="47"/>
      <c r="AE175" s="47"/>
      <c r="AF175" s="47"/>
      <c r="AG175" s="47"/>
      <c r="AH175" s="47"/>
      <c r="CV175">
        <v>1</v>
      </c>
      <c r="FB175">
        <v>1</v>
      </c>
      <c r="IO175">
        <v>1</v>
      </c>
      <c r="MC175">
        <v>1</v>
      </c>
    </row>
    <row r="176" spans="1:341" x14ac:dyDescent="0.3">
      <c r="A176" s="33">
        <v>1.3888888888888889E-3</v>
      </c>
      <c r="B176" s="33">
        <v>5.5555555555555558E-3</v>
      </c>
      <c r="C176" s="68" t="s">
        <v>486</v>
      </c>
      <c r="D176" s="35">
        <v>260</v>
      </c>
      <c r="E176" s="36">
        <f t="shared" si="14"/>
        <v>0.41388888888888814</v>
      </c>
      <c r="F176" s="37">
        <f t="shared" si="10"/>
        <v>0.41388888888888814</v>
      </c>
      <c r="G176" s="37">
        <f t="shared" si="11"/>
        <v>9.9333333333333158</v>
      </c>
      <c r="H176" s="37">
        <f t="shared" si="15"/>
        <v>1.4190476190476167</v>
      </c>
      <c r="I176" s="37"/>
      <c r="J176" s="38">
        <f t="shared" si="13"/>
        <v>3</v>
      </c>
      <c r="K176" s="38"/>
      <c r="L176" s="38"/>
      <c r="M176" s="39" t="s">
        <v>151</v>
      </c>
      <c r="N176" s="42" t="s">
        <v>86</v>
      </c>
      <c r="O176" s="42" t="s">
        <v>86</v>
      </c>
      <c r="P176" s="42"/>
      <c r="Q176" s="54" t="s">
        <v>193</v>
      </c>
      <c r="R176" s="42"/>
      <c r="S176" s="42" t="s">
        <v>190</v>
      </c>
      <c r="T176" s="47" t="s">
        <v>699</v>
      </c>
      <c r="U176" s="53" t="s">
        <v>96</v>
      </c>
      <c r="V176" s="42" t="s">
        <v>700</v>
      </c>
      <c r="W176" s="47" t="s">
        <v>701</v>
      </c>
      <c r="X176" s="39">
        <v>1</v>
      </c>
      <c r="Y176" s="47"/>
      <c r="Z176" s="47">
        <v>1</v>
      </c>
      <c r="AA176" s="47" t="s">
        <v>702</v>
      </c>
      <c r="AB176" s="51" t="s">
        <v>703</v>
      </c>
      <c r="AC176" s="47"/>
      <c r="AD176" s="47"/>
      <c r="AE176" s="47"/>
      <c r="AF176" s="47"/>
      <c r="AG176" s="47"/>
      <c r="AH176" s="47"/>
      <c r="CV176">
        <v>1</v>
      </c>
      <c r="FB176">
        <v>1</v>
      </c>
      <c r="IO176">
        <v>1</v>
      </c>
      <c r="MC176">
        <v>1</v>
      </c>
    </row>
    <row r="177" spans="1:341" x14ac:dyDescent="0.3">
      <c r="A177" s="33">
        <v>1.3888888888888889E-3</v>
      </c>
      <c r="B177" s="33">
        <v>5.5555555555555558E-3</v>
      </c>
      <c r="C177" s="68" t="s">
        <v>486</v>
      </c>
      <c r="D177" s="35">
        <v>261</v>
      </c>
      <c r="E177" s="36">
        <f t="shared" si="14"/>
        <v>0.41527777777777702</v>
      </c>
      <c r="F177" s="37">
        <f t="shared" si="10"/>
        <v>0.41527777777777702</v>
      </c>
      <c r="G177" s="37">
        <f t="shared" si="11"/>
        <v>9.966666666666649</v>
      </c>
      <c r="H177" s="37">
        <f t="shared" si="15"/>
        <v>1.4238095238095214</v>
      </c>
      <c r="I177" s="37"/>
      <c r="J177" s="38">
        <f t="shared" si="13"/>
        <v>3</v>
      </c>
      <c r="K177" s="38"/>
      <c r="L177" s="38"/>
      <c r="M177" s="39" t="s">
        <v>151</v>
      </c>
      <c r="N177" s="42" t="s">
        <v>86</v>
      </c>
      <c r="O177" s="42" t="s">
        <v>86</v>
      </c>
      <c r="P177" s="42"/>
      <c r="Q177" s="54" t="s">
        <v>193</v>
      </c>
      <c r="R177" s="42"/>
      <c r="S177" s="42" t="s">
        <v>190</v>
      </c>
      <c r="T177" s="47" t="s">
        <v>704</v>
      </c>
      <c r="U177" s="53" t="s">
        <v>705</v>
      </c>
      <c r="V177" s="42" t="s">
        <v>706</v>
      </c>
      <c r="W177" s="47" t="s">
        <v>455</v>
      </c>
      <c r="X177" s="39">
        <v>1</v>
      </c>
      <c r="Y177" s="47"/>
      <c r="Z177" s="47">
        <v>1</v>
      </c>
      <c r="AA177" s="47" t="s">
        <v>707</v>
      </c>
      <c r="AB177" s="51" t="s">
        <v>708</v>
      </c>
      <c r="AC177" s="47"/>
      <c r="AD177" s="47"/>
      <c r="AE177" s="47"/>
      <c r="AF177" s="47"/>
      <c r="AG177" s="47"/>
      <c r="AH177" s="47"/>
      <c r="CV177">
        <v>1</v>
      </c>
      <c r="FB177">
        <v>1</v>
      </c>
      <c r="IO177">
        <v>1</v>
      </c>
      <c r="MC177">
        <v>1</v>
      </c>
    </row>
    <row r="178" spans="1:341" x14ac:dyDescent="0.3">
      <c r="A178" s="33">
        <v>1.3888888888888889E-3</v>
      </c>
      <c r="B178" s="33">
        <v>5.5555555555555558E-3</v>
      </c>
      <c r="C178" s="68" t="s">
        <v>486</v>
      </c>
      <c r="D178" s="35">
        <v>262</v>
      </c>
      <c r="E178" s="36">
        <f t="shared" si="14"/>
        <v>0.41666666666666591</v>
      </c>
      <c r="F178" s="37">
        <f t="shared" si="10"/>
        <v>0.41666666666666591</v>
      </c>
      <c r="G178" s="37">
        <f t="shared" si="11"/>
        <v>9.9999999999999822</v>
      </c>
      <c r="H178" s="37">
        <f t="shared" si="15"/>
        <v>1.4285714285714262</v>
      </c>
      <c r="I178" s="37"/>
      <c r="J178" s="38">
        <f t="shared" si="13"/>
        <v>3</v>
      </c>
      <c r="K178" s="38"/>
      <c r="L178" s="38"/>
      <c r="M178" s="39" t="s">
        <v>151</v>
      </c>
      <c r="N178" s="42" t="s">
        <v>86</v>
      </c>
      <c r="O178" s="42" t="s">
        <v>86</v>
      </c>
      <c r="P178" s="42"/>
      <c r="Q178" s="54" t="s">
        <v>193</v>
      </c>
      <c r="R178" s="42"/>
      <c r="S178" s="42" t="s">
        <v>190</v>
      </c>
      <c r="T178" s="47" t="s">
        <v>709</v>
      </c>
      <c r="U178" s="53" t="s">
        <v>710</v>
      </c>
      <c r="V178" s="42" t="s">
        <v>189</v>
      </c>
      <c r="W178" s="47"/>
      <c r="X178" s="39"/>
      <c r="Y178" s="47"/>
      <c r="Z178" s="47"/>
      <c r="AA178" s="47"/>
      <c r="AB178" s="51"/>
      <c r="AC178" s="47"/>
      <c r="AD178" s="47"/>
      <c r="AE178" s="47"/>
      <c r="AF178" s="47"/>
      <c r="AG178" s="47"/>
      <c r="AH178" s="47"/>
      <c r="CV178">
        <v>1</v>
      </c>
      <c r="FB178">
        <v>1</v>
      </c>
      <c r="IO178">
        <v>1</v>
      </c>
      <c r="MC178">
        <v>1</v>
      </c>
    </row>
    <row r="179" spans="1:341" x14ac:dyDescent="0.3">
      <c r="A179" s="33">
        <v>1.3888888888888889E-3</v>
      </c>
      <c r="B179" s="33">
        <v>5.5555555555555558E-3</v>
      </c>
      <c r="C179" s="68" t="s">
        <v>486</v>
      </c>
      <c r="D179" s="35">
        <v>263</v>
      </c>
      <c r="E179" s="36">
        <f t="shared" si="14"/>
        <v>0.41805555555555479</v>
      </c>
      <c r="F179" s="37">
        <f t="shared" si="10"/>
        <v>0.41805555555555479</v>
      </c>
      <c r="G179" s="37">
        <f t="shared" si="11"/>
        <v>10.033333333333315</v>
      </c>
      <c r="H179" s="37">
        <f t="shared" si="15"/>
        <v>1.4333333333333309</v>
      </c>
      <c r="I179" s="37"/>
      <c r="J179" s="38">
        <f t="shared" si="13"/>
        <v>3</v>
      </c>
      <c r="K179" s="38"/>
      <c r="L179" s="38"/>
      <c r="M179" s="39" t="s">
        <v>151</v>
      </c>
      <c r="N179" s="42" t="s">
        <v>86</v>
      </c>
      <c r="O179" s="42" t="s">
        <v>152</v>
      </c>
      <c r="P179" s="42"/>
      <c r="Q179" s="42"/>
      <c r="R179" s="42"/>
      <c r="S179" s="42" t="s">
        <v>190</v>
      </c>
      <c r="T179" s="47" t="s">
        <v>711</v>
      </c>
      <c r="U179" s="42" t="s">
        <v>577</v>
      </c>
      <c r="V179" s="42"/>
      <c r="W179" s="47"/>
      <c r="X179" s="39">
        <v>1</v>
      </c>
      <c r="Y179" s="47"/>
      <c r="Z179" s="47">
        <v>2</v>
      </c>
      <c r="AA179" s="47"/>
      <c r="AB179" s="51"/>
      <c r="AC179" s="69" t="s">
        <v>712</v>
      </c>
      <c r="AD179" s="47"/>
      <c r="AE179" s="47"/>
      <c r="AF179" s="47"/>
      <c r="AG179" s="47"/>
      <c r="AH179" s="47"/>
      <c r="CV179">
        <v>1</v>
      </c>
      <c r="FB179">
        <v>1</v>
      </c>
      <c r="IO179">
        <v>1</v>
      </c>
      <c r="MC179">
        <v>1</v>
      </c>
    </row>
    <row r="180" spans="1:341" x14ac:dyDescent="0.3">
      <c r="A180" s="33">
        <v>1.3888888888888889E-3</v>
      </c>
      <c r="B180" s="33">
        <v>5.5555555555555558E-3</v>
      </c>
      <c r="C180" s="68" t="s">
        <v>486</v>
      </c>
      <c r="D180" s="35">
        <v>264</v>
      </c>
      <c r="E180" s="36">
        <f t="shared" si="14"/>
        <v>0.41944444444444368</v>
      </c>
      <c r="F180" s="37">
        <f t="shared" si="10"/>
        <v>0.41944444444444368</v>
      </c>
      <c r="G180" s="37">
        <f t="shared" si="11"/>
        <v>10.066666666666649</v>
      </c>
      <c r="H180" s="37">
        <f t="shared" si="15"/>
        <v>1.4380952380952357</v>
      </c>
      <c r="I180" s="37"/>
      <c r="J180" s="38">
        <f t="shared" si="13"/>
        <v>3</v>
      </c>
      <c r="K180" s="38"/>
      <c r="L180" s="38"/>
      <c r="M180" s="39" t="s">
        <v>151</v>
      </c>
      <c r="N180" s="42" t="s">
        <v>86</v>
      </c>
      <c r="O180" s="42" t="s">
        <v>152</v>
      </c>
      <c r="P180" s="42"/>
      <c r="Q180" s="42"/>
      <c r="R180" s="42"/>
      <c r="S180" s="42" t="s">
        <v>713</v>
      </c>
      <c r="T180" s="47" t="s">
        <v>714</v>
      </c>
      <c r="U180" s="42" t="s">
        <v>309</v>
      </c>
      <c r="V180" s="42" t="s">
        <v>310</v>
      </c>
      <c r="W180" s="47"/>
      <c r="X180" s="39">
        <v>1</v>
      </c>
      <c r="Y180" s="47"/>
      <c r="Z180" s="47">
        <v>2</v>
      </c>
      <c r="AA180" s="47"/>
      <c r="AB180" s="51"/>
      <c r="AC180" s="47" t="s">
        <v>131</v>
      </c>
      <c r="AD180" s="47"/>
      <c r="AE180" s="47"/>
      <c r="AF180" s="47"/>
      <c r="AG180" s="47"/>
      <c r="AH180" s="47"/>
      <c r="CV180">
        <v>1</v>
      </c>
      <c r="FB180">
        <v>1</v>
      </c>
      <c r="IO180">
        <v>1</v>
      </c>
      <c r="MC180">
        <v>1</v>
      </c>
    </row>
    <row r="181" spans="1:341" x14ac:dyDescent="0.3">
      <c r="A181" s="33">
        <v>1.3888888888888889E-3</v>
      </c>
      <c r="B181" s="33">
        <v>5.5555555555555558E-3</v>
      </c>
      <c r="C181" s="68" t="s">
        <v>486</v>
      </c>
      <c r="D181" s="35">
        <v>265</v>
      </c>
      <c r="E181" s="36">
        <f t="shared" si="14"/>
        <v>0.42083333333333256</v>
      </c>
      <c r="F181" s="37">
        <f t="shared" si="10"/>
        <v>0.42083333333333256</v>
      </c>
      <c r="G181" s="37">
        <f t="shared" si="11"/>
        <v>10.099999999999982</v>
      </c>
      <c r="H181" s="37">
        <f t="shared" si="15"/>
        <v>1.4428571428571404</v>
      </c>
      <c r="I181" s="37"/>
      <c r="J181" s="38">
        <f t="shared" si="13"/>
        <v>3</v>
      </c>
      <c r="K181" s="38"/>
      <c r="L181" s="38"/>
      <c r="M181" s="39" t="s">
        <v>151</v>
      </c>
      <c r="N181" s="42" t="s">
        <v>86</v>
      </c>
      <c r="O181" s="42" t="s">
        <v>152</v>
      </c>
      <c r="P181" s="42"/>
      <c r="Q181" s="42"/>
      <c r="R181" s="42"/>
      <c r="S181" s="42" t="s">
        <v>713</v>
      </c>
      <c r="T181" s="47" t="s">
        <v>714</v>
      </c>
      <c r="U181" s="42" t="s">
        <v>309</v>
      </c>
      <c r="V181" s="42" t="s">
        <v>310</v>
      </c>
      <c r="W181" s="47"/>
      <c r="X181" s="39">
        <v>1</v>
      </c>
      <c r="Y181" s="47"/>
      <c r="Z181" s="47">
        <v>2</v>
      </c>
      <c r="AA181" s="47"/>
      <c r="AB181" s="51"/>
      <c r="AC181" s="47" t="s">
        <v>131</v>
      </c>
      <c r="AD181" s="47"/>
      <c r="AE181" s="47"/>
      <c r="AF181" s="47"/>
      <c r="AG181" s="47"/>
      <c r="AH181" s="47"/>
      <c r="CV181">
        <v>1</v>
      </c>
      <c r="FB181">
        <v>1</v>
      </c>
      <c r="IO181">
        <v>1</v>
      </c>
      <c r="MC181">
        <v>1</v>
      </c>
    </row>
    <row r="182" spans="1:341" x14ac:dyDescent="0.3">
      <c r="A182" s="33">
        <v>1.3888888888888889E-3</v>
      </c>
      <c r="B182" s="33">
        <v>5.5555555555555558E-3</v>
      </c>
      <c r="C182" s="68" t="s">
        <v>486</v>
      </c>
      <c r="D182" s="35">
        <v>266</v>
      </c>
      <c r="E182" s="36">
        <f t="shared" si="14"/>
        <v>0.42222222222222144</v>
      </c>
      <c r="F182" s="37">
        <f t="shared" si="10"/>
        <v>0.42222222222222144</v>
      </c>
      <c r="G182" s="37">
        <f t="shared" si="11"/>
        <v>10.133333333333315</v>
      </c>
      <c r="H182" s="37">
        <f t="shared" si="15"/>
        <v>1.4476190476190451</v>
      </c>
      <c r="I182" s="37"/>
      <c r="J182" s="38">
        <f t="shared" si="13"/>
        <v>3</v>
      </c>
      <c r="K182" s="38"/>
      <c r="L182" s="38"/>
      <c r="M182" s="39" t="s">
        <v>151</v>
      </c>
      <c r="N182" s="42" t="s">
        <v>86</v>
      </c>
      <c r="O182" s="42" t="s">
        <v>152</v>
      </c>
      <c r="P182" s="42"/>
      <c r="Q182" s="42"/>
      <c r="R182" s="42"/>
      <c r="S182" s="42" t="s">
        <v>713</v>
      </c>
      <c r="T182" s="47"/>
      <c r="U182" s="42" t="s">
        <v>453</v>
      </c>
      <c r="V182" s="42" t="s">
        <v>454</v>
      </c>
      <c r="W182" s="47" t="s">
        <v>455</v>
      </c>
      <c r="X182" s="39">
        <v>1</v>
      </c>
      <c r="Y182" s="47"/>
      <c r="Z182" s="47">
        <v>2</v>
      </c>
      <c r="AA182" s="47" t="s">
        <v>715</v>
      </c>
      <c r="AB182" s="51"/>
      <c r="AC182" s="47"/>
      <c r="AD182" s="47"/>
      <c r="AE182" s="47"/>
      <c r="AF182" s="47"/>
      <c r="AG182" s="47"/>
      <c r="AH182" s="47"/>
      <c r="CV182">
        <v>1</v>
      </c>
      <c r="FB182">
        <v>1</v>
      </c>
      <c r="IO182">
        <v>1</v>
      </c>
      <c r="MC182">
        <v>1</v>
      </c>
    </row>
    <row r="183" spans="1:341" x14ac:dyDescent="0.3">
      <c r="A183" s="33">
        <v>1.3888888888888889E-3</v>
      </c>
      <c r="B183" s="33">
        <v>5.5555555555555558E-3</v>
      </c>
      <c r="C183" s="68" t="s">
        <v>486</v>
      </c>
      <c r="D183" s="35">
        <v>267</v>
      </c>
      <c r="E183" s="36">
        <f t="shared" si="14"/>
        <v>0.42361111111111033</v>
      </c>
      <c r="F183" s="37">
        <f t="shared" si="10"/>
        <v>0.42361111111111033</v>
      </c>
      <c r="G183" s="37">
        <f t="shared" si="11"/>
        <v>10.166666666666648</v>
      </c>
      <c r="H183" s="37">
        <f t="shared" si="15"/>
        <v>1.4523809523809499</v>
      </c>
      <c r="I183" s="37"/>
      <c r="J183" s="38">
        <f t="shared" si="13"/>
        <v>3</v>
      </c>
      <c r="K183" s="38"/>
      <c r="L183" s="38"/>
      <c r="M183" s="39" t="s">
        <v>151</v>
      </c>
      <c r="N183" s="42" t="s">
        <v>86</v>
      </c>
      <c r="O183" s="42" t="s">
        <v>152</v>
      </c>
      <c r="P183" s="42"/>
      <c r="Q183" s="42"/>
      <c r="R183" s="42"/>
      <c r="S183" s="42" t="s">
        <v>713</v>
      </c>
      <c r="T183" s="47"/>
      <c r="U183" s="42" t="s">
        <v>532</v>
      </c>
      <c r="V183" s="42" t="s">
        <v>454</v>
      </c>
      <c r="W183" s="47"/>
      <c r="X183" s="39">
        <v>1</v>
      </c>
      <c r="Y183" s="47"/>
      <c r="Z183" s="47">
        <v>2</v>
      </c>
      <c r="AA183" s="47" t="s">
        <v>716</v>
      </c>
      <c r="AB183" s="51" t="s">
        <v>717</v>
      </c>
      <c r="AC183" s="47"/>
      <c r="AD183" s="47"/>
      <c r="AE183" s="47"/>
      <c r="AF183" s="47"/>
      <c r="AG183" s="47"/>
      <c r="AH183" s="47"/>
      <c r="CV183">
        <v>1</v>
      </c>
      <c r="FB183">
        <v>1</v>
      </c>
      <c r="IO183">
        <v>1</v>
      </c>
      <c r="MC183">
        <v>1</v>
      </c>
    </row>
    <row r="184" spans="1:341" x14ac:dyDescent="0.3">
      <c r="A184" s="33">
        <v>1.3888888888888889E-3</v>
      </c>
      <c r="B184" s="33">
        <v>5.5555555555555558E-3</v>
      </c>
      <c r="C184" s="68" t="s">
        <v>486</v>
      </c>
      <c r="D184" s="35">
        <v>268</v>
      </c>
      <c r="E184" s="36">
        <f t="shared" si="14"/>
        <v>0.42499999999999921</v>
      </c>
      <c r="F184" s="37">
        <f t="shared" si="10"/>
        <v>0.42499999999999921</v>
      </c>
      <c r="G184" s="37">
        <f t="shared" si="11"/>
        <v>10.199999999999982</v>
      </c>
      <c r="H184" s="37">
        <f t="shared" si="15"/>
        <v>1.4571428571428546</v>
      </c>
      <c r="I184" s="37"/>
      <c r="J184" s="38">
        <f t="shared" si="13"/>
        <v>3</v>
      </c>
      <c r="K184" s="38"/>
      <c r="L184" s="38"/>
      <c r="M184" s="39" t="s">
        <v>151</v>
      </c>
      <c r="N184" s="42" t="s">
        <v>86</v>
      </c>
      <c r="O184" s="42" t="s">
        <v>152</v>
      </c>
      <c r="P184" s="42"/>
      <c r="Q184" s="42"/>
      <c r="R184" s="42"/>
      <c r="S184" s="42" t="s">
        <v>713</v>
      </c>
      <c r="T184" s="47" t="s">
        <v>718</v>
      </c>
      <c r="U184" s="42" t="s">
        <v>309</v>
      </c>
      <c r="V184" s="42" t="s">
        <v>310</v>
      </c>
      <c r="W184" s="47"/>
      <c r="X184" s="39">
        <v>1</v>
      </c>
      <c r="Y184" s="47"/>
      <c r="Z184" s="47">
        <v>2</v>
      </c>
      <c r="AA184" s="47"/>
      <c r="AB184" s="51"/>
      <c r="AC184" s="47" t="s">
        <v>174</v>
      </c>
      <c r="AD184" s="47"/>
      <c r="AE184" s="47"/>
      <c r="AF184" s="47"/>
      <c r="AG184" s="47"/>
      <c r="AH184" s="47"/>
      <c r="CV184">
        <v>1</v>
      </c>
      <c r="FB184">
        <v>1</v>
      </c>
      <c r="IO184">
        <v>1</v>
      </c>
      <c r="MC184">
        <v>1</v>
      </c>
    </row>
    <row r="185" spans="1:341" x14ac:dyDescent="0.3">
      <c r="A185" s="33">
        <v>1.3888888888888889E-3</v>
      </c>
      <c r="B185" s="33">
        <v>5.5555555555555558E-3</v>
      </c>
      <c r="C185" s="68" t="s">
        <v>486</v>
      </c>
      <c r="D185" s="35">
        <v>269</v>
      </c>
      <c r="E185" s="36">
        <f t="shared" si="14"/>
        <v>0.4263888888888881</v>
      </c>
      <c r="F185" s="37">
        <f t="shared" si="10"/>
        <v>0.4263888888888881</v>
      </c>
      <c r="G185" s="37">
        <f t="shared" si="11"/>
        <v>10.233333333333315</v>
      </c>
      <c r="H185" s="37">
        <f t="shared" si="15"/>
        <v>1.4619047619047594</v>
      </c>
      <c r="I185" s="37"/>
      <c r="J185" s="38">
        <f t="shared" si="13"/>
        <v>3</v>
      </c>
      <c r="K185" s="38"/>
      <c r="L185" s="38"/>
      <c r="M185" s="39" t="s">
        <v>151</v>
      </c>
      <c r="N185" s="42" t="s">
        <v>86</v>
      </c>
      <c r="O185" s="42" t="s">
        <v>152</v>
      </c>
      <c r="P185" s="42"/>
      <c r="Q185" s="42"/>
      <c r="R185" s="42"/>
      <c r="S185" s="42" t="s">
        <v>713</v>
      </c>
      <c r="T185" s="47" t="s">
        <v>718</v>
      </c>
      <c r="U185" s="42" t="s">
        <v>309</v>
      </c>
      <c r="V185" s="42" t="s">
        <v>310</v>
      </c>
      <c r="W185" s="47"/>
      <c r="X185" s="39">
        <v>1</v>
      </c>
      <c r="Y185" s="47"/>
      <c r="Z185" s="47">
        <v>2</v>
      </c>
      <c r="AA185" s="47"/>
      <c r="AB185" s="51"/>
      <c r="AC185" s="47" t="s">
        <v>174</v>
      </c>
      <c r="AD185" s="47"/>
      <c r="AE185" s="47"/>
      <c r="AF185" s="47"/>
      <c r="AG185" s="47"/>
      <c r="AH185" s="47"/>
      <c r="CV185">
        <v>1</v>
      </c>
      <c r="FB185">
        <v>1</v>
      </c>
      <c r="IO185">
        <v>1</v>
      </c>
      <c r="MC185">
        <v>1</v>
      </c>
    </row>
    <row r="186" spans="1:341" x14ac:dyDescent="0.3">
      <c r="A186" s="33">
        <v>1.3888888888888889E-3</v>
      </c>
      <c r="B186" s="33">
        <v>5.5555555555555558E-3</v>
      </c>
      <c r="C186" s="68" t="s">
        <v>486</v>
      </c>
      <c r="D186" s="35">
        <v>270</v>
      </c>
      <c r="E186" s="36">
        <f t="shared" si="14"/>
        <v>0.42777777777777698</v>
      </c>
      <c r="F186" s="37">
        <f t="shared" si="10"/>
        <v>0.42777777777777698</v>
      </c>
      <c r="G186" s="37">
        <f t="shared" si="11"/>
        <v>10.266666666666648</v>
      </c>
      <c r="H186" s="37">
        <f t="shared" si="15"/>
        <v>1.4666666666666641</v>
      </c>
      <c r="I186" s="37"/>
      <c r="J186" s="38">
        <f t="shared" si="13"/>
        <v>3</v>
      </c>
      <c r="K186" s="38"/>
      <c r="L186" s="38"/>
      <c r="M186" s="39" t="s">
        <v>151</v>
      </c>
      <c r="N186" s="42" t="s">
        <v>86</v>
      </c>
      <c r="O186" s="42" t="s">
        <v>152</v>
      </c>
      <c r="P186" s="42"/>
      <c r="Q186" s="42"/>
      <c r="R186" s="42"/>
      <c r="S186" s="42" t="s">
        <v>713</v>
      </c>
      <c r="T186" s="47" t="s">
        <v>719</v>
      </c>
      <c r="U186" s="42" t="s">
        <v>577</v>
      </c>
      <c r="V186" s="42"/>
      <c r="W186" s="47"/>
      <c r="X186" s="39">
        <v>1</v>
      </c>
      <c r="Y186" s="47"/>
      <c r="Z186" s="47">
        <v>2</v>
      </c>
      <c r="AA186" s="47"/>
      <c r="AB186" s="51"/>
      <c r="AC186" s="47"/>
      <c r="AD186" s="47"/>
      <c r="AE186" s="47"/>
      <c r="AF186" s="47"/>
      <c r="AG186" s="47"/>
      <c r="AH186" s="47"/>
      <c r="CV186">
        <v>1</v>
      </c>
      <c r="FB186">
        <v>1</v>
      </c>
      <c r="IO186">
        <v>1</v>
      </c>
      <c r="MC186">
        <v>1</v>
      </c>
    </row>
    <row r="187" spans="1:341" x14ac:dyDescent="0.3">
      <c r="A187" s="33">
        <v>1.3888888888888889E-3</v>
      </c>
      <c r="B187" s="33">
        <v>5.5555555555555558E-3</v>
      </c>
      <c r="C187" s="68" t="s">
        <v>486</v>
      </c>
      <c r="D187" s="35">
        <v>271</v>
      </c>
      <c r="E187" s="36">
        <f t="shared" si="14"/>
        <v>0.42916666666666586</v>
      </c>
      <c r="F187" s="37">
        <f t="shared" si="10"/>
        <v>0.42916666666666586</v>
      </c>
      <c r="G187" s="37">
        <f t="shared" si="11"/>
        <v>10.299999999999981</v>
      </c>
      <c r="H187" s="37">
        <f t="shared" si="15"/>
        <v>1.4714285714285689</v>
      </c>
      <c r="I187" s="37"/>
      <c r="J187" s="38">
        <f t="shared" si="13"/>
        <v>3</v>
      </c>
      <c r="K187" s="38"/>
      <c r="L187" s="38"/>
      <c r="M187" s="39" t="s">
        <v>151</v>
      </c>
      <c r="N187" s="42" t="s">
        <v>86</v>
      </c>
      <c r="O187" s="42" t="s">
        <v>152</v>
      </c>
      <c r="P187" s="42"/>
      <c r="Q187" s="42"/>
      <c r="R187" s="42"/>
      <c r="S187" s="42" t="s">
        <v>425</v>
      </c>
      <c r="T187" s="47" t="s">
        <v>426</v>
      </c>
      <c r="U187" s="53" t="s">
        <v>397</v>
      </c>
      <c r="V187" s="42"/>
      <c r="W187" s="47" t="s">
        <v>398</v>
      </c>
      <c r="X187" s="39">
        <v>1</v>
      </c>
      <c r="Y187" s="47"/>
      <c r="Z187" s="47">
        <v>1</v>
      </c>
      <c r="AA187" s="47" t="s">
        <v>427</v>
      </c>
      <c r="AB187" s="51" t="s">
        <v>428</v>
      </c>
      <c r="AC187" s="47"/>
      <c r="AD187" s="47" t="s">
        <v>429</v>
      </c>
      <c r="AE187" s="47"/>
      <c r="AF187" s="47"/>
      <c r="AG187" s="47"/>
      <c r="AH187" s="47"/>
      <c r="CV187">
        <v>1</v>
      </c>
      <c r="FB187">
        <v>1</v>
      </c>
      <c r="IO187">
        <v>1</v>
      </c>
      <c r="MC187">
        <v>1</v>
      </c>
    </row>
    <row r="188" spans="1:341" x14ac:dyDescent="0.3">
      <c r="A188" s="33">
        <v>1.3888888888888889E-3</v>
      </c>
      <c r="B188" s="33">
        <v>5.5555555555555558E-3</v>
      </c>
      <c r="C188" s="68" t="s">
        <v>486</v>
      </c>
      <c r="D188" s="35">
        <v>272</v>
      </c>
      <c r="E188" s="36">
        <f t="shared" si="14"/>
        <v>0.43055555555555475</v>
      </c>
      <c r="F188" s="37">
        <f t="shared" si="10"/>
        <v>0.43055555555555475</v>
      </c>
      <c r="G188" s="37">
        <f t="shared" si="11"/>
        <v>10.333333333333314</v>
      </c>
      <c r="H188" s="37">
        <f t="shared" si="15"/>
        <v>1.4761904761904736</v>
      </c>
      <c r="I188" s="37"/>
      <c r="J188" s="38">
        <f t="shared" si="13"/>
        <v>3</v>
      </c>
      <c r="K188" s="38"/>
      <c r="L188" s="38"/>
      <c r="M188" s="39" t="s">
        <v>151</v>
      </c>
      <c r="N188" s="42" t="s">
        <v>86</v>
      </c>
      <c r="O188" s="42" t="s">
        <v>152</v>
      </c>
      <c r="P188" s="42"/>
      <c r="Q188" s="42"/>
      <c r="R188" s="42"/>
      <c r="S188" s="42" t="s">
        <v>425</v>
      </c>
      <c r="T188" s="47" t="s">
        <v>426</v>
      </c>
      <c r="U188" s="53" t="s">
        <v>397</v>
      </c>
      <c r="V188" s="42"/>
      <c r="W188" s="47" t="s">
        <v>398</v>
      </c>
      <c r="X188" s="39">
        <v>1</v>
      </c>
      <c r="Y188" s="47"/>
      <c r="Z188" s="47">
        <v>1</v>
      </c>
      <c r="AA188" s="47" t="s">
        <v>427</v>
      </c>
      <c r="AB188" s="51" t="s">
        <v>428</v>
      </c>
      <c r="AC188" s="47"/>
      <c r="AD188" s="47" t="s">
        <v>429</v>
      </c>
      <c r="AE188" s="47"/>
      <c r="AF188" s="47"/>
      <c r="AG188" s="47"/>
      <c r="AH188" s="47"/>
      <c r="CV188">
        <v>1</v>
      </c>
      <c r="FB188">
        <v>1</v>
      </c>
      <c r="IO188">
        <v>1</v>
      </c>
      <c r="MC188">
        <v>1</v>
      </c>
    </row>
    <row r="189" spans="1:341" x14ac:dyDescent="0.3">
      <c r="A189" s="33">
        <v>1.3888888888888889E-3</v>
      </c>
      <c r="B189" s="33">
        <v>5.5555555555555558E-3</v>
      </c>
      <c r="C189" s="68" t="s">
        <v>486</v>
      </c>
      <c r="D189" s="35">
        <v>273</v>
      </c>
      <c r="E189" s="36">
        <f t="shared" si="14"/>
        <v>0.43194444444444363</v>
      </c>
      <c r="F189" s="37">
        <f t="shared" si="10"/>
        <v>0.43194444444444363</v>
      </c>
      <c r="G189" s="37">
        <f t="shared" si="11"/>
        <v>10.366666666666648</v>
      </c>
      <c r="H189" s="37">
        <f t="shared" si="15"/>
        <v>1.4809523809523784</v>
      </c>
      <c r="I189" s="37"/>
      <c r="J189" s="38">
        <f t="shared" si="13"/>
        <v>3</v>
      </c>
      <c r="K189" s="38"/>
      <c r="L189" s="38"/>
      <c r="M189" s="39" t="s">
        <v>151</v>
      </c>
      <c r="N189" s="42" t="s">
        <v>86</v>
      </c>
      <c r="O189" s="42" t="s">
        <v>152</v>
      </c>
      <c r="P189" s="42"/>
      <c r="Q189" s="42"/>
      <c r="R189" s="42"/>
      <c r="S189" s="42" t="s">
        <v>713</v>
      </c>
      <c r="T189" s="47" t="s">
        <v>720</v>
      </c>
      <c r="U189" s="42" t="s">
        <v>690</v>
      </c>
      <c r="V189" s="42"/>
      <c r="W189" s="47"/>
      <c r="X189" s="39">
        <v>1</v>
      </c>
      <c r="Y189" s="47"/>
      <c r="Z189" s="47">
        <v>2</v>
      </c>
      <c r="AA189" s="47"/>
      <c r="AB189" s="51"/>
      <c r="AC189" s="47"/>
      <c r="AD189" s="47"/>
      <c r="AE189" s="47"/>
      <c r="AF189" s="47"/>
      <c r="AG189" s="47"/>
      <c r="AH189" s="47"/>
      <c r="CV189">
        <v>1</v>
      </c>
      <c r="FB189">
        <v>1</v>
      </c>
      <c r="IO189">
        <v>1</v>
      </c>
      <c r="MC189">
        <v>1</v>
      </c>
    </row>
    <row r="190" spans="1:341" x14ac:dyDescent="0.3">
      <c r="A190" s="33">
        <v>1.3888888888888889E-3</v>
      </c>
      <c r="B190" s="33">
        <v>5.5555555555555558E-3</v>
      </c>
      <c r="C190" s="68" t="s">
        <v>486</v>
      </c>
      <c r="D190" s="35">
        <v>274</v>
      </c>
      <c r="E190" s="36">
        <f t="shared" si="14"/>
        <v>0.43333333333333252</v>
      </c>
      <c r="F190" s="37">
        <f t="shared" si="10"/>
        <v>0.43333333333333252</v>
      </c>
      <c r="G190" s="37">
        <f t="shared" si="11"/>
        <v>10.399999999999981</v>
      </c>
      <c r="H190" s="37">
        <f t="shared" si="15"/>
        <v>1.4857142857142831</v>
      </c>
      <c r="I190" s="37"/>
      <c r="J190" s="38">
        <f t="shared" si="13"/>
        <v>3</v>
      </c>
      <c r="K190" s="38"/>
      <c r="L190" s="38"/>
      <c r="M190" s="39" t="s">
        <v>151</v>
      </c>
      <c r="N190" s="42" t="s">
        <v>86</v>
      </c>
      <c r="O190" s="42" t="s">
        <v>152</v>
      </c>
      <c r="P190" s="42"/>
      <c r="Q190" s="42"/>
      <c r="R190" s="42"/>
      <c r="S190" s="42" t="s">
        <v>713</v>
      </c>
      <c r="T190" s="47" t="s">
        <v>720</v>
      </c>
      <c r="U190" s="42" t="s">
        <v>690</v>
      </c>
      <c r="V190" s="42"/>
      <c r="W190" s="47"/>
      <c r="X190" s="39">
        <v>1</v>
      </c>
      <c r="Y190" s="47"/>
      <c r="Z190" s="47">
        <v>2</v>
      </c>
      <c r="AA190" s="47"/>
      <c r="AB190" s="51"/>
      <c r="AC190" s="47"/>
      <c r="AD190" s="47"/>
      <c r="AE190" s="47"/>
      <c r="AF190" s="47"/>
      <c r="AG190" s="47"/>
      <c r="AH190" s="47"/>
      <c r="CV190">
        <v>1</v>
      </c>
      <c r="FB190">
        <v>1</v>
      </c>
      <c r="IO190">
        <v>1</v>
      </c>
      <c r="MC190">
        <v>1</v>
      </c>
    </row>
    <row r="191" spans="1:341" x14ac:dyDescent="0.3">
      <c r="A191" s="33">
        <v>1.3888888888888889E-3</v>
      </c>
      <c r="B191" s="33">
        <v>5.5555555555555558E-3</v>
      </c>
      <c r="C191" s="68" t="s">
        <v>486</v>
      </c>
      <c r="D191" s="35">
        <v>275</v>
      </c>
      <c r="E191" s="36">
        <f t="shared" si="14"/>
        <v>0.4347222222222214</v>
      </c>
      <c r="F191" s="37">
        <f t="shared" si="10"/>
        <v>0.4347222222222214</v>
      </c>
      <c r="G191" s="37">
        <f t="shared" si="11"/>
        <v>10.433333333333314</v>
      </c>
      <c r="H191" s="37">
        <f t="shared" si="15"/>
        <v>1.4904761904761878</v>
      </c>
      <c r="I191" s="37"/>
      <c r="J191" s="38">
        <f t="shared" si="13"/>
        <v>3</v>
      </c>
      <c r="K191" s="38"/>
      <c r="L191" s="38"/>
      <c r="M191" s="39" t="s">
        <v>151</v>
      </c>
      <c r="N191" s="42" t="s">
        <v>86</v>
      </c>
      <c r="O191" s="42" t="s">
        <v>152</v>
      </c>
      <c r="P191" s="42"/>
      <c r="Q191" s="42"/>
      <c r="R191" s="42"/>
      <c r="S191" s="42" t="s">
        <v>713</v>
      </c>
      <c r="T191" s="47" t="s">
        <v>721</v>
      </c>
      <c r="U191" s="42" t="s">
        <v>547</v>
      </c>
      <c r="V191" s="42"/>
      <c r="W191" s="47" t="s">
        <v>600</v>
      </c>
      <c r="X191" s="39">
        <v>1</v>
      </c>
      <c r="Y191" s="47"/>
      <c r="Z191" s="47">
        <v>2</v>
      </c>
      <c r="AA191" s="47"/>
      <c r="AB191" s="51"/>
      <c r="AC191" s="47"/>
      <c r="AD191" s="47"/>
      <c r="AE191" s="47"/>
      <c r="AF191" s="47"/>
      <c r="AG191" s="47"/>
      <c r="AH191" s="47"/>
      <c r="CV191">
        <v>1</v>
      </c>
      <c r="FB191">
        <v>1</v>
      </c>
      <c r="IO191">
        <v>1</v>
      </c>
      <c r="MC191">
        <v>1</v>
      </c>
    </row>
    <row r="192" spans="1:341" x14ac:dyDescent="0.3">
      <c r="A192" s="33">
        <v>1.3888888888888889E-3</v>
      </c>
      <c r="B192" s="33">
        <v>5.5555555555555558E-3</v>
      </c>
      <c r="C192" s="68" t="s">
        <v>486</v>
      </c>
      <c r="D192" s="35">
        <v>276</v>
      </c>
      <c r="E192" s="36">
        <f t="shared" si="14"/>
        <v>0.43611111111111028</v>
      </c>
      <c r="F192" s="37">
        <f t="shared" si="10"/>
        <v>0.43611111111111028</v>
      </c>
      <c r="G192" s="37">
        <f t="shared" si="11"/>
        <v>10.466666666666647</v>
      </c>
      <c r="H192" s="37">
        <f t="shared" si="15"/>
        <v>1.4952380952380926</v>
      </c>
      <c r="I192" s="37"/>
      <c r="J192" s="38">
        <f t="shared" si="13"/>
        <v>3</v>
      </c>
      <c r="K192" s="38"/>
      <c r="L192" s="38"/>
      <c r="M192" s="39" t="s">
        <v>151</v>
      </c>
      <c r="N192" s="42" t="s">
        <v>86</v>
      </c>
      <c r="O192" s="42" t="s">
        <v>152</v>
      </c>
      <c r="P192" s="42"/>
      <c r="Q192" s="42"/>
      <c r="R192" s="42"/>
      <c r="S192" s="42" t="s">
        <v>713</v>
      </c>
      <c r="T192" s="47" t="s">
        <v>721</v>
      </c>
      <c r="U192" s="42" t="s">
        <v>547</v>
      </c>
      <c r="V192" s="42"/>
      <c r="W192" s="47" t="s">
        <v>600</v>
      </c>
      <c r="X192" s="39">
        <v>1</v>
      </c>
      <c r="Y192" s="47"/>
      <c r="Z192" s="47">
        <v>2</v>
      </c>
      <c r="AA192" s="47"/>
      <c r="AB192" s="51"/>
      <c r="AC192" s="47"/>
      <c r="AD192" s="47"/>
      <c r="AE192" s="47"/>
      <c r="AF192" s="47"/>
      <c r="AG192" s="47"/>
      <c r="AH192" s="47"/>
      <c r="CV192">
        <v>1</v>
      </c>
      <c r="FB192">
        <v>1</v>
      </c>
      <c r="IO192">
        <v>1</v>
      </c>
      <c r="MC192">
        <v>1</v>
      </c>
    </row>
    <row r="193" spans="1:341" x14ac:dyDescent="0.3">
      <c r="A193" s="33">
        <v>1.3888888888888889E-3</v>
      </c>
      <c r="B193" s="33">
        <v>5.5555555555555558E-3</v>
      </c>
      <c r="C193" s="68" t="s">
        <v>486</v>
      </c>
      <c r="D193" s="35">
        <v>277</v>
      </c>
      <c r="E193" s="36">
        <f t="shared" si="14"/>
        <v>0.43749999999999917</v>
      </c>
      <c r="F193" s="37">
        <f t="shared" si="10"/>
        <v>0.43749999999999917</v>
      </c>
      <c r="G193" s="37">
        <f t="shared" si="11"/>
        <v>10.49999999999998</v>
      </c>
      <c r="H193" s="37">
        <f t="shared" si="15"/>
        <v>1.4999999999999973</v>
      </c>
      <c r="I193" s="37"/>
      <c r="J193" s="38">
        <f t="shared" si="13"/>
        <v>3</v>
      </c>
      <c r="K193" s="38"/>
      <c r="L193" s="38"/>
      <c r="M193" s="39" t="s">
        <v>151</v>
      </c>
      <c r="N193" s="42" t="s">
        <v>86</v>
      </c>
      <c r="O193" s="42" t="s">
        <v>152</v>
      </c>
      <c r="P193" s="42"/>
      <c r="Q193" s="42"/>
      <c r="R193" s="42"/>
      <c r="S193" s="42" t="s">
        <v>713</v>
      </c>
      <c r="T193" s="47" t="s">
        <v>681</v>
      </c>
      <c r="U193" s="42" t="s">
        <v>251</v>
      </c>
      <c r="V193" s="42"/>
      <c r="W193" s="47" t="s">
        <v>649</v>
      </c>
      <c r="X193" s="39">
        <v>1</v>
      </c>
      <c r="Y193" s="47"/>
      <c r="Z193" s="47">
        <v>2</v>
      </c>
      <c r="AA193" s="47" t="s">
        <v>682</v>
      </c>
      <c r="AB193" s="51"/>
      <c r="AC193" s="47"/>
      <c r="AD193" s="47"/>
      <c r="AE193" s="47"/>
      <c r="AF193" s="47"/>
      <c r="AG193" s="47"/>
      <c r="AH193" s="47"/>
      <c r="CV193">
        <v>1</v>
      </c>
      <c r="FB193">
        <v>1</v>
      </c>
      <c r="IO193">
        <v>1</v>
      </c>
      <c r="MC193">
        <v>1</v>
      </c>
    </row>
    <row r="194" spans="1:341" x14ac:dyDescent="0.3">
      <c r="A194" s="33">
        <v>1.3888888888888889E-3</v>
      </c>
      <c r="B194" s="33">
        <v>5.5555555555555558E-3</v>
      </c>
      <c r="C194" s="68" t="s">
        <v>486</v>
      </c>
      <c r="D194" s="35">
        <v>278</v>
      </c>
      <c r="E194" s="36">
        <f t="shared" si="14"/>
        <v>0.43888888888888805</v>
      </c>
      <c r="F194" s="37">
        <f t="shared" si="10"/>
        <v>0.43888888888888805</v>
      </c>
      <c r="G194" s="37">
        <f t="shared" si="11"/>
        <v>10.533333333333314</v>
      </c>
      <c r="H194" s="37">
        <f t="shared" si="15"/>
        <v>1.5047619047619021</v>
      </c>
      <c r="I194" s="37"/>
      <c r="J194" s="38">
        <f t="shared" si="13"/>
        <v>3</v>
      </c>
      <c r="K194" s="38"/>
      <c r="L194" s="38"/>
      <c r="M194" s="39" t="s">
        <v>151</v>
      </c>
      <c r="N194" s="42" t="s">
        <v>86</v>
      </c>
      <c r="O194" s="42" t="s">
        <v>152</v>
      </c>
      <c r="P194" s="42"/>
      <c r="Q194" s="42"/>
      <c r="R194" s="42"/>
      <c r="S194" s="42" t="s">
        <v>713</v>
      </c>
      <c r="T194" s="47" t="s">
        <v>722</v>
      </c>
      <c r="U194" s="42" t="s">
        <v>127</v>
      </c>
      <c r="V194" s="42" t="s">
        <v>142</v>
      </c>
      <c r="W194" s="47"/>
      <c r="X194" s="39">
        <v>1</v>
      </c>
      <c r="Y194" s="47"/>
      <c r="Z194" s="47">
        <v>2</v>
      </c>
      <c r="AA194" s="47"/>
      <c r="AB194" s="51"/>
      <c r="AC194" s="47" t="s">
        <v>131</v>
      </c>
      <c r="AD194" s="47"/>
      <c r="AE194" s="47"/>
      <c r="AF194" s="47"/>
      <c r="AG194" s="47"/>
      <c r="AH194" s="47"/>
      <c r="CV194">
        <v>1</v>
      </c>
      <c r="FB194">
        <v>1</v>
      </c>
      <c r="IO194">
        <v>1</v>
      </c>
      <c r="MC194">
        <v>1</v>
      </c>
    </row>
    <row r="195" spans="1:341" x14ac:dyDescent="0.3">
      <c r="A195" s="33">
        <v>1.3888888888888889E-3</v>
      </c>
      <c r="B195" s="33">
        <v>5.5555555555555558E-3</v>
      </c>
      <c r="C195" s="68" t="s">
        <v>486</v>
      </c>
      <c r="D195" s="35">
        <v>279</v>
      </c>
      <c r="E195" s="36">
        <f t="shared" si="14"/>
        <v>0.44027777777777694</v>
      </c>
      <c r="F195" s="37">
        <f t="shared" si="10"/>
        <v>0.44027777777777694</v>
      </c>
      <c r="G195" s="37">
        <f t="shared" si="11"/>
        <v>10.566666666666647</v>
      </c>
      <c r="H195" s="37">
        <f t="shared" si="15"/>
        <v>1.5095238095238068</v>
      </c>
      <c r="I195" s="37"/>
      <c r="J195" s="38">
        <f t="shared" si="13"/>
        <v>3</v>
      </c>
      <c r="K195" s="38"/>
      <c r="L195" s="38"/>
      <c r="M195" s="39" t="s">
        <v>151</v>
      </c>
      <c r="N195" s="42" t="s">
        <v>86</v>
      </c>
      <c r="O195" s="42" t="s">
        <v>152</v>
      </c>
      <c r="P195" s="42"/>
      <c r="Q195" s="42"/>
      <c r="R195" s="42"/>
      <c r="S195" s="42" t="s">
        <v>430</v>
      </c>
      <c r="T195" s="47" t="s">
        <v>723</v>
      </c>
      <c r="U195" s="42" t="s">
        <v>577</v>
      </c>
      <c r="V195" s="42"/>
      <c r="W195" s="47"/>
      <c r="X195" s="39">
        <v>1</v>
      </c>
      <c r="Y195" s="47"/>
      <c r="Z195" s="47">
        <v>2</v>
      </c>
      <c r="AA195" s="47"/>
      <c r="AB195" s="51"/>
      <c r="AC195" s="47" t="s">
        <v>174</v>
      </c>
      <c r="AD195" s="47"/>
      <c r="AE195" s="47"/>
      <c r="AF195" s="47"/>
      <c r="AG195" s="47"/>
      <c r="AH195" s="47"/>
      <c r="CV195">
        <v>1</v>
      </c>
      <c r="FB195">
        <v>1</v>
      </c>
      <c r="IO195">
        <v>1</v>
      </c>
      <c r="MC195">
        <v>1</v>
      </c>
    </row>
    <row r="196" spans="1:341" x14ac:dyDescent="0.3">
      <c r="A196" s="33">
        <v>1.3888888888888889E-3</v>
      </c>
      <c r="B196" s="33">
        <v>5.5555555555555558E-3</v>
      </c>
      <c r="C196" s="68" t="s">
        <v>486</v>
      </c>
      <c r="D196" s="35">
        <v>280</v>
      </c>
      <c r="E196" s="36">
        <f t="shared" si="14"/>
        <v>0.44166666666666582</v>
      </c>
      <c r="F196" s="37">
        <f t="shared" si="10"/>
        <v>0.44166666666666582</v>
      </c>
      <c r="G196" s="37">
        <f t="shared" si="11"/>
        <v>10.59999999999998</v>
      </c>
      <c r="H196" s="37">
        <f t="shared" si="15"/>
        <v>1.5142857142857116</v>
      </c>
      <c r="I196" s="37"/>
      <c r="J196" s="38">
        <f t="shared" si="13"/>
        <v>3</v>
      </c>
      <c r="K196" s="38"/>
      <c r="L196" s="38"/>
      <c r="M196" s="39" t="s">
        <v>151</v>
      </c>
      <c r="N196" s="42" t="s">
        <v>86</v>
      </c>
      <c r="O196" s="42" t="s">
        <v>152</v>
      </c>
      <c r="P196" s="42"/>
      <c r="Q196" s="42"/>
      <c r="R196" s="42"/>
      <c r="S196" s="42" t="s">
        <v>430</v>
      </c>
      <c r="T196" s="47" t="s">
        <v>724</v>
      </c>
      <c r="U196" s="42" t="s">
        <v>547</v>
      </c>
      <c r="V196" s="42"/>
      <c r="W196" s="47" t="s">
        <v>600</v>
      </c>
      <c r="X196" s="39">
        <v>1</v>
      </c>
      <c r="Y196" s="47"/>
      <c r="Z196" s="47">
        <v>2</v>
      </c>
      <c r="AA196" s="47"/>
      <c r="AB196" s="51"/>
      <c r="AC196" s="47"/>
      <c r="AD196" s="47"/>
      <c r="AE196" s="47"/>
      <c r="AF196" s="47"/>
      <c r="AG196" s="47"/>
      <c r="AH196" s="47"/>
      <c r="CV196">
        <v>1</v>
      </c>
      <c r="FB196">
        <v>1</v>
      </c>
      <c r="IO196">
        <v>1</v>
      </c>
      <c r="MC196">
        <v>1</v>
      </c>
    </row>
    <row r="197" spans="1:341" x14ac:dyDescent="0.3">
      <c r="A197" s="33">
        <v>1.3888888888888889E-3</v>
      </c>
      <c r="B197" s="33">
        <v>5.5555555555555558E-3</v>
      </c>
      <c r="C197" s="68" t="s">
        <v>486</v>
      </c>
      <c r="D197" s="35">
        <v>281</v>
      </c>
      <c r="E197" s="36">
        <f t="shared" si="14"/>
        <v>0.4430555555555547</v>
      </c>
      <c r="F197" s="37">
        <f t="shared" si="10"/>
        <v>0.4430555555555547</v>
      </c>
      <c r="G197" s="37">
        <f t="shared" si="11"/>
        <v>10.633333333333313</v>
      </c>
      <c r="H197" s="37">
        <f t="shared" si="15"/>
        <v>1.5190476190476163</v>
      </c>
      <c r="I197" s="37"/>
      <c r="J197" s="38">
        <f t="shared" si="13"/>
        <v>3</v>
      </c>
      <c r="K197" s="38"/>
      <c r="L197" s="38"/>
      <c r="M197" s="39" t="s">
        <v>151</v>
      </c>
      <c r="N197" s="42" t="s">
        <v>86</v>
      </c>
      <c r="O197" s="42" t="s">
        <v>152</v>
      </c>
      <c r="P197" s="42"/>
      <c r="Q197" s="42"/>
      <c r="R197" s="42"/>
      <c r="S197" s="42" t="s">
        <v>430</v>
      </c>
      <c r="T197" s="47" t="s">
        <v>725</v>
      </c>
      <c r="U197" s="42" t="s">
        <v>309</v>
      </c>
      <c r="V197" s="42" t="s">
        <v>310</v>
      </c>
      <c r="W197" s="47"/>
      <c r="X197" s="39">
        <v>1</v>
      </c>
      <c r="Y197" s="47"/>
      <c r="Z197" s="47">
        <v>2</v>
      </c>
      <c r="AA197" s="47"/>
      <c r="AB197" s="51"/>
      <c r="AC197" s="47" t="s">
        <v>174</v>
      </c>
      <c r="AD197" s="47"/>
      <c r="AE197" s="47"/>
      <c r="AF197" s="47"/>
      <c r="AG197" s="47"/>
      <c r="AH197" s="47"/>
      <c r="CV197">
        <v>1</v>
      </c>
      <c r="FB197">
        <v>1</v>
      </c>
      <c r="IO197">
        <v>1</v>
      </c>
      <c r="MC197">
        <v>1</v>
      </c>
    </row>
    <row r="198" spans="1:341" x14ac:dyDescent="0.3">
      <c r="A198" s="33">
        <v>1.3888888888888889E-3</v>
      </c>
      <c r="B198" s="33">
        <v>5.5555555555555558E-3</v>
      </c>
      <c r="C198" s="68" t="s">
        <v>486</v>
      </c>
      <c r="D198" s="35">
        <v>282</v>
      </c>
      <c r="E198" s="36">
        <f t="shared" si="14"/>
        <v>0.44444444444444359</v>
      </c>
      <c r="F198" s="37">
        <f t="shared" ref="F198:F261" si="16">E198</f>
        <v>0.44444444444444359</v>
      </c>
      <c r="G198" s="37">
        <f t="shared" ref="G198:G261" si="17">F198*24</f>
        <v>10.666666666666647</v>
      </c>
      <c r="H198" s="37">
        <f t="shared" si="15"/>
        <v>1.5238095238095211</v>
      </c>
      <c r="I198" s="37"/>
      <c r="J198" s="38">
        <f t="shared" ref="J198:J261" si="18">IF(AND(H198&gt;0,H198&lt;=1),2,IF(AND(H198&gt;1,H198&lt;=2),3,IF(AND(H198&gt;2,H198&lt;=3),4,IF(AND(H198&gt;3,H198&lt;=4),5,IF(AND(H198&gt;4,H198&lt;=5),6,IF(AND(H198&gt;5,H198&lt;=6),7,IF(AND(H198&gt;6,H198&lt;=7),1,)))))))</f>
        <v>3</v>
      </c>
      <c r="K198" s="38"/>
      <c r="L198" s="38"/>
      <c r="M198" s="39" t="s">
        <v>151</v>
      </c>
      <c r="N198" s="42" t="s">
        <v>86</v>
      </c>
      <c r="O198" s="42" t="s">
        <v>152</v>
      </c>
      <c r="P198" s="42"/>
      <c r="Q198" s="42"/>
      <c r="R198" s="42"/>
      <c r="S198" s="42" t="s">
        <v>430</v>
      </c>
      <c r="T198" s="47" t="s">
        <v>725</v>
      </c>
      <c r="U198" s="42" t="s">
        <v>309</v>
      </c>
      <c r="V198" s="42" t="s">
        <v>310</v>
      </c>
      <c r="W198" s="47"/>
      <c r="X198" s="39">
        <v>1</v>
      </c>
      <c r="Y198" s="47"/>
      <c r="Z198" s="47">
        <v>2</v>
      </c>
      <c r="AA198" s="47"/>
      <c r="AB198" s="51"/>
      <c r="AC198" s="47" t="s">
        <v>174</v>
      </c>
      <c r="AD198" s="47"/>
      <c r="AE198" s="47"/>
      <c r="AF198" s="47"/>
      <c r="AG198" s="47"/>
      <c r="AH198" s="47"/>
      <c r="CV198">
        <v>1</v>
      </c>
      <c r="FB198">
        <v>1</v>
      </c>
      <c r="IO198">
        <v>1</v>
      </c>
      <c r="MC198">
        <v>1</v>
      </c>
    </row>
    <row r="199" spans="1:341" x14ac:dyDescent="0.3">
      <c r="A199" s="33">
        <v>1.3888888888888889E-3</v>
      </c>
      <c r="B199" s="33">
        <v>5.5555555555555558E-3</v>
      </c>
      <c r="C199" s="68" t="s">
        <v>486</v>
      </c>
      <c r="D199" s="35">
        <v>283</v>
      </c>
      <c r="E199" s="36">
        <f t="shared" ref="E199:E262" si="19">A199+E198</f>
        <v>0.44583333333333247</v>
      </c>
      <c r="F199" s="37">
        <f t="shared" si="16"/>
        <v>0.44583333333333247</v>
      </c>
      <c r="G199" s="37">
        <f t="shared" si="17"/>
        <v>10.69999999999998</v>
      </c>
      <c r="H199" s="37">
        <f t="shared" si="15"/>
        <v>1.5285714285714258</v>
      </c>
      <c r="I199" s="37"/>
      <c r="J199" s="38">
        <f t="shared" si="18"/>
        <v>3</v>
      </c>
      <c r="K199" s="38"/>
      <c r="L199" s="38"/>
      <c r="M199" s="39" t="s">
        <v>151</v>
      </c>
      <c r="N199" s="42" t="s">
        <v>86</v>
      </c>
      <c r="O199" s="42" t="s">
        <v>152</v>
      </c>
      <c r="P199" s="42"/>
      <c r="Q199" s="42"/>
      <c r="R199" s="42"/>
      <c r="S199" s="42" t="s">
        <v>430</v>
      </c>
      <c r="T199" s="47" t="s">
        <v>726</v>
      </c>
      <c r="U199" s="42" t="s">
        <v>309</v>
      </c>
      <c r="V199" s="42" t="s">
        <v>622</v>
      </c>
      <c r="W199" s="47" t="s">
        <v>727</v>
      </c>
      <c r="X199" s="39">
        <v>1</v>
      </c>
      <c r="Y199" s="47"/>
      <c r="Z199" s="47">
        <v>3</v>
      </c>
      <c r="AA199" s="47"/>
      <c r="AB199" s="51"/>
      <c r="AC199" s="47" t="s">
        <v>126</v>
      </c>
      <c r="AD199" s="47"/>
      <c r="AE199" s="47"/>
      <c r="AF199" s="47"/>
      <c r="AG199" s="47"/>
      <c r="AH199" s="47"/>
      <c r="CV199">
        <v>1</v>
      </c>
      <c r="FB199">
        <v>1</v>
      </c>
      <c r="IO199">
        <v>1</v>
      </c>
      <c r="MC199">
        <v>1</v>
      </c>
    </row>
    <row r="200" spans="1:341" x14ac:dyDescent="0.3">
      <c r="A200" s="33">
        <v>1.3888888888888889E-3</v>
      </c>
      <c r="B200" s="33">
        <v>5.5555555555555558E-3</v>
      </c>
      <c r="C200" s="68" t="s">
        <v>486</v>
      </c>
      <c r="D200" s="35">
        <v>284</v>
      </c>
      <c r="E200" s="36">
        <f t="shared" si="19"/>
        <v>0.44722222222222136</v>
      </c>
      <c r="F200" s="37">
        <f t="shared" si="16"/>
        <v>0.44722222222222136</v>
      </c>
      <c r="G200" s="37">
        <f t="shared" si="17"/>
        <v>10.733333333333313</v>
      </c>
      <c r="H200" s="37">
        <f t="shared" si="15"/>
        <v>1.5333333333333306</v>
      </c>
      <c r="I200" s="37"/>
      <c r="J200" s="38">
        <f t="shared" si="18"/>
        <v>3</v>
      </c>
      <c r="K200" s="38"/>
      <c r="L200" s="38"/>
      <c r="M200" s="39" t="s">
        <v>151</v>
      </c>
      <c r="N200" s="42" t="s">
        <v>86</v>
      </c>
      <c r="O200" s="42" t="s">
        <v>152</v>
      </c>
      <c r="P200" s="42"/>
      <c r="Q200" s="42"/>
      <c r="R200" s="42"/>
      <c r="S200" s="42" t="s">
        <v>430</v>
      </c>
      <c r="T200" s="47" t="s">
        <v>726</v>
      </c>
      <c r="U200" s="42" t="s">
        <v>309</v>
      </c>
      <c r="V200" s="42" t="s">
        <v>622</v>
      </c>
      <c r="W200" s="47" t="s">
        <v>727</v>
      </c>
      <c r="X200" s="39">
        <v>1</v>
      </c>
      <c r="Y200" s="47"/>
      <c r="Z200" s="47">
        <v>3</v>
      </c>
      <c r="AA200" s="47"/>
      <c r="AB200" s="51"/>
      <c r="AC200" s="47" t="s">
        <v>126</v>
      </c>
      <c r="AD200" s="47"/>
      <c r="AE200" s="47"/>
      <c r="AF200" s="47"/>
      <c r="AG200" s="47"/>
      <c r="AH200" s="47"/>
      <c r="CV200">
        <v>1</v>
      </c>
      <c r="FB200">
        <v>1</v>
      </c>
      <c r="IO200">
        <v>1</v>
      </c>
      <c r="MC200">
        <v>1</v>
      </c>
    </row>
    <row r="201" spans="1:341" x14ac:dyDescent="0.3">
      <c r="A201" s="33">
        <v>1.3888888888888889E-3</v>
      </c>
      <c r="B201" s="33">
        <v>5.5555555555555558E-3</v>
      </c>
      <c r="C201" s="68" t="s">
        <v>486</v>
      </c>
      <c r="D201" s="35">
        <v>285</v>
      </c>
      <c r="E201" s="36">
        <f t="shared" si="19"/>
        <v>0.44861111111111024</v>
      </c>
      <c r="F201" s="37">
        <f t="shared" si="16"/>
        <v>0.44861111111111024</v>
      </c>
      <c r="G201" s="37">
        <f t="shared" si="17"/>
        <v>10.766666666666646</v>
      </c>
      <c r="H201" s="37">
        <f t="shared" si="15"/>
        <v>1.5380952380952353</v>
      </c>
      <c r="I201" s="37"/>
      <c r="J201" s="38">
        <f t="shared" si="18"/>
        <v>3</v>
      </c>
      <c r="K201" s="38"/>
      <c r="L201" s="38"/>
      <c r="M201" s="39" t="s">
        <v>151</v>
      </c>
      <c r="N201" s="42" t="s">
        <v>86</v>
      </c>
      <c r="O201" s="42" t="s">
        <v>152</v>
      </c>
      <c r="P201" s="42"/>
      <c r="Q201" s="42"/>
      <c r="R201" s="42"/>
      <c r="S201" s="42" t="s">
        <v>430</v>
      </c>
      <c r="T201" s="47" t="s">
        <v>726</v>
      </c>
      <c r="U201" s="42" t="s">
        <v>309</v>
      </c>
      <c r="V201" s="42" t="s">
        <v>622</v>
      </c>
      <c r="W201" s="47" t="s">
        <v>727</v>
      </c>
      <c r="X201" s="39">
        <v>1</v>
      </c>
      <c r="Y201" s="47"/>
      <c r="Z201" s="47">
        <v>3</v>
      </c>
      <c r="AA201" s="47"/>
      <c r="AB201" s="51"/>
      <c r="AC201" s="47" t="s">
        <v>126</v>
      </c>
      <c r="AD201" s="47"/>
      <c r="AE201" s="47"/>
      <c r="AF201" s="47"/>
      <c r="AG201" s="47"/>
      <c r="AH201" s="47"/>
      <c r="CV201">
        <v>1</v>
      </c>
      <c r="FB201">
        <v>1</v>
      </c>
      <c r="IO201">
        <v>1</v>
      </c>
      <c r="MC201">
        <v>1</v>
      </c>
    </row>
    <row r="202" spans="1:341" x14ac:dyDescent="0.3">
      <c r="A202" s="33">
        <v>1.3888888888888889E-3</v>
      </c>
      <c r="B202" s="33">
        <v>5.5555555555555558E-3</v>
      </c>
      <c r="C202" s="68" t="s">
        <v>486</v>
      </c>
      <c r="D202" s="35">
        <v>286</v>
      </c>
      <c r="E202" s="36">
        <f t="shared" si="19"/>
        <v>0.44999999999999912</v>
      </c>
      <c r="F202" s="37">
        <f t="shared" si="16"/>
        <v>0.44999999999999912</v>
      </c>
      <c r="G202" s="37">
        <f t="shared" si="17"/>
        <v>10.799999999999979</v>
      </c>
      <c r="H202" s="37">
        <f t="shared" si="15"/>
        <v>1.54285714285714</v>
      </c>
      <c r="I202" s="37"/>
      <c r="J202" s="38">
        <f t="shared" si="18"/>
        <v>3</v>
      </c>
      <c r="K202" s="38"/>
      <c r="L202" s="38"/>
      <c r="M202" s="39" t="s">
        <v>151</v>
      </c>
      <c r="N202" s="42" t="s">
        <v>86</v>
      </c>
      <c r="O202" s="42" t="s">
        <v>152</v>
      </c>
      <c r="P202" s="42"/>
      <c r="Q202" s="42"/>
      <c r="R202" s="42"/>
      <c r="S202" s="42" t="s">
        <v>430</v>
      </c>
      <c r="T202" s="47" t="s">
        <v>726</v>
      </c>
      <c r="U202" s="42" t="s">
        <v>309</v>
      </c>
      <c r="V202" s="42" t="s">
        <v>622</v>
      </c>
      <c r="W202" s="47" t="s">
        <v>727</v>
      </c>
      <c r="X202" s="39">
        <v>1</v>
      </c>
      <c r="Y202" s="47"/>
      <c r="Z202" s="47">
        <v>3</v>
      </c>
      <c r="AA202" s="47"/>
      <c r="AB202" s="51"/>
      <c r="AC202" s="47" t="s">
        <v>126</v>
      </c>
      <c r="AD202" s="47"/>
      <c r="AE202" s="47"/>
      <c r="AF202" s="47"/>
      <c r="AG202" s="47"/>
      <c r="AH202" s="47"/>
      <c r="CV202">
        <v>1</v>
      </c>
      <c r="FB202">
        <v>1</v>
      </c>
      <c r="IO202">
        <v>1</v>
      </c>
      <c r="MC202">
        <v>1</v>
      </c>
    </row>
    <row r="203" spans="1:341" x14ac:dyDescent="0.3">
      <c r="A203" s="33">
        <v>1.3888888888888889E-3</v>
      </c>
      <c r="B203" s="33">
        <v>5.5555555555555558E-3</v>
      </c>
      <c r="C203" s="68" t="s">
        <v>486</v>
      </c>
      <c r="D203" s="35">
        <v>287</v>
      </c>
      <c r="E203" s="36">
        <f t="shared" si="19"/>
        <v>0.45138888888888801</v>
      </c>
      <c r="F203" s="37">
        <f t="shared" si="16"/>
        <v>0.45138888888888801</v>
      </c>
      <c r="G203" s="37">
        <f t="shared" si="17"/>
        <v>10.833333333333313</v>
      </c>
      <c r="H203" s="37">
        <f t="shared" si="15"/>
        <v>1.5476190476190448</v>
      </c>
      <c r="I203" s="37"/>
      <c r="J203" s="38">
        <f t="shared" si="18"/>
        <v>3</v>
      </c>
      <c r="K203" s="38"/>
      <c r="L203" s="38"/>
      <c r="M203" s="39" t="s">
        <v>151</v>
      </c>
      <c r="N203" s="42" t="s">
        <v>86</v>
      </c>
      <c r="O203" s="42" t="s">
        <v>152</v>
      </c>
      <c r="P203" s="42"/>
      <c r="Q203" s="42"/>
      <c r="R203" s="42"/>
      <c r="S203" s="42" t="s">
        <v>430</v>
      </c>
      <c r="T203" s="47" t="s">
        <v>689</v>
      </c>
      <c r="U203" s="42" t="s">
        <v>690</v>
      </c>
      <c r="V203" s="42"/>
      <c r="W203" s="42"/>
      <c r="X203" s="39">
        <v>1</v>
      </c>
      <c r="Y203" s="47"/>
      <c r="Z203" s="47">
        <v>2</v>
      </c>
      <c r="AA203" s="47"/>
      <c r="AB203" s="51"/>
      <c r="AC203" s="47"/>
      <c r="AD203" s="47"/>
      <c r="AE203" s="47"/>
      <c r="AF203" s="47"/>
      <c r="AG203" s="47"/>
      <c r="AH203" s="47"/>
      <c r="CV203">
        <v>1</v>
      </c>
      <c r="FB203">
        <v>1</v>
      </c>
      <c r="IO203">
        <v>1</v>
      </c>
      <c r="MC203">
        <v>1</v>
      </c>
    </row>
    <row r="204" spans="1:341" x14ac:dyDescent="0.3">
      <c r="A204" s="33">
        <v>1.3888888888888889E-3</v>
      </c>
      <c r="B204" s="33">
        <v>5.5555555555555558E-3</v>
      </c>
      <c r="C204" s="68" t="s">
        <v>486</v>
      </c>
      <c r="D204" s="35">
        <v>288</v>
      </c>
      <c r="E204" s="36">
        <f t="shared" si="19"/>
        <v>0.45277777777777689</v>
      </c>
      <c r="F204" s="37">
        <f t="shared" si="16"/>
        <v>0.45277777777777689</v>
      </c>
      <c r="G204" s="37">
        <f t="shared" si="17"/>
        <v>10.866666666666646</v>
      </c>
      <c r="H204" s="37">
        <f t="shared" si="15"/>
        <v>1.5523809523809495</v>
      </c>
      <c r="I204" s="37"/>
      <c r="J204" s="38">
        <f t="shared" si="18"/>
        <v>3</v>
      </c>
      <c r="K204" s="38"/>
      <c r="L204" s="38"/>
      <c r="M204" s="39" t="s">
        <v>151</v>
      </c>
      <c r="N204" s="42" t="s">
        <v>86</v>
      </c>
      <c r="O204" s="42" t="s">
        <v>152</v>
      </c>
      <c r="P204" s="42"/>
      <c r="Q204" s="42"/>
      <c r="R204" s="42"/>
      <c r="S204" s="42" t="s">
        <v>430</v>
      </c>
      <c r="T204" s="47" t="s">
        <v>728</v>
      </c>
      <c r="U204" s="42" t="s">
        <v>309</v>
      </c>
      <c r="V204" s="42" t="s">
        <v>622</v>
      </c>
      <c r="W204" s="47"/>
      <c r="X204" s="39">
        <v>1</v>
      </c>
      <c r="Y204" s="47"/>
      <c r="Z204" s="47">
        <v>2</v>
      </c>
      <c r="AA204" s="47"/>
      <c r="AB204" s="47"/>
      <c r="AC204" s="51"/>
      <c r="AD204" s="47"/>
      <c r="AE204" s="47"/>
      <c r="AF204" s="47"/>
      <c r="AG204" s="47"/>
      <c r="AH204" s="47"/>
      <c r="CV204">
        <v>1</v>
      </c>
      <c r="FB204">
        <v>1</v>
      </c>
      <c r="IO204">
        <v>1</v>
      </c>
      <c r="MC204">
        <v>1</v>
      </c>
    </row>
    <row r="205" spans="1:341" x14ac:dyDescent="0.3">
      <c r="A205" s="33">
        <v>1.3888888888888889E-3</v>
      </c>
      <c r="B205" s="33">
        <v>5.5555555555555558E-3</v>
      </c>
      <c r="C205" s="68" t="s">
        <v>486</v>
      </c>
      <c r="D205" s="35">
        <v>289</v>
      </c>
      <c r="E205" s="36">
        <f t="shared" si="19"/>
        <v>0.45416666666666577</v>
      </c>
      <c r="F205" s="37">
        <f t="shared" si="16"/>
        <v>0.45416666666666577</v>
      </c>
      <c r="G205" s="37">
        <f t="shared" si="17"/>
        <v>10.899999999999979</v>
      </c>
      <c r="H205" s="37">
        <f t="shared" si="15"/>
        <v>1.5571428571428543</v>
      </c>
      <c r="I205" s="37"/>
      <c r="J205" s="38">
        <f t="shared" si="18"/>
        <v>3</v>
      </c>
      <c r="K205" s="38"/>
      <c r="L205" s="38"/>
      <c r="M205" s="39" t="s">
        <v>151</v>
      </c>
      <c r="N205" s="42" t="s">
        <v>86</v>
      </c>
      <c r="O205" s="42" t="s">
        <v>152</v>
      </c>
      <c r="P205" s="42"/>
      <c r="Q205" s="42"/>
      <c r="R205" s="42"/>
      <c r="S205" s="42" t="s">
        <v>430</v>
      </c>
      <c r="T205" s="47" t="s">
        <v>729</v>
      </c>
      <c r="U205" s="42" t="s">
        <v>309</v>
      </c>
      <c r="V205" s="42" t="s">
        <v>310</v>
      </c>
      <c r="W205" s="47"/>
      <c r="X205" s="39">
        <v>1</v>
      </c>
      <c r="Y205" s="47"/>
      <c r="Z205" s="47">
        <v>2</v>
      </c>
      <c r="AA205" s="47"/>
      <c r="AB205" s="47"/>
      <c r="AC205" s="51" t="s">
        <v>126</v>
      </c>
      <c r="AD205" s="47"/>
      <c r="AE205" s="47"/>
      <c r="AF205" s="47"/>
      <c r="AG205" s="47"/>
      <c r="AH205" s="47"/>
      <c r="CV205">
        <v>1</v>
      </c>
      <c r="FB205">
        <v>1</v>
      </c>
      <c r="IO205">
        <v>1</v>
      </c>
      <c r="MC205">
        <v>1</v>
      </c>
    </row>
    <row r="206" spans="1:341" x14ac:dyDescent="0.3">
      <c r="A206" s="33">
        <v>1.3888888888888889E-3</v>
      </c>
      <c r="B206" s="33">
        <v>5.5555555555555558E-3</v>
      </c>
      <c r="C206" s="68" t="s">
        <v>486</v>
      </c>
      <c r="D206" s="35">
        <v>290</v>
      </c>
      <c r="E206" s="36">
        <f t="shared" si="19"/>
        <v>0.45555555555555466</v>
      </c>
      <c r="F206" s="37">
        <f t="shared" si="16"/>
        <v>0.45555555555555466</v>
      </c>
      <c r="G206" s="37">
        <f t="shared" si="17"/>
        <v>10.933333333333312</v>
      </c>
      <c r="H206" s="37">
        <f t="shared" ref="H206:H269" si="20">MOD(INT(G206/7),5) +  G206/7 - INT(G206/7)</f>
        <v>1.561904761904759</v>
      </c>
      <c r="I206" s="37"/>
      <c r="J206" s="38">
        <f t="shared" si="18"/>
        <v>3</v>
      </c>
      <c r="K206" s="38"/>
      <c r="L206" s="38"/>
      <c r="M206" s="39" t="s">
        <v>151</v>
      </c>
      <c r="N206" s="42" t="s">
        <v>86</v>
      </c>
      <c r="O206" s="42" t="s">
        <v>152</v>
      </c>
      <c r="P206" s="42"/>
      <c r="Q206" s="42"/>
      <c r="R206" s="42"/>
      <c r="S206" s="42" t="s">
        <v>430</v>
      </c>
      <c r="T206" s="47" t="s">
        <v>729</v>
      </c>
      <c r="U206" s="42" t="s">
        <v>309</v>
      </c>
      <c r="V206" s="42" t="s">
        <v>310</v>
      </c>
      <c r="W206" s="47"/>
      <c r="X206" s="39">
        <v>1</v>
      </c>
      <c r="Y206" s="47"/>
      <c r="Z206" s="47">
        <v>2</v>
      </c>
      <c r="AA206" s="47"/>
      <c r="AB206" s="47"/>
      <c r="AC206" s="51" t="s">
        <v>126</v>
      </c>
      <c r="AD206" s="47"/>
      <c r="AE206" s="47"/>
      <c r="AF206" s="47"/>
      <c r="AG206" s="47"/>
      <c r="AH206" s="47"/>
      <c r="CV206">
        <v>1</v>
      </c>
      <c r="FB206">
        <v>1</v>
      </c>
      <c r="IO206">
        <v>1</v>
      </c>
      <c r="MC206">
        <v>1</v>
      </c>
    </row>
    <row r="207" spans="1:341" x14ac:dyDescent="0.3">
      <c r="A207" s="33">
        <v>1.3888888888888889E-3</v>
      </c>
      <c r="B207" s="33">
        <v>5.5555555555555558E-3</v>
      </c>
      <c r="C207" s="68" t="s">
        <v>486</v>
      </c>
      <c r="D207" s="35">
        <v>291</v>
      </c>
      <c r="E207" s="36">
        <f t="shared" si="19"/>
        <v>0.45694444444444354</v>
      </c>
      <c r="F207" s="37">
        <f t="shared" si="16"/>
        <v>0.45694444444444354</v>
      </c>
      <c r="G207" s="37">
        <f t="shared" si="17"/>
        <v>10.966666666666645</v>
      </c>
      <c r="H207" s="37">
        <f t="shared" si="20"/>
        <v>1.5666666666666638</v>
      </c>
      <c r="I207" s="37"/>
      <c r="J207" s="38">
        <f t="shared" si="18"/>
        <v>3</v>
      </c>
      <c r="K207" s="38"/>
      <c r="L207" s="38"/>
      <c r="M207" s="39" t="s">
        <v>151</v>
      </c>
      <c r="N207" s="42" t="s">
        <v>86</v>
      </c>
      <c r="O207" s="42" t="s">
        <v>152</v>
      </c>
      <c r="P207" s="42"/>
      <c r="Q207" s="42"/>
      <c r="R207" s="42"/>
      <c r="S207" s="42" t="s">
        <v>204</v>
      </c>
      <c r="T207" s="47" t="s">
        <v>730</v>
      </c>
      <c r="U207" s="42" t="s">
        <v>309</v>
      </c>
      <c r="V207" s="47" t="s">
        <v>510</v>
      </c>
      <c r="W207" s="47"/>
      <c r="X207" s="39">
        <v>1</v>
      </c>
      <c r="Y207" s="47"/>
      <c r="Z207" s="47">
        <v>2</v>
      </c>
      <c r="AA207" s="47"/>
      <c r="AB207" s="51"/>
      <c r="AC207" s="47"/>
      <c r="AD207" s="47"/>
      <c r="AE207" s="47"/>
      <c r="AF207" s="47"/>
      <c r="AG207" s="47"/>
      <c r="AH207" s="47"/>
      <c r="CV207">
        <v>1</v>
      </c>
      <c r="FB207">
        <v>1</v>
      </c>
      <c r="IO207">
        <v>1</v>
      </c>
      <c r="MC207">
        <v>1</v>
      </c>
    </row>
    <row r="208" spans="1:341" x14ac:dyDescent="0.3">
      <c r="A208" s="33">
        <v>1.3888888888888889E-3</v>
      </c>
      <c r="B208" s="33">
        <v>5.5555555555555558E-3</v>
      </c>
      <c r="C208" s="68" t="s">
        <v>486</v>
      </c>
      <c r="D208" s="35">
        <v>292</v>
      </c>
      <c r="E208" s="36">
        <f t="shared" si="19"/>
        <v>0.45833333333333243</v>
      </c>
      <c r="F208" s="37">
        <f t="shared" si="16"/>
        <v>0.45833333333333243</v>
      </c>
      <c r="G208" s="37">
        <f t="shared" si="17"/>
        <v>10.999999999999979</v>
      </c>
      <c r="H208" s="37">
        <f t="shared" si="20"/>
        <v>1.5714285714285685</v>
      </c>
      <c r="I208" s="37"/>
      <c r="J208" s="38">
        <f t="shared" si="18"/>
        <v>3</v>
      </c>
      <c r="K208" s="38"/>
      <c r="L208" s="38"/>
      <c r="M208" s="39" t="s">
        <v>151</v>
      </c>
      <c r="N208" s="42" t="s">
        <v>86</v>
      </c>
      <c r="O208" s="42" t="s">
        <v>152</v>
      </c>
      <c r="P208" s="42"/>
      <c r="Q208" s="42"/>
      <c r="R208" s="42"/>
      <c r="S208" s="42" t="s">
        <v>204</v>
      </c>
      <c r="T208" s="47" t="s">
        <v>730</v>
      </c>
      <c r="U208" s="42" t="s">
        <v>309</v>
      </c>
      <c r="V208" s="47" t="s">
        <v>510</v>
      </c>
      <c r="W208" s="47"/>
      <c r="X208" s="39">
        <v>1</v>
      </c>
      <c r="Y208" s="47"/>
      <c r="Z208" s="47">
        <v>2</v>
      </c>
      <c r="AA208" s="47"/>
      <c r="AB208" s="51"/>
      <c r="AC208" s="47"/>
      <c r="AD208" s="47"/>
      <c r="AE208" s="47"/>
      <c r="AF208" s="47"/>
      <c r="AG208" s="47"/>
      <c r="AH208" s="47"/>
      <c r="CV208">
        <v>1</v>
      </c>
      <c r="FB208">
        <v>1</v>
      </c>
      <c r="IO208">
        <v>1</v>
      </c>
      <c r="MC208">
        <v>1</v>
      </c>
    </row>
    <row r="209" spans="1:341" x14ac:dyDescent="0.3">
      <c r="A209" s="33">
        <v>1.3888888888888889E-3</v>
      </c>
      <c r="B209" s="33">
        <v>5.5555555555555558E-3</v>
      </c>
      <c r="C209" s="68" t="s">
        <v>486</v>
      </c>
      <c r="D209" s="35">
        <v>293</v>
      </c>
      <c r="E209" s="36">
        <f t="shared" si="19"/>
        <v>0.45972222222222131</v>
      </c>
      <c r="F209" s="37">
        <f t="shared" si="16"/>
        <v>0.45972222222222131</v>
      </c>
      <c r="G209" s="37">
        <f t="shared" si="17"/>
        <v>11.033333333333312</v>
      </c>
      <c r="H209" s="37">
        <f t="shared" si="20"/>
        <v>1.5761904761904733</v>
      </c>
      <c r="I209" s="37"/>
      <c r="J209" s="38">
        <f t="shared" si="18"/>
        <v>3</v>
      </c>
      <c r="K209" s="38"/>
      <c r="L209" s="38"/>
      <c r="M209" s="39" t="s">
        <v>151</v>
      </c>
      <c r="N209" s="42" t="s">
        <v>86</v>
      </c>
      <c r="O209" s="42" t="s">
        <v>152</v>
      </c>
      <c r="P209" s="42"/>
      <c r="Q209" s="42"/>
      <c r="R209" s="42"/>
      <c r="S209" s="42" t="s">
        <v>204</v>
      </c>
      <c r="T209" s="47" t="s">
        <v>731</v>
      </c>
      <c r="U209" s="42" t="s">
        <v>577</v>
      </c>
      <c r="V209" s="42"/>
      <c r="W209" s="47"/>
      <c r="X209" s="39">
        <v>1</v>
      </c>
      <c r="Y209" s="47"/>
      <c r="Z209" s="47">
        <v>2</v>
      </c>
      <c r="AA209" s="47"/>
      <c r="AB209" s="51"/>
      <c r="AC209" s="47" t="s">
        <v>174</v>
      </c>
      <c r="AD209" s="47"/>
      <c r="AE209" s="47"/>
      <c r="AF209" s="47"/>
      <c r="AG209" s="47"/>
      <c r="AH209" s="47"/>
      <c r="CV209">
        <v>1</v>
      </c>
      <c r="FB209">
        <v>1</v>
      </c>
      <c r="IO209">
        <v>1</v>
      </c>
      <c r="MC209">
        <v>1</v>
      </c>
    </row>
    <row r="210" spans="1:341" x14ac:dyDescent="0.3">
      <c r="A210" s="33">
        <v>1.3888888888888889E-3</v>
      </c>
      <c r="B210" s="33">
        <v>5.5555555555555558E-3</v>
      </c>
      <c r="C210" s="68" t="s">
        <v>486</v>
      </c>
      <c r="D210" s="35">
        <v>294</v>
      </c>
      <c r="E210" s="36">
        <f t="shared" si="19"/>
        <v>0.46111111111111019</v>
      </c>
      <c r="F210" s="37">
        <f t="shared" si="16"/>
        <v>0.46111111111111019</v>
      </c>
      <c r="G210" s="37">
        <f t="shared" si="17"/>
        <v>11.066666666666645</v>
      </c>
      <c r="H210" s="37">
        <f t="shared" si="20"/>
        <v>1.580952380952378</v>
      </c>
      <c r="I210" s="37"/>
      <c r="J210" s="38">
        <f t="shared" si="18"/>
        <v>3</v>
      </c>
      <c r="K210" s="38"/>
      <c r="L210" s="38"/>
      <c r="M210" s="39" t="s">
        <v>151</v>
      </c>
      <c r="N210" s="42" t="s">
        <v>86</v>
      </c>
      <c r="O210" s="42" t="s">
        <v>152</v>
      </c>
      <c r="P210" s="42"/>
      <c r="Q210" s="42"/>
      <c r="R210" s="42"/>
      <c r="S210" s="42" t="s">
        <v>204</v>
      </c>
      <c r="T210" s="47" t="s">
        <v>732</v>
      </c>
      <c r="U210" s="42" t="s">
        <v>547</v>
      </c>
      <c r="V210" s="42"/>
      <c r="W210" s="47" t="s">
        <v>686</v>
      </c>
      <c r="X210" s="39">
        <v>1</v>
      </c>
      <c r="Y210" s="47"/>
      <c r="Z210" s="47">
        <v>2</v>
      </c>
      <c r="AA210" s="47"/>
      <c r="AB210" s="51"/>
      <c r="AC210" s="47"/>
      <c r="AD210" s="47"/>
      <c r="AE210" s="47"/>
      <c r="AF210" s="47"/>
      <c r="AG210" s="47"/>
      <c r="AH210" s="47"/>
      <c r="CV210">
        <v>1</v>
      </c>
      <c r="FB210">
        <v>1</v>
      </c>
      <c r="IO210">
        <v>1</v>
      </c>
      <c r="MC210">
        <v>1</v>
      </c>
    </row>
    <row r="211" spans="1:341" x14ac:dyDescent="0.3">
      <c r="A211" s="33">
        <v>1.3888888888888889E-3</v>
      </c>
      <c r="B211" s="33">
        <v>5.5555555555555558E-3</v>
      </c>
      <c r="C211" s="68" t="s">
        <v>486</v>
      </c>
      <c r="D211" s="35">
        <v>295</v>
      </c>
      <c r="E211" s="36">
        <f t="shared" si="19"/>
        <v>0.46249999999999908</v>
      </c>
      <c r="F211" s="37">
        <f t="shared" si="16"/>
        <v>0.46249999999999908</v>
      </c>
      <c r="G211" s="37">
        <f t="shared" si="17"/>
        <v>11.099999999999978</v>
      </c>
      <c r="H211" s="37">
        <f t="shared" si="20"/>
        <v>1.5857142857142827</v>
      </c>
      <c r="I211" s="37"/>
      <c r="J211" s="38">
        <f t="shared" si="18"/>
        <v>3</v>
      </c>
      <c r="K211" s="38"/>
      <c r="L211" s="38"/>
      <c r="M211" s="39" t="s">
        <v>151</v>
      </c>
      <c r="N211" s="42" t="s">
        <v>86</v>
      </c>
      <c r="O211" s="42" t="s">
        <v>152</v>
      </c>
      <c r="P211" s="42"/>
      <c r="Q211" s="42"/>
      <c r="R211" s="42"/>
      <c r="S211" s="42" t="s">
        <v>204</v>
      </c>
      <c r="T211" s="47" t="s">
        <v>732</v>
      </c>
      <c r="U211" s="42" t="s">
        <v>547</v>
      </c>
      <c r="V211" s="42"/>
      <c r="W211" s="47" t="s">
        <v>686</v>
      </c>
      <c r="X211" s="39">
        <v>1</v>
      </c>
      <c r="Y211" s="47"/>
      <c r="Z211" s="47">
        <v>2</v>
      </c>
      <c r="AA211" s="47"/>
      <c r="AB211" s="51"/>
      <c r="AC211" s="47"/>
      <c r="AD211" s="47"/>
      <c r="AE211" s="47"/>
      <c r="AF211" s="47"/>
      <c r="AG211" s="47"/>
      <c r="AH211" s="47"/>
      <c r="CV211">
        <v>1</v>
      </c>
      <c r="FB211">
        <v>1</v>
      </c>
      <c r="IO211">
        <v>1</v>
      </c>
      <c r="MC211">
        <v>1</v>
      </c>
    </row>
    <row r="212" spans="1:341" x14ac:dyDescent="0.3">
      <c r="A212" s="33">
        <v>1.3888888888888889E-3</v>
      </c>
      <c r="B212" s="33">
        <v>5.5555555555555558E-3</v>
      </c>
      <c r="C212" s="68" t="s">
        <v>486</v>
      </c>
      <c r="D212" s="35">
        <v>296</v>
      </c>
      <c r="E212" s="36">
        <f t="shared" si="19"/>
        <v>0.46388888888888796</v>
      </c>
      <c r="F212" s="37">
        <f t="shared" si="16"/>
        <v>0.46388888888888796</v>
      </c>
      <c r="G212" s="37">
        <f t="shared" si="17"/>
        <v>11.133333333333312</v>
      </c>
      <c r="H212" s="37">
        <f t="shared" si="20"/>
        <v>1.5904761904761875</v>
      </c>
      <c r="I212" s="37"/>
      <c r="J212" s="38">
        <f t="shared" si="18"/>
        <v>3</v>
      </c>
      <c r="K212" s="38"/>
      <c r="L212" s="38"/>
      <c r="M212" s="39" t="s">
        <v>151</v>
      </c>
      <c r="N212" s="42" t="s">
        <v>86</v>
      </c>
      <c r="O212" s="42" t="s">
        <v>152</v>
      </c>
      <c r="P212" s="42"/>
      <c r="Q212" s="42"/>
      <c r="R212" s="42"/>
      <c r="S212" s="42" t="s">
        <v>204</v>
      </c>
      <c r="T212" s="47" t="s">
        <v>733</v>
      </c>
      <c r="U212" s="42" t="s">
        <v>690</v>
      </c>
      <c r="V212" s="42"/>
      <c r="W212" s="47"/>
      <c r="X212" s="39">
        <v>1</v>
      </c>
      <c r="Y212" s="47"/>
      <c r="Z212" s="47">
        <v>2</v>
      </c>
      <c r="AA212" s="47"/>
      <c r="AB212" s="51"/>
      <c r="AC212" s="47"/>
      <c r="AD212" s="47"/>
      <c r="AE212" s="47"/>
      <c r="AF212" s="47"/>
      <c r="AG212" s="47"/>
      <c r="AH212" s="47"/>
      <c r="CV212">
        <v>1</v>
      </c>
      <c r="FB212">
        <v>1</v>
      </c>
      <c r="IO212">
        <v>1</v>
      </c>
      <c r="MC212">
        <v>1</v>
      </c>
    </row>
    <row r="213" spans="1:341" x14ac:dyDescent="0.3">
      <c r="A213" s="33">
        <v>1.3888888888888889E-3</v>
      </c>
      <c r="B213" s="33">
        <v>5.5555555555555558E-3</v>
      </c>
      <c r="C213" s="68" t="s">
        <v>486</v>
      </c>
      <c r="D213" s="35">
        <v>297</v>
      </c>
      <c r="E213" s="36">
        <f t="shared" si="19"/>
        <v>0.46527777777777685</v>
      </c>
      <c r="F213" s="37">
        <f t="shared" si="16"/>
        <v>0.46527777777777685</v>
      </c>
      <c r="G213" s="37">
        <f t="shared" si="17"/>
        <v>11.166666666666645</v>
      </c>
      <c r="H213" s="37">
        <f t="shared" si="20"/>
        <v>1.5952380952380922</v>
      </c>
      <c r="I213" s="37"/>
      <c r="J213" s="38">
        <f t="shared" si="18"/>
        <v>3</v>
      </c>
      <c r="K213" s="38"/>
      <c r="L213" s="38"/>
      <c r="M213" s="39" t="s">
        <v>151</v>
      </c>
      <c r="N213" s="42" t="s">
        <v>86</v>
      </c>
      <c r="O213" s="42" t="s">
        <v>152</v>
      </c>
      <c r="P213" s="42"/>
      <c r="Q213" s="42"/>
      <c r="R213" s="42"/>
      <c r="S213" s="42" t="s">
        <v>204</v>
      </c>
      <c r="T213" s="47" t="s">
        <v>733</v>
      </c>
      <c r="U213" s="42" t="s">
        <v>690</v>
      </c>
      <c r="V213" s="42"/>
      <c r="W213" s="47"/>
      <c r="X213" s="39">
        <v>1</v>
      </c>
      <c r="Y213" s="47"/>
      <c r="Z213" s="47">
        <v>2</v>
      </c>
      <c r="AA213" s="47"/>
      <c r="AB213" s="51"/>
      <c r="AC213" s="47"/>
      <c r="AD213" s="47"/>
      <c r="AE213" s="47"/>
      <c r="AF213" s="47"/>
      <c r="AG213" s="47"/>
      <c r="AH213" s="47"/>
      <c r="CV213">
        <v>1</v>
      </c>
      <c r="FB213">
        <v>1</v>
      </c>
      <c r="IO213">
        <v>1</v>
      </c>
      <c r="MC213">
        <v>1</v>
      </c>
    </row>
    <row r="214" spans="1:341" x14ac:dyDescent="0.3">
      <c r="A214" s="33">
        <v>1.3888888888888889E-3</v>
      </c>
      <c r="B214" s="33">
        <v>5.5555555555555558E-3</v>
      </c>
      <c r="C214" s="68" t="s">
        <v>486</v>
      </c>
      <c r="D214" s="35">
        <v>298</v>
      </c>
      <c r="E214" s="36">
        <f t="shared" si="19"/>
        <v>0.46666666666666573</v>
      </c>
      <c r="F214" s="37">
        <f t="shared" si="16"/>
        <v>0.46666666666666573</v>
      </c>
      <c r="G214" s="37">
        <f t="shared" si="17"/>
        <v>11.199999999999978</v>
      </c>
      <c r="H214" s="37">
        <f t="shared" si="20"/>
        <v>1.599999999999997</v>
      </c>
      <c r="I214" s="37"/>
      <c r="J214" s="38">
        <f t="shared" si="18"/>
        <v>3</v>
      </c>
      <c r="K214" s="38"/>
      <c r="L214" s="38"/>
      <c r="M214" s="39" t="s">
        <v>151</v>
      </c>
      <c r="N214" s="42" t="s">
        <v>86</v>
      </c>
      <c r="O214" s="42" t="s">
        <v>152</v>
      </c>
      <c r="P214" s="42"/>
      <c r="Q214" s="42"/>
      <c r="R214" s="42"/>
      <c r="S214" s="42" t="s">
        <v>204</v>
      </c>
      <c r="T214" s="47" t="s">
        <v>681</v>
      </c>
      <c r="U214" s="42" t="s">
        <v>251</v>
      </c>
      <c r="V214" s="42"/>
      <c r="W214" s="47" t="s">
        <v>649</v>
      </c>
      <c r="X214" s="39">
        <v>1</v>
      </c>
      <c r="Y214" s="47"/>
      <c r="Z214" s="47">
        <v>2</v>
      </c>
      <c r="AA214" s="47" t="s">
        <v>682</v>
      </c>
      <c r="AB214" s="51"/>
      <c r="AC214" s="47"/>
      <c r="AD214" s="47"/>
      <c r="AE214" s="47"/>
      <c r="AF214" s="47"/>
      <c r="AG214" s="47"/>
      <c r="AH214" s="47"/>
      <c r="CV214">
        <v>1</v>
      </c>
      <c r="FB214">
        <v>1</v>
      </c>
      <c r="IO214">
        <v>1</v>
      </c>
      <c r="MC214">
        <v>1</v>
      </c>
    </row>
    <row r="215" spans="1:341" x14ac:dyDescent="0.3">
      <c r="A215" s="33">
        <v>1.3888888888888889E-3</v>
      </c>
      <c r="B215" s="33">
        <v>5.5555555555555558E-3</v>
      </c>
      <c r="C215" s="68" t="s">
        <v>486</v>
      </c>
      <c r="D215" s="35">
        <v>299</v>
      </c>
      <c r="E215" s="36">
        <f t="shared" si="19"/>
        <v>0.46805555555555461</v>
      </c>
      <c r="F215" s="37">
        <f t="shared" si="16"/>
        <v>0.46805555555555461</v>
      </c>
      <c r="G215" s="37">
        <f t="shared" si="17"/>
        <v>11.233333333333311</v>
      </c>
      <c r="H215" s="37">
        <f t="shared" si="20"/>
        <v>1.6047619047619017</v>
      </c>
      <c r="I215" s="37"/>
      <c r="J215" s="38">
        <f t="shared" si="18"/>
        <v>3</v>
      </c>
      <c r="K215" s="38"/>
      <c r="L215" s="38"/>
      <c r="M215" s="39" t="s">
        <v>151</v>
      </c>
      <c r="N215" s="42" t="s">
        <v>86</v>
      </c>
      <c r="O215" s="42" t="s">
        <v>152</v>
      </c>
      <c r="P215" s="42"/>
      <c r="Q215" s="42"/>
      <c r="R215" s="42"/>
      <c r="S215" s="42" t="s">
        <v>204</v>
      </c>
      <c r="T215" s="47" t="s">
        <v>734</v>
      </c>
      <c r="U215" s="42" t="s">
        <v>309</v>
      </c>
      <c r="V215" s="42" t="s">
        <v>622</v>
      </c>
      <c r="W215" s="47" t="s">
        <v>678</v>
      </c>
      <c r="X215" s="39">
        <v>1</v>
      </c>
      <c r="Y215" s="47"/>
      <c r="Z215" s="47">
        <v>2</v>
      </c>
      <c r="AA215" s="47"/>
      <c r="AB215" s="51"/>
      <c r="AC215" s="47"/>
      <c r="AD215" s="47"/>
      <c r="AE215" s="47"/>
      <c r="AF215" s="47"/>
      <c r="AG215" s="47"/>
      <c r="AH215" s="47"/>
      <c r="CV215">
        <v>1</v>
      </c>
      <c r="FB215">
        <v>1</v>
      </c>
      <c r="IO215">
        <v>1</v>
      </c>
      <c r="MC215">
        <v>1</v>
      </c>
    </row>
    <row r="216" spans="1:341" x14ac:dyDescent="0.3">
      <c r="A216" s="33">
        <v>1.3888888888888889E-3</v>
      </c>
      <c r="B216" s="33">
        <v>5.5555555555555558E-3</v>
      </c>
      <c r="C216" s="68" t="s">
        <v>486</v>
      </c>
      <c r="D216" s="35">
        <v>300</v>
      </c>
      <c r="E216" s="36">
        <f t="shared" si="19"/>
        <v>0.4694444444444435</v>
      </c>
      <c r="F216" s="37">
        <f t="shared" si="16"/>
        <v>0.4694444444444435</v>
      </c>
      <c r="G216" s="37">
        <f t="shared" si="17"/>
        <v>11.266666666666644</v>
      </c>
      <c r="H216" s="37">
        <f t="shared" si="20"/>
        <v>1.6095238095238065</v>
      </c>
      <c r="I216" s="37"/>
      <c r="J216" s="38">
        <f t="shared" si="18"/>
        <v>3</v>
      </c>
      <c r="K216" s="38"/>
      <c r="L216" s="38"/>
      <c r="M216" s="39" t="s">
        <v>151</v>
      </c>
      <c r="N216" s="42" t="s">
        <v>86</v>
      </c>
      <c r="O216" s="42" t="s">
        <v>152</v>
      </c>
      <c r="P216" s="42"/>
      <c r="Q216" s="42"/>
      <c r="R216" s="42"/>
      <c r="S216" s="42" t="s">
        <v>204</v>
      </c>
      <c r="T216" s="47" t="s">
        <v>734</v>
      </c>
      <c r="U216" s="42" t="s">
        <v>309</v>
      </c>
      <c r="V216" s="42" t="s">
        <v>622</v>
      </c>
      <c r="W216" s="47" t="s">
        <v>678</v>
      </c>
      <c r="X216" s="39">
        <v>1</v>
      </c>
      <c r="Y216" s="47"/>
      <c r="Z216" s="47">
        <v>2</v>
      </c>
      <c r="AA216" s="47"/>
      <c r="AB216" s="51"/>
      <c r="AC216" s="47"/>
      <c r="AD216" s="47"/>
      <c r="AE216" s="47"/>
      <c r="AF216" s="47"/>
      <c r="AG216" s="47"/>
      <c r="AH216" s="47"/>
      <c r="CV216">
        <v>1</v>
      </c>
      <c r="FB216">
        <v>1</v>
      </c>
      <c r="IO216">
        <v>1</v>
      </c>
      <c r="MC216">
        <v>1</v>
      </c>
    </row>
    <row r="217" spans="1:341" x14ac:dyDescent="0.3">
      <c r="A217" s="33">
        <v>1.3888888888888889E-3</v>
      </c>
      <c r="B217" s="33">
        <v>5.5555555555555558E-3</v>
      </c>
      <c r="C217" s="68" t="s">
        <v>486</v>
      </c>
      <c r="D217" s="35">
        <v>301</v>
      </c>
      <c r="E217" s="36">
        <f t="shared" si="19"/>
        <v>0.47083333333333238</v>
      </c>
      <c r="F217" s="37">
        <f t="shared" si="16"/>
        <v>0.47083333333333238</v>
      </c>
      <c r="G217" s="37">
        <f t="shared" si="17"/>
        <v>11.299999999999978</v>
      </c>
      <c r="H217" s="37">
        <f t="shared" si="20"/>
        <v>1.6142857142857112</v>
      </c>
      <c r="I217" s="37"/>
      <c r="J217" s="38">
        <f t="shared" si="18"/>
        <v>3</v>
      </c>
      <c r="K217" s="38"/>
      <c r="L217" s="38"/>
      <c r="M217" s="39" t="s">
        <v>151</v>
      </c>
      <c r="N217" s="42" t="s">
        <v>86</v>
      </c>
      <c r="O217" s="42" t="s">
        <v>152</v>
      </c>
      <c r="P217" s="42"/>
      <c r="Q217" s="42"/>
      <c r="R217" s="42"/>
      <c r="S217" s="42" t="s">
        <v>204</v>
      </c>
      <c r="T217" s="47" t="s">
        <v>734</v>
      </c>
      <c r="U217" s="42" t="s">
        <v>309</v>
      </c>
      <c r="V217" s="42" t="s">
        <v>622</v>
      </c>
      <c r="W217" s="47" t="s">
        <v>678</v>
      </c>
      <c r="X217" s="39">
        <v>1</v>
      </c>
      <c r="Y217" s="47"/>
      <c r="Z217" s="47">
        <v>2</v>
      </c>
      <c r="AA217" s="47"/>
      <c r="AB217" s="51"/>
      <c r="AC217" s="47"/>
      <c r="AD217" s="47"/>
      <c r="AE217" s="47"/>
      <c r="AF217" s="47"/>
      <c r="AG217" s="47"/>
      <c r="AH217" s="47"/>
      <c r="CV217">
        <v>1</v>
      </c>
      <c r="FB217">
        <v>1</v>
      </c>
      <c r="IO217">
        <v>1</v>
      </c>
      <c r="MC217">
        <v>1</v>
      </c>
    </row>
    <row r="218" spans="1:341" x14ac:dyDescent="0.3">
      <c r="A218" s="33">
        <v>1.3888888888888889E-3</v>
      </c>
      <c r="B218" s="33">
        <v>5.5555555555555558E-3</v>
      </c>
      <c r="C218" s="68" t="s">
        <v>486</v>
      </c>
      <c r="D218" s="35">
        <v>302</v>
      </c>
      <c r="E218" s="36">
        <f t="shared" si="19"/>
        <v>0.47222222222222127</v>
      </c>
      <c r="F218" s="37">
        <f t="shared" si="16"/>
        <v>0.47222222222222127</v>
      </c>
      <c r="G218" s="37">
        <f t="shared" si="17"/>
        <v>11.333333333333311</v>
      </c>
      <c r="H218" s="37">
        <f t="shared" si="20"/>
        <v>1.619047619047616</v>
      </c>
      <c r="I218" s="37"/>
      <c r="J218" s="38">
        <f t="shared" si="18"/>
        <v>3</v>
      </c>
      <c r="K218" s="38"/>
      <c r="L218" s="38"/>
      <c r="M218" s="39" t="s">
        <v>151</v>
      </c>
      <c r="N218" s="42" t="s">
        <v>86</v>
      </c>
      <c r="O218" s="42" t="s">
        <v>152</v>
      </c>
      <c r="P218" s="42"/>
      <c r="Q218" s="42"/>
      <c r="R218" s="42"/>
      <c r="S218" s="42" t="s">
        <v>204</v>
      </c>
      <c r="T218" s="47" t="s">
        <v>734</v>
      </c>
      <c r="U218" s="42" t="s">
        <v>309</v>
      </c>
      <c r="V218" s="42" t="s">
        <v>622</v>
      </c>
      <c r="W218" s="47" t="s">
        <v>678</v>
      </c>
      <c r="X218" s="39">
        <v>1</v>
      </c>
      <c r="Y218" s="47"/>
      <c r="Z218" s="47">
        <v>2</v>
      </c>
      <c r="AA218" s="47"/>
      <c r="AB218" s="51"/>
      <c r="AC218" s="47"/>
      <c r="AD218" s="47"/>
      <c r="AE218" s="47"/>
      <c r="AF218" s="47"/>
      <c r="AG218" s="47"/>
      <c r="AH218" s="47"/>
      <c r="CV218">
        <v>1</v>
      </c>
      <c r="FB218">
        <v>1</v>
      </c>
      <c r="IO218">
        <v>1</v>
      </c>
      <c r="MC218">
        <v>1</v>
      </c>
    </row>
    <row r="219" spans="1:341" x14ac:dyDescent="0.3">
      <c r="A219" s="33">
        <v>1.3888888888888889E-3</v>
      </c>
      <c r="B219" s="33">
        <v>5.5555555555555558E-3</v>
      </c>
      <c r="C219" s="68" t="s">
        <v>486</v>
      </c>
      <c r="D219" s="35">
        <v>303</v>
      </c>
      <c r="E219" s="36">
        <f t="shared" si="19"/>
        <v>0.47361111111111015</v>
      </c>
      <c r="F219" s="37">
        <f t="shared" si="16"/>
        <v>0.47361111111111015</v>
      </c>
      <c r="G219" s="37">
        <f t="shared" si="17"/>
        <v>11.366666666666644</v>
      </c>
      <c r="H219" s="37">
        <f t="shared" si="20"/>
        <v>1.6238095238095207</v>
      </c>
      <c r="I219" s="37"/>
      <c r="J219" s="38">
        <f t="shared" si="18"/>
        <v>3</v>
      </c>
      <c r="K219" s="38"/>
      <c r="L219" s="38"/>
      <c r="M219" s="39" t="s">
        <v>151</v>
      </c>
      <c r="N219" s="42" t="s">
        <v>86</v>
      </c>
      <c r="O219" s="42" t="s">
        <v>152</v>
      </c>
      <c r="P219" s="42"/>
      <c r="Q219" s="42"/>
      <c r="R219" s="42"/>
      <c r="S219" s="42" t="s">
        <v>204</v>
      </c>
      <c r="T219" s="47" t="s">
        <v>735</v>
      </c>
      <c r="U219" s="42" t="s">
        <v>309</v>
      </c>
      <c r="V219" s="42" t="s">
        <v>622</v>
      </c>
      <c r="W219" s="47"/>
      <c r="X219" s="39">
        <v>1</v>
      </c>
      <c r="Y219" s="47"/>
      <c r="Z219" s="47">
        <v>2</v>
      </c>
      <c r="AA219" s="47"/>
      <c r="AB219" s="51"/>
      <c r="AC219" s="47"/>
      <c r="AD219" s="47"/>
      <c r="AE219" s="47"/>
      <c r="AF219" s="47"/>
      <c r="AG219" s="47"/>
      <c r="AH219" s="47"/>
      <c r="CV219">
        <v>1</v>
      </c>
      <c r="FB219">
        <v>1</v>
      </c>
      <c r="IO219">
        <v>1</v>
      </c>
      <c r="MC219">
        <v>1</v>
      </c>
    </row>
    <row r="220" spans="1:341" x14ac:dyDescent="0.3">
      <c r="A220" s="33">
        <v>1.3888888888888889E-3</v>
      </c>
      <c r="B220" s="33">
        <v>5.5555555555555558E-3</v>
      </c>
      <c r="C220" s="68" t="s">
        <v>486</v>
      </c>
      <c r="D220" s="35">
        <v>304</v>
      </c>
      <c r="E220" s="36">
        <f t="shared" si="19"/>
        <v>0.47499999999999903</v>
      </c>
      <c r="F220" s="37">
        <f t="shared" si="16"/>
        <v>0.47499999999999903</v>
      </c>
      <c r="G220" s="37">
        <f t="shared" si="17"/>
        <v>11.399999999999977</v>
      </c>
      <c r="H220" s="37">
        <f t="shared" si="20"/>
        <v>1.6285714285714255</v>
      </c>
      <c r="I220" s="37"/>
      <c r="J220" s="38">
        <f t="shared" si="18"/>
        <v>3</v>
      </c>
      <c r="K220" s="38"/>
      <c r="L220" s="38"/>
      <c r="M220" s="39" t="s">
        <v>151</v>
      </c>
      <c r="N220" s="42" t="s">
        <v>86</v>
      </c>
      <c r="O220" s="42" t="s">
        <v>152</v>
      </c>
      <c r="P220" s="42"/>
      <c r="Q220" s="42"/>
      <c r="R220" s="42"/>
      <c r="S220" s="42" t="s">
        <v>204</v>
      </c>
      <c r="T220" s="47" t="s">
        <v>736</v>
      </c>
      <c r="U220" s="42" t="s">
        <v>309</v>
      </c>
      <c r="V220" s="42" t="s">
        <v>622</v>
      </c>
      <c r="W220" s="47"/>
      <c r="X220" s="39">
        <v>1</v>
      </c>
      <c r="Y220" s="47"/>
      <c r="Z220" s="47">
        <v>2</v>
      </c>
      <c r="AA220" s="47"/>
      <c r="AB220" s="51"/>
      <c r="AC220" s="47"/>
      <c r="AD220" s="47"/>
      <c r="AE220" s="47"/>
      <c r="AF220" s="47"/>
      <c r="AG220" s="47"/>
      <c r="AH220" s="47"/>
      <c r="CV220">
        <v>1</v>
      </c>
      <c r="FB220">
        <v>1</v>
      </c>
      <c r="IO220">
        <v>1</v>
      </c>
      <c r="MC220">
        <v>1</v>
      </c>
    </row>
    <row r="221" spans="1:341" x14ac:dyDescent="0.3">
      <c r="A221" s="33">
        <v>1.3888888888888889E-3</v>
      </c>
      <c r="B221" s="33">
        <v>5.5555555555555558E-3</v>
      </c>
      <c r="C221" s="68" t="s">
        <v>486</v>
      </c>
      <c r="D221" s="35">
        <v>305</v>
      </c>
      <c r="E221" s="36">
        <f t="shared" si="19"/>
        <v>0.47638888888888792</v>
      </c>
      <c r="F221" s="37">
        <f t="shared" si="16"/>
        <v>0.47638888888888792</v>
      </c>
      <c r="G221" s="37">
        <f t="shared" si="17"/>
        <v>11.43333333333331</v>
      </c>
      <c r="H221" s="37">
        <f t="shared" si="20"/>
        <v>1.6333333333333302</v>
      </c>
      <c r="I221" s="37"/>
      <c r="J221" s="38">
        <f t="shared" si="18"/>
        <v>3</v>
      </c>
      <c r="K221" s="38"/>
      <c r="L221" s="38"/>
      <c r="M221" s="39" t="s">
        <v>151</v>
      </c>
      <c r="N221" s="42" t="s">
        <v>86</v>
      </c>
      <c r="O221" s="42" t="s">
        <v>152</v>
      </c>
      <c r="P221" s="42"/>
      <c r="Q221" s="42"/>
      <c r="R221" s="42"/>
      <c r="S221" s="42" t="s">
        <v>204</v>
      </c>
      <c r="T221" s="47" t="s">
        <v>737</v>
      </c>
      <c r="U221" s="42" t="s">
        <v>309</v>
      </c>
      <c r="V221" s="42" t="s">
        <v>310</v>
      </c>
      <c r="W221" s="47"/>
      <c r="X221" s="39">
        <v>1</v>
      </c>
      <c r="Y221" s="47"/>
      <c r="Z221" s="47">
        <v>2</v>
      </c>
      <c r="AA221" s="47"/>
      <c r="AB221" s="51"/>
      <c r="AC221" s="47" t="s">
        <v>174</v>
      </c>
      <c r="AD221" s="47"/>
      <c r="AE221" s="47"/>
      <c r="AF221" s="47"/>
      <c r="AG221" s="47"/>
      <c r="AH221" s="47"/>
      <c r="CV221">
        <v>1</v>
      </c>
      <c r="FB221">
        <v>1</v>
      </c>
      <c r="IO221">
        <v>1</v>
      </c>
      <c r="MC221">
        <v>1</v>
      </c>
    </row>
    <row r="222" spans="1:341" x14ac:dyDescent="0.3">
      <c r="A222" s="33">
        <v>1.3888888888888889E-3</v>
      </c>
      <c r="B222" s="33">
        <v>5.5555555555555558E-3</v>
      </c>
      <c r="C222" s="68" t="s">
        <v>486</v>
      </c>
      <c r="D222" s="35">
        <v>306</v>
      </c>
      <c r="E222" s="36">
        <f t="shared" si="19"/>
        <v>0.4777777777777768</v>
      </c>
      <c r="F222" s="37">
        <f t="shared" si="16"/>
        <v>0.4777777777777768</v>
      </c>
      <c r="G222" s="37">
        <f t="shared" si="17"/>
        <v>11.466666666666644</v>
      </c>
      <c r="H222" s="37">
        <f t="shared" si="20"/>
        <v>1.6380952380952349</v>
      </c>
      <c r="I222" s="37"/>
      <c r="J222" s="38">
        <f t="shared" si="18"/>
        <v>3</v>
      </c>
      <c r="K222" s="38"/>
      <c r="L222" s="38"/>
      <c r="M222" s="39" t="s">
        <v>151</v>
      </c>
      <c r="N222" s="42" t="s">
        <v>86</v>
      </c>
      <c r="O222" s="42" t="s">
        <v>152</v>
      </c>
      <c r="P222" s="42"/>
      <c r="Q222" s="42"/>
      <c r="R222" s="42"/>
      <c r="S222" s="42" t="s">
        <v>204</v>
      </c>
      <c r="T222" s="47" t="s">
        <v>737</v>
      </c>
      <c r="U222" s="42" t="s">
        <v>309</v>
      </c>
      <c r="V222" s="42" t="s">
        <v>310</v>
      </c>
      <c r="W222" s="47"/>
      <c r="X222" s="39">
        <v>1</v>
      </c>
      <c r="Y222" s="47"/>
      <c r="Z222" s="47">
        <v>2</v>
      </c>
      <c r="AA222" s="47"/>
      <c r="AB222" s="51"/>
      <c r="AC222" s="47" t="s">
        <v>174</v>
      </c>
      <c r="AD222" s="47"/>
      <c r="AE222" s="47"/>
      <c r="AF222" s="47"/>
      <c r="AG222" s="47"/>
      <c r="AH222" s="47"/>
      <c r="CV222">
        <v>1</v>
      </c>
      <c r="FB222">
        <v>1</v>
      </c>
      <c r="IO222">
        <v>1</v>
      </c>
      <c r="MC222">
        <v>1</v>
      </c>
    </row>
    <row r="223" spans="1:341" x14ac:dyDescent="0.3">
      <c r="A223" s="33">
        <v>1.3888888888888889E-3</v>
      </c>
      <c r="B223" s="33">
        <v>5.5555555555555558E-3</v>
      </c>
      <c r="C223" s="68" t="s">
        <v>486</v>
      </c>
      <c r="D223" s="35">
        <v>307</v>
      </c>
      <c r="E223" s="36">
        <f t="shared" si="19"/>
        <v>0.47916666666666569</v>
      </c>
      <c r="F223" s="37">
        <f t="shared" si="16"/>
        <v>0.47916666666666569</v>
      </c>
      <c r="G223" s="37">
        <f t="shared" si="17"/>
        <v>11.499999999999977</v>
      </c>
      <c r="H223" s="37">
        <f t="shared" si="20"/>
        <v>1.6428571428571397</v>
      </c>
      <c r="I223" s="37"/>
      <c r="J223" s="38">
        <f t="shared" si="18"/>
        <v>3</v>
      </c>
      <c r="K223" s="38"/>
      <c r="L223" s="38"/>
      <c r="M223" s="39" t="s">
        <v>151</v>
      </c>
      <c r="N223" s="42" t="s">
        <v>86</v>
      </c>
      <c r="O223" s="42" t="s">
        <v>152</v>
      </c>
      <c r="P223" s="42"/>
      <c r="Q223" s="42"/>
      <c r="R223" s="42"/>
      <c r="S223" s="42" t="s">
        <v>204</v>
      </c>
      <c r="T223" s="47" t="s">
        <v>737</v>
      </c>
      <c r="U223" s="42" t="s">
        <v>309</v>
      </c>
      <c r="V223" s="42" t="s">
        <v>310</v>
      </c>
      <c r="W223" s="47"/>
      <c r="X223" s="39">
        <v>1</v>
      </c>
      <c r="Y223" s="47"/>
      <c r="Z223" s="47">
        <v>2</v>
      </c>
      <c r="AA223" s="47"/>
      <c r="AB223" s="51"/>
      <c r="AC223" s="47" t="s">
        <v>174</v>
      </c>
      <c r="AD223" s="47"/>
      <c r="AE223" s="47"/>
      <c r="AF223" s="47"/>
      <c r="AG223" s="47"/>
      <c r="AH223" s="47"/>
      <c r="CV223">
        <v>1</v>
      </c>
      <c r="FB223">
        <v>1</v>
      </c>
      <c r="IO223">
        <v>1</v>
      </c>
      <c r="MC223">
        <v>1</v>
      </c>
    </row>
    <row r="224" spans="1:341" x14ac:dyDescent="0.3">
      <c r="A224" s="33">
        <v>1.3888888888888889E-3</v>
      </c>
      <c r="B224" s="33">
        <v>5.5555555555555558E-3</v>
      </c>
      <c r="C224" s="68" t="s">
        <v>486</v>
      </c>
      <c r="D224" s="35">
        <v>308</v>
      </c>
      <c r="E224" s="36">
        <f t="shared" si="19"/>
        <v>0.48055555555555457</v>
      </c>
      <c r="F224" s="37">
        <f t="shared" si="16"/>
        <v>0.48055555555555457</v>
      </c>
      <c r="G224" s="37">
        <f t="shared" si="17"/>
        <v>11.53333333333331</v>
      </c>
      <c r="H224" s="37">
        <f t="shared" si="20"/>
        <v>1.6476190476190444</v>
      </c>
      <c r="I224" s="37"/>
      <c r="J224" s="38">
        <f t="shared" si="18"/>
        <v>3</v>
      </c>
      <c r="K224" s="38"/>
      <c r="L224" s="38"/>
      <c r="M224" s="39" t="s">
        <v>151</v>
      </c>
      <c r="N224" s="42" t="s">
        <v>86</v>
      </c>
      <c r="O224" s="42" t="s">
        <v>152</v>
      </c>
      <c r="P224" s="42"/>
      <c r="Q224" s="42"/>
      <c r="R224" s="42"/>
      <c r="S224" s="42" t="s">
        <v>204</v>
      </c>
      <c r="T224" s="47" t="s">
        <v>737</v>
      </c>
      <c r="U224" s="42" t="s">
        <v>309</v>
      </c>
      <c r="V224" s="42" t="s">
        <v>310</v>
      </c>
      <c r="W224" s="47"/>
      <c r="X224" s="39">
        <v>1</v>
      </c>
      <c r="Y224" s="47"/>
      <c r="Z224" s="47">
        <v>2</v>
      </c>
      <c r="AA224" s="47"/>
      <c r="AB224" s="51"/>
      <c r="AC224" s="47" t="s">
        <v>174</v>
      </c>
      <c r="AD224" s="47"/>
      <c r="AE224" s="47"/>
      <c r="AF224" s="47"/>
      <c r="AG224" s="47"/>
      <c r="AH224" s="47"/>
      <c r="CV224">
        <v>1</v>
      </c>
      <c r="FB224">
        <v>1</v>
      </c>
      <c r="IO224">
        <v>1</v>
      </c>
      <c r="MC224">
        <v>1</v>
      </c>
    </row>
    <row r="225" spans="1:341" x14ac:dyDescent="0.3">
      <c r="A225" s="33">
        <v>1.3888888888888889E-3</v>
      </c>
      <c r="B225" s="33">
        <v>5.5555555555555558E-3</v>
      </c>
      <c r="C225" s="68" t="s">
        <v>486</v>
      </c>
      <c r="D225" s="35">
        <v>309</v>
      </c>
      <c r="E225" s="36">
        <f t="shared" si="19"/>
        <v>0.48194444444444345</v>
      </c>
      <c r="F225" s="37">
        <f t="shared" si="16"/>
        <v>0.48194444444444345</v>
      </c>
      <c r="G225" s="37">
        <f t="shared" si="17"/>
        <v>11.566666666666643</v>
      </c>
      <c r="H225" s="37">
        <f t="shared" si="20"/>
        <v>1.6523809523809492</v>
      </c>
      <c r="I225" s="37"/>
      <c r="J225" s="38">
        <f t="shared" si="18"/>
        <v>3</v>
      </c>
      <c r="K225" s="38"/>
      <c r="L225" s="38"/>
      <c r="M225" s="39" t="s">
        <v>151</v>
      </c>
      <c r="N225" s="42" t="s">
        <v>86</v>
      </c>
      <c r="O225" s="42" t="s">
        <v>152</v>
      </c>
      <c r="P225" s="42"/>
      <c r="Q225" s="42"/>
      <c r="R225" s="42"/>
      <c r="S225" s="42" t="s">
        <v>204</v>
      </c>
      <c r="T225" s="47" t="s">
        <v>660</v>
      </c>
      <c r="U225" s="42" t="s">
        <v>574</v>
      </c>
      <c r="V225" s="42" t="s">
        <v>629</v>
      </c>
      <c r="W225" s="47"/>
      <c r="X225" s="39">
        <v>1</v>
      </c>
      <c r="Y225" s="47"/>
      <c r="Z225" s="47">
        <v>2</v>
      </c>
      <c r="AA225" s="47"/>
      <c r="AB225" s="51"/>
      <c r="AC225" s="47" t="s">
        <v>174</v>
      </c>
      <c r="AD225" s="47"/>
      <c r="AE225" s="47"/>
      <c r="AF225" s="47"/>
      <c r="AG225" s="47"/>
      <c r="AH225" s="47"/>
      <c r="CV225">
        <v>1</v>
      </c>
      <c r="FB225">
        <v>1</v>
      </c>
      <c r="IO225">
        <v>1</v>
      </c>
      <c r="MC225">
        <v>1</v>
      </c>
    </row>
    <row r="226" spans="1:341" x14ac:dyDescent="0.3">
      <c r="A226" s="33">
        <v>1.3888888888888889E-3</v>
      </c>
      <c r="B226" s="33">
        <v>5.5555555555555558E-3</v>
      </c>
      <c r="C226" s="68" t="s">
        <v>486</v>
      </c>
      <c r="D226" s="35">
        <v>310</v>
      </c>
      <c r="E226" s="36">
        <f t="shared" si="19"/>
        <v>0.48333333333333234</v>
      </c>
      <c r="F226" s="37">
        <f t="shared" si="16"/>
        <v>0.48333333333333234</v>
      </c>
      <c r="G226" s="37">
        <f t="shared" si="17"/>
        <v>11.599999999999977</v>
      </c>
      <c r="H226" s="37">
        <f t="shared" si="20"/>
        <v>1.6571428571428539</v>
      </c>
      <c r="I226" s="37"/>
      <c r="J226" s="38">
        <f t="shared" si="18"/>
        <v>3</v>
      </c>
      <c r="K226" s="38"/>
      <c r="L226" s="38"/>
      <c r="M226" s="39" t="s">
        <v>151</v>
      </c>
      <c r="N226" s="42" t="s">
        <v>86</v>
      </c>
      <c r="O226" s="42" t="s">
        <v>152</v>
      </c>
      <c r="P226" s="42"/>
      <c r="Q226" s="42"/>
      <c r="R226" s="42"/>
      <c r="S226" s="42" t="s">
        <v>204</v>
      </c>
      <c r="T226" s="47" t="s">
        <v>660</v>
      </c>
      <c r="U226" s="42" t="s">
        <v>574</v>
      </c>
      <c r="V226" s="42" t="s">
        <v>629</v>
      </c>
      <c r="W226" s="47"/>
      <c r="X226" s="39">
        <v>1</v>
      </c>
      <c r="Y226" s="47"/>
      <c r="Z226" s="47">
        <v>2</v>
      </c>
      <c r="AA226" s="47"/>
      <c r="AB226" s="47"/>
      <c r="AC226" s="51" t="s">
        <v>174</v>
      </c>
      <c r="AD226" s="47"/>
      <c r="AE226" s="47"/>
      <c r="AF226" s="47"/>
      <c r="AG226" s="47"/>
      <c r="AH226" s="47"/>
      <c r="CV226">
        <v>1</v>
      </c>
      <c r="FB226">
        <v>1</v>
      </c>
      <c r="IO226">
        <v>1</v>
      </c>
      <c r="MC226">
        <v>1</v>
      </c>
    </row>
    <row r="227" spans="1:341" x14ac:dyDescent="0.3">
      <c r="A227" s="33">
        <v>1.3888888888888889E-3</v>
      </c>
      <c r="B227" s="33">
        <v>5.5555555555555558E-3</v>
      </c>
      <c r="C227" s="68" t="s">
        <v>486</v>
      </c>
      <c r="D227" s="35">
        <v>311</v>
      </c>
      <c r="E227" s="36">
        <f t="shared" si="19"/>
        <v>0.48472222222222122</v>
      </c>
      <c r="F227" s="37">
        <f t="shared" si="16"/>
        <v>0.48472222222222122</v>
      </c>
      <c r="G227" s="37">
        <f t="shared" si="17"/>
        <v>11.63333333333331</v>
      </c>
      <c r="H227" s="37">
        <f t="shared" si="20"/>
        <v>1.6619047619047587</v>
      </c>
      <c r="I227" s="37"/>
      <c r="J227" s="38">
        <f t="shared" si="18"/>
        <v>3</v>
      </c>
      <c r="K227" s="38"/>
      <c r="L227" s="38"/>
      <c r="M227" s="39" t="s">
        <v>151</v>
      </c>
      <c r="N227" s="42" t="s">
        <v>86</v>
      </c>
      <c r="O227" s="42" t="s">
        <v>152</v>
      </c>
      <c r="P227" s="42"/>
      <c r="Q227" s="42"/>
      <c r="R227" s="42"/>
      <c r="S227" s="42" t="s">
        <v>206</v>
      </c>
      <c r="T227" s="47" t="s">
        <v>738</v>
      </c>
      <c r="U227" s="42" t="s">
        <v>453</v>
      </c>
      <c r="V227" s="42" t="s">
        <v>454</v>
      </c>
      <c r="W227" s="47"/>
      <c r="X227" s="39">
        <v>1</v>
      </c>
      <c r="Y227" s="47"/>
      <c r="Z227" s="47">
        <v>2</v>
      </c>
      <c r="AA227" s="47" t="s">
        <v>739</v>
      </c>
      <c r="AB227" s="47"/>
      <c r="AC227" s="47"/>
      <c r="AD227" s="47"/>
      <c r="AE227" s="47"/>
      <c r="AF227" s="47"/>
      <c r="AG227" s="47"/>
      <c r="AH227" s="47"/>
      <c r="CV227">
        <v>1</v>
      </c>
      <c r="FB227">
        <v>1</v>
      </c>
      <c r="IO227">
        <v>1</v>
      </c>
      <c r="MC227">
        <v>1</v>
      </c>
    </row>
    <row r="228" spans="1:341" x14ac:dyDescent="0.3">
      <c r="A228" s="33">
        <v>1.3888888888888889E-3</v>
      </c>
      <c r="B228" s="33">
        <v>5.5555555555555558E-3</v>
      </c>
      <c r="C228" s="68" t="s">
        <v>486</v>
      </c>
      <c r="D228" s="35">
        <v>312</v>
      </c>
      <c r="E228" s="36">
        <f t="shared" si="19"/>
        <v>0.48611111111111011</v>
      </c>
      <c r="F228" s="37">
        <f t="shared" si="16"/>
        <v>0.48611111111111011</v>
      </c>
      <c r="G228" s="37">
        <f t="shared" si="17"/>
        <v>11.666666666666643</v>
      </c>
      <c r="H228" s="37">
        <f t="shared" si="20"/>
        <v>1.6666666666666634</v>
      </c>
      <c r="I228" s="37"/>
      <c r="J228" s="38">
        <f t="shared" si="18"/>
        <v>3</v>
      </c>
      <c r="K228" s="38"/>
      <c r="L228" s="38"/>
      <c r="M228" s="39" t="s">
        <v>151</v>
      </c>
      <c r="N228" s="42" t="s">
        <v>86</v>
      </c>
      <c r="O228" s="42" t="s">
        <v>152</v>
      </c>
      <c r="P228" s="42"/>
      <c r="Q228" s="42"/>
      <c r="R228" s="42"/>
      <c r="S228" s="42" t="s">
        <v>206</v>
      </c>
      <c r="T228" s="47"/>
      <c r="U228" s="42" t="s">
        <v>532</v>
      </c>
      <c r="V228" s="42" t="s">
        <v>454</v>
      </c>
      <c r="W228" s="47" t="s">
        <v>455</v>
      </c>
      <c r="X228" s="39">
        <v>1</v>
      </c>
      <c r="Y228" s="47"/>
      <c r="Z228" s="47">
        <v>1</v>
      </c>
      <c r="AA228" s="47" t="s">
        <v>716</v>
      </c>
      <c r="AB228" s="47"/>
      <c r="AC228" s="47"/>
      <c r="AD228" s="47"/>
      <c r="AE228" s="47"/>
      <c r="AF228" s="47"/>
      <c r="AG228" s="47"/>
      <c r="AH228" s="47"/>
      <c r="CV228">
        <v>1</v>
      </c>
      <c r="FB228">
        <v>1</v>
      </c>
      <c r="IO228">
        <v>1</v>
      </c>
      <c r="MC228">
        <v>1</v>
      </c>
    </row>
    <row r="229" spans="1:341" x14ac:dyDescent="0.3">
      <c r="A229" s="33">
        <v>1.3888888888888889E-3</v>
      </c>
      <c r="B229" s="33">
        <v>5.5555555555555558E-3</v>
      </c>
      <c r="C229" s="68" t="s">
        <v>486</v>
      </c>
      <c r="D229" s="35">
        <v>313</v>
      </c>
      <c r="E229" s="36">
        <f t="shared" si="19"/>
        <v>0.48749999999999899</v>
      </c>
      <c r="F229" s="37">
        <f t="shared" si="16"/>
        <v>0.48749999999999899</v>
      </c>
      <c r="G229" s="37">
        <f t="shared" si="17"/>
        <v>11.699999999999976</v>
      </c>
      <c r="H229" s="37">
        <f t="shared" si="20"/>
        <v>1.6714285714285682</v>
      </c>
      <c r="I229" s="37"/>
      <c r="J229" s="38">
        <f t="shared" si="18"/>
        <v>3</v>
      </c>
      <c r="K229" s="38"/>
      <c r="L229" s="38"/>
      <c r="M229" s="39" t="s">
        <v>151</v>
      </c>
      <c r="N229" s="42" t="s">
        <v>86</v>
      </c>
      <c r="O229" s="42" t="s">
        <v>152</v>
      </c>
      <c r="P229" s="42"/>
      <c r="Q229" s="42"/>
      <c r="R229" s="42"/>
      <c r="S229" s="42" t="s">
        <v>206</v>
      </c>
      <c r="T229" s="47" t="s">
        <v>740</v>
      </c>
      <c r="U229" s="42" t="s">
        <v>309</v>
      </c>
      <c r="V229" s="42" t="s">
        <v>310</v>
      </c>
      <c r="W229" s="47"/>
      <c r="X229" s="39">
        <v>1</v>
      </c>
      <c r="Y229" s="47"/>
      <c r="Z229" s="47">
        <v>2</v>
      </c>
      <c r="AA229" s="47"/>
      <c r="AB229" s="47"/>
      <c r="AC229" s="47" t="s">
        <v>174</v>
      </c>
      <c r="AD229" s="47"/>
      <c r="AE229" s="47"/>
      <c r="AF229" s="47"/>
      <c r="AG229" s="47"/>
      <c r="AH229" s="47"/>
      <c r="CV229">
        <v>1</v>
      </c>
      <c r="FB229">
        <v>1</v>
      </c>
      <c r="IO229">
        <v>1</v>
      </c>
      <c r="MC229">
        <v>1</v>
      </c>
    </row>
    <row r="230" spans="1:341" x14ac:dyDescent="0.3">
      <c r="A230" s="33">
        <v>1.3888888888888889E-3</v>
      </c>
      <c r="B230" s="33">
        <v>5.5555555555555558E-3</v>
      </c>
      <c r="C230" s="68" t="s">
        <v>486</v>
      </c>
      <c r="D230" s="35">
        <v>314</v>
      </c>
      <c r="E230" s="36">
        <f t="shared" si="19"/>
        <v>0.48888888888888787</v>
      </c>
      <c r="F230" s="37">
        <f t="shared" si="16"/>
        <v>0.48888888888888787</v>
      </c>
      <c r="G230" s="37">
        <f t="shared" si="17"/>
        <v>11.733333333333309</v>
      </c>
      <c r="H230" s="37">
        <f t="shared" si="20"/>
        <v>1.6761904761904729</v>
      </c>
      <c r="I230" s="37"/>
      <c r="J230" s="38">
        <f t="shared" si="18"/>
        <v>3</v>
      </c>
      <c r="K230" s="38"/>
      <c r="L230" s="38"/>
      <c r="M230" s="39" t="s">
        <v>151</v>
      </c>
      <c r="N230" s="42" t="s">
        <v>86</v>
      </c>
      <c r="O230" s="42" t="s">
        <v>152</v>
      </c>
      <c r="P230" s="42"/>
      <c r="Q230" s="42"/>
      <c r="R230" s="42"/>
      <c r="S230" s="42" t="s">
        <v>206</v>
      </c>
      <c r="T230" s="47" t="s">
        <v>740</v>
      </c>
      <c r="U230" s="42" t="s">
        <v>309</v>
      </c>
      <c r="V230" s="42" t="s">
        <v>310</v>
      </c>
      <c r="W230" s="47"/>
      <c r="X230" s="39">
        <v>1</v>
      </c>
      <c r="Y230" s="47"/>
      <c r="Z230" s="47">
        <v>2</v>
      </c>
      <c r="AA230" s="47"/>
      <c r="AB230" s="47"/>
      <c r="AC230" s="47" t="s">
        <v>174</v>
      </c>
      <c r="AD230" s="47"/>
      <c r="AE230" s="47"/>
      <c r="AF230" s="47"/>
      <c r="AG230" s="47"/>
      <c r="AH230" s="47"/>
      <c r="CV230">
        <v>1</v>
      </c>
      <c r="FB230">
        <v>1</v>
      </c>
      <c r="IO230">
        <v>1</v>
      </c>
      <c r="MC230">
        <v>1</v>
      </c>
    </row>
    <row r="231" spans="1:341" x14ac:dyDescent="0.3">
      <c r="A231" s="33">
        <v>1.3888888888888889E-3</v>
      </c>
      <c r="B231" s="33">
        <v>5.5555555555555558E-3</v>
      </c>
      <c r="C231" s="68" t="s">
        <v>486</v>
      </c>
      <c r="D231" s="35">
        <v>315</v>
      </c>
      <c r="E231" s="36">
        <f t="shared" si="19"/>
        <v>0.49027777777777676</v>
      </c>
      <c r="F231" s="37">
        <f t="shared" si="16"/>
        <v>0.49027777777777676</v>
      </c>
      <c r="G231" s="37">
        <f t="shared" si="17"/>
        <v>11.766666666666643</v>
      </c>
      <c r="H231" s="37">
        <f t="shared" si="20"/>
        <v>1.6809523809523776</v>
      </c>
      <c r="I231" s="37"/>
      <c r="J231" s="38">
        <f t="shared" si="18"/>
        <v>3</v>
      </c>
      <c r="K231" s="38"/>
      <c r="L231" s="38"/>
      <c r="M231" s="39" t="s">
        <v>151</v>
      </c>
      <c r="N231" s="42" t="s">
        <v>86</v>
      </c>
      <c r="O231" s="42" t="s">
        <v>152</v>
      </c>
      <c r="P231" s="42"/>
      <c r="Q231" s="42"/>
      <c r="R231" s="42"/>
      <c r="S231" s="42" t="s">
        <v>206</v>
      </c>
      <c r="T231" s="47" t="s">
        <v>741</v>
      </c>
      <c r="U231" s="42" t="s">
        <v>309</v>
      </c>
      <c r="V231" s="47" t="s">
        <v>510</v>
      </c>
      <c r="W231" s="47"/>
      <c r="X231" s="39">
        <v>1</v>
      </c>
      <c r="Y231" s="47"/>
      <c r="Z231" s="47">
        <v>2</v>
      </c>
      <c r="AA231" s="47"/>
      <c r="AB231" s="47"/>
      <c r="AC231" s="47"/>
      <c r="AD231" s="47"/>
      <c r="AE231" s="47"/>
      <c r="AF231" s="47"/>
      <c r="AG231" s="47"/>
      <c r="AH231" s="47"/>
      <c r="CV231">
        <v>1</v>
      </c>
      <c r="FB231">
        <v>1</v>
      </c>
      <c r="IO231">
        <v>1</v>
      </c>
      <c r="MC231">
        <v>1</v>
      </c>
    </row>
    <row r="232" spans="1:341" x14ac:dyDescent="0.3">
      <c r="A232" s="33">
        <v>1.3888888888888889E-3</v>
      </c>
      <c r="B232" s="33">
        <v>5.5555555555555558E-3</v>
      </c>
      <c r="C232" s="68" t="s">
        <v>486</v>
      </c>
      <c r="D232" s="35">
        <v>316</v>
      </c>
      <c r="E232" s="36">
        <f t="shared" si="19"/>
        <v>0.49166666666666564</v>
      </c>
      <c r="F232" s="37">
        <f t="shared" si="16"/>
        <v>0.49166666666666564</v>
      </c>
      <c r="G232" s="37">
        <f t="shared" si="17"/>
        <v>11.799999999999976</v>
      </c>
      <c r="H232" s="37">
        <f t="shared" si="20"/>
        <v>1.6857142857142824</v>
      </c>
      <c r="I232" s="37"/>
      <c r="J232" s="38">
        <f t="shared" si="18"/>
        <v>3</v>
      </c>
      <c r="K232" s="38"/>
      <c r="L232" s="38"/>
      <c r="M232" s="39" t="s">
        <v>151</v>
      </c>
      <c r="N232" s="42" t="s">
        <v>86</v>
      </c>
      <c r="O232" s="42" t="s">
        <v>152</v>
      </c>
      <c r="P232" s="42"/>
      <c r="Q232" s="42"/>
      <c r="R232" s="42"/>
      <c r="S232" s="42" t="s">
        <v>206</v>
      </c>
      <c r="T232" s="47" t="s">
        <v>742</v>
      </c>
      <c r="U232" s="42" t="s">
        <v>577</v>
      </c>
      <c r="V232" s="42"/>
      <c r="W232" s="47"/>
      <c r="X232" s="39">
        <v>1</v>
      </c>
      <c r="Y232" s="47"/>
      <c r="Z232" s="47">
        <v>2</v>
      </c>
      <c r="AA232" s="47"/>
      <c r="AB232" s="47"/>
      <c r="AC232" s="47"/>
      <c r="AD232" s="47"/>
      <c r="AE232" s="47"/>
      <c r="AF232" s="47"/>
      <c r="AG232" s="47"/>
      <c r="AH232" s="47"/>
      <c r="CV232">
        <v>1</v>
      </c>
      <c r="FB232">
        <v>1</v>
      </c>
      <c r="IO232">
        <v>1</v>
      </c>
      <c r="MC232">
        <v>1</v>
      </c>
    </row>
    <row r="233" spans="1:341" x14ac:dyDescent="0.3">
      <c r="A233" s="33">
        <v>1.3888888888888889E-3</v>
      </c>
      <c r="B233" s="33">
        <v>5.5555555555555558E-3</v>
      </c>
      <c r="C233" s="68" t="s">
        <v>486</v>
      </c>
      <c r="D233" s="35">
        <v>317</v>
      </c>
      <c r="E233" s="36">
        <f t="shared" si="19"/>
        <v>0.49305555555555453</v>
      </c>
      <c r="F233" s="37">
        <f t="shared" si="16"/>
        <v>0.49305555555555453</v>
      </c>
      <c r="G233" s="37">
        <f t="shared" si="17"/>
        <v>11.833333333333309</v>
      </c>
      <c r="H233" s="37">
        <f t="shared" si="20"/>
        <v>1.6904761904761871</v>
      </c>
      <c r="I233" s="37"/>
      <c r="J233" s="38">
        <f t="shared" si="18"/>
        <v>3</v>
      </c>
      <c r="K233" s="38"/>
      <c r="L233" s="38"/>
      <c r="M233" s="39" t="s">
        <v>151</v>
      </c>
      <c r="N233" s="42" t="s">
        <v>86</v>
      </c>
      <c r="O233" s="42" t="s">
        <v>152</v>
      </c>
      <c r="P233" s="42"/>
      <c r="Q233" s="42"/>
      <c r="R233" s="42"/>
      <c r="S233" s="42" t="s">
        <v>206</v>
      </c>
      <c r="T233" s="47" t="s">
        <v>743</v>
      </c>
      <c r="U233" s="42" t="s">
        <v>547</v>
      </c>
      <c r="V233" s="42"/>
      <c r="W233" s="47" t="s">
        <v>686</v>
      </c>
      <c r="X233" s="39">
        <v>1</v>
      </c>
      <c r="Y233" s="47"/>
      <c r="Z233" s="47">
        <v>2</v>
      </c>
      <c r="AA233" s="51"/>
      <c r="AB233" s="47"/>
      <c r="AC233" s="47"/>
      <c r="AD233" s="47"/>
      <c r="AE233" s="47"/>
      <c r="AF233" s="47"/>
      <c r="AG233" s="47"/>
      <c r="AH233" s="47"/>
      <c r="CV233">
        <v>1</v>
      </c>
      <c r="FB233">
        <v>1</v>
      </c>
      <c r="IO233">
        <v>1</v>
      </c>
      <c r="MC233">
        <v>1</v>
      </c>
    </row>
    <row r="234" spans="1:341" x14ac:dyDescent="0.3">
      <c r="A234" s="33">
        <v>1.3888888888888889E-3</v>
      </c>
      <c r="B234" s="33">
        <v>5.5555555555555558E-3</v>
      </c>
      <c r="C234" s="68" t="s">
        <v>486</v>
      </c>
      <c r="D234" s="35">
        <v>318</v>
      </c>
      <c r="E234" s="36">
        <f t="shared" si="19"/>
        <v>0.49444444444444341</v>
      </c>
      <c r="F234" s="37">
        <f t="shared" si="16"/>
        <v>0.49444444444444341</v>
      </c>
      <c r="G234" s="37">
        <f t="shared" si="17"/>
        <v>11.866666666666642</v>
      </c>
      <c r="H234" s="37">
        <f t="shared" si="20"/>
        <v>1.6952380952380919</v>
      </c>
      <c r="I234" s="37"/>
      <c r="J234" s="38">
        <f t="shared" si="18"/>
        <v>3</v>
      </c>
      <c r="K234" s="38"/>
      <c r="L234" s="38"/>
      <c r="M234" s="39" t="s">
        <v>151</v>
      </c>
      <c r="N234" s="42" t="s">
        <v>86</v>
      </c>
      <c r="O234" s="42" t="s">
        <v>152</v>
      </c>
      <c r="P234" s="42"/>
      <c r="Q234" s="42"/>
      <c r="R234" s="42"/>
      <c r="S234" s="42" t="s">
        <v>206</v>
      </c>
      <c r="T234" s="47" t="s">
        <v>743</v>
      </c>
      <c r="U234" s="42" t="s">
        <v>547</v>
      </c>
      <c r="V234" s="42"/>
      <c r="W234" s="47" t="s">
        <v>686</v>
      </c>
      <c r="X234" s="39">
        <v>1</v>
      </c>
      <c r="Y234" s="47"/>
      <c r="Z234" s="47">
        <v>2</v>
      </c>
      <c r="AA234" s="51"/>
      <c r="AB234" s="47"/>
      <c r="AC234" s="47"/>
      <c r="AD234" s="47"/>
      <c r="AE234" s="47"/>
      <c r="AF234" s="47"/>
      <c r="AG234" s="47"/>
      <c r="AH234" s="47"/>
      <c r="CV234">
        <v>1</v>
      </c>
      <c r="FB234">
        <v>1</v>
      </c>
      <c r="IO234">
        <v>1</v>
      </c>
      <c r="MC234">
        <v>1</v>
      </c>
    </row>
    <row r="235" spans="1:341" x14ac:dyDescent="0.3">
      <c r="A235" s="33">
        <v>1.3888888888888889E-3</v>
      </c>
      <c r="B235" s="33">
        <v>5.5555555555555558E-3</v>
      </c>
      <c r="C235" s="68" t="s">
        <v>486</v>
      </c>
      <c r="D235" s="35">
        <v>319</v>
      </c>
      <c r="E235" s="36">
        <f t="shared" si="19"/>
        <v>0.49583333333333229</v>
      </c>
      <c r="F235" s="37">
        <f t="shared" si="16"/>
        <v>0.49583333333333229</v>
      </c>
      <c r="G235" s="37">
        <f t="shared" si="17"/>
        <v>11.899999999999975</v>
      </c>
      <c r="H235" s="37">
        <f t="shared" si="20"/>
        <v>1.6999999999999966</v>
      </c>
      <c r="I235" s="37"/>
      <c r="J235" s="38">
        <f t="shared" si="18"/>
        <v>3</v>
      </c>
      <c r="K235" s="38"/>
      <c r="L235" s="38"/>
      <c r="M235" s="39" t="s">
        <v>151</v>
      </c>
      <c r="N235" s="42" t="s">
        <v>86</v>
      </c>
      <c r="O235" s="42" t="s">
        <v>152</v>
      </c>
      <c r="P235" s="42"/>
      <c r="Q235" s="42"/>
      <c r="R235" s="42"/>
      <c r="S235" s="42" t="s">
        <v>206</v>
      </c>
      <c r="T235" s="47" t="s">
        <v>681</v>
      </c>
      <c r="U235" s="42" t="s">
        <v>251</v>
      </c>
      <c r="V235" s="42"/>
      <c r="W235" s="47" t="s">
        <v>649</v>
      </c>
      <c r="X235" s="39">
        <v>1</v>
      </c>
      <c r="Y235" s="47"/>
      <c r="Z235" s="47">
        <v>2</v>
      </c>
      <c r="AA235" s="47" t="s">
        <v>682</v>
      </c>
      <c r="AB235" s="47"/>
      <c r="AC235" s="47"/>
      <c r="AD235" s="47"/>
      <c r="AE235" s="47"/>
      <c r="AF235" s="47"/>
      <c r="AG235" s="47"/>
      <c r="AH235" s="47"/>
      <c r="CV235">
        <v>1</v>
      </c>
      <c r="FB235">
        <v>1</v>
      </c>
      <c r="IO235">
        <v>1</v>
      </c>
      <c r="MC235">
        <v>1</v>
      </c>
    </row>
    <row r="236" spans="1:341" x14ac:dyDescent="0.3">
      <c r="A236" s="33">
        <v>1.3888888888888889E-3</v>
      </c>
      <c r="B236" s="33">
        <v>5.5555555555555558E-3</v>
      </c>
      <c r="C236" s="68" t="s">
        <v>486</v>
      </c>
      <c r="D236" s="35">
        <v>320</v>
      </c>
      <c r="E236" s="36">
        <f t="shared" si="19"/>
        <v>0.49722222222222118</v>
      </c>
      <c r="F236" s="37">
        <f t="shared" si="16"/>
        <v>0.49722222222222118</v>
      </c>
      <c r="G236" s="37">
        <f t="shared" si="17"/>
        <v>11.933333333333309</v>
      </c>
      <c r="H236" s="37">
        <f t="shared" si="20"/>
        <v>1.7047619047619014</v>
      </c>
      <c r="I236" s="37"/>
      <c r="J236" s="38">
        <f t="shared" si="18"/>
        <v>3</v>
      </c>
      <c r="K236" s="38"/>
      <c r="L236" s="38"/>
      <c r="M236" s="39" t="s">
        <v>151</v>
      </c>
      <c r="N236" s="42" t="s">
        <v>86</v>
      </c>
      <c r="O236" s="42" t="s">
        <v>152</v>
      </c>
      <c r="P236" s="42"/>
      <c r="Q236" s="42"/>
      <c r="R236" s="42"/>
      <c r="S236" s="42" t="s">
        <v>206</v>
      </c>
      <c r="T236" s="47" t="s">
        <v>207</v>
      </c>
      <c r="U236" s="42" t="s">
        <v>127</v>
      </c>
      <c r="V236" s="42" t="s">
        <v>142</v>
      </c>
      <c r="W236" s="47"/>
      <c r="X236" s="39">
        <v>1</v>
      </c>
      <c r="Y236" s="47"/>
      <c r="Z236" s="47">
        <v>2</v>
      </c>
      <c r="AA236" s="51"/>
      <c r="AB236" s="47"/>
      <c r="AC236" s="47"/>
      <c r="AD236" s="47"/>
      <c r="AE236" s="47"/>
      <c r="AF236" s="47"/>
      <c r="AG236" s="47"/>
      <c r="AH236" s="47"/>
      <c r="CV236">
        <v>1</v>
      </c>
      <c r="FB236">
        <v>1</v>
      </c>
      <c r="IO236">
        <v>1</v>
      </c>
      <c r="MC236">
        <v>1</v>
      </c>
    </row>
    <row r="237" spans="1:341" x14ac:dyDescent="0.3">
      <c r="A237" s="33">
        <v>1.3888888888888889E-3</v>
      </c>
      <c r="B237" s="33">
        <v>5.5555555555555558E-3</v>
      </c>
      <c r="C237" s="68" t="s">
        <v>486</v>
      </c>
      <c r="D237" s="35">
        <v>321</v>
      </c>
      <c r="E237" s="36">
        <f t="shared" si="19"/>
        <v>0.49861111111111006</v>
      </c>
      <c r="F237" s="37">
        <f t="shared" si="16"/>
        <v>0.49861111111111006</v>
      </c>
      <c r="G237" s="37">
        <f t="shared" si="17"/>
        <v>11.966666666666642</v>
      </c>
      <c r="H237" s="37">
        <f t="shared" si="20"/>
        <v>1.7095238095238061</v>
      </c>
      <c r="I237" s="37"/>
      <c r="J237" s="38">
        <f t="shared" si="18"/>
        <v>3</v>
      </c>
      <c r="K237" s="38"/>
      <c r="L237" s="38"/>
      <c r="M237" s="39" t="s">
        <v>151</v>
      </c>
      <c r="N237" s="42" t="s">
        <v>86</v>
      </c>
      <c r="O237" s="42" t="s">
        <v>152</v>
      </c>
      <c r="P237" s="42"/>
      <c r="Q237" s="42"/>
      <c r="R237" s="42"/>
      <c r="S237" s="42" t="s">
        <v>206</v>
      </c>
      <c r="T237" s="47" t="s">
        <v>744</v>
      </c>
      <c r="U237" s="42" t="s">
        <v>309</v>
      </c>
      <c r="V237" s="42"/>
      <c r="W237" s="47" t="s">
        <v>745</v>
      </c>
      <c r="X237" s="39">
        <v>1</v>
      </c>
      <c r="Y237" s="47"/>
      <c r="Z237" s="47">
        <v>2</v>
      </c>
      <c r="AA237" s="51"/>
      <c r="AB237" s="47"/>
      <c r="AC237" s="47"/>
      <c r="AD237" s="47"/>
      <c r="AE237" s="47"/>
      <c r="AF237" s="47"/>
      <c r="AG237" s="47"/>
      <c r="AH237" s="47"/>
      <c r="CV237">
        <v>1</v>
      </c>
      <c r="FB237">
        <v>1</v>
      </c>
      <c r="IO237">
        <v>1</v>
      </c>
      <c r="MC237">
        <v>1</v>
      </c>
    </row>
    <row r="238" spans="1:341" x14ac:dyDescent="0.3">
      <c r="A238" s="33">
        <v>1.3888888888888889E-3</v>
      </c>
      <c r="B238" s="33">
        <v>5.5555555555555558E-3</v>
      </c>
      <c r="C238" s="68" t="s">
        <v>486</v>
      </c>
      <c r="D238" s="35">
        <v>322</v>
      </c>
      <c r="E238" s="36">
        <f t="shared" si="19"/>
        <v>0.49999999999999895</v>
      </c>
      <c r="F238" s="37">
        <f t="shared" si="16"/>
        <v>0.49999999999999895</v>
      </c>
      <c r="G238" s="37">
        <f t="shared" si="17"/>
        <v>11.999999999999975</v>
      </c>
      <c r="H238" s="37">
        <f t="shared" si="20"/>
        <v>1.7142857142857109</v>
      </c>
      <c r="I238" s="37"/>
      <c r="J238" s="38">
        <f t="shared" si="18"/>
        <v>3</v>
      </c>
      <c r="K238" s="38"/>
      <c r="L238" s="38"/>
      <c r="M238" s="39" t="s">
        <v>151</v>
      </c>
      <c r="N238" s="42" t="s">
        <v>86</v>
      </c>
      <c r="O238" s="42" t="s">
        <v>152</v>
      </c>
      <c r="P238" s="42"/>
      <c r="Q238" s="42"/>
      <c r="R238" s="42"/>
      <c r="S238" s="42" t="s">
        <v>206</v>
      </c>
      <c r="T238" s="47" t="s">
        <v>746</v>
      </c>
      <c r="U238" s="42" t="s">
        <v>690</v>
      </c>
      <c r="V238" s="42"/>
      <c r="W238" s="47"/>
      <c r="X238" s="39">
        <v>1</v>
      </c>
      <c r="Y238" s="47"/>
      <c r="Z238" s="47">
        <v>2</v>
      </c>
      <c r="AA238" s="47"/>
      <c r="AB238" s="51"/>
      <c r="AC238" s="47"/>
      <c r="AD238" s="47"/>
      <c r="AE238" s="47"/>
      <c r="AF238" s="47"/>
      <c r="AG238" s="47"/>
      <c r="AH238" s="47"/>
      <c r="CV238">
        <v>1</v>
      </c>
      <c r="FB238">
        <v>1</v>
      </c>
      <c r="IO238">
        <v>1</v>
      </c>
      <c r="MC238">
        <v>1</v>
      </c>
    </row>
    <row r="239" spans="1:341" x14ac:dyDescent="0.3">
      <c r="A239" s="33">
        <v>1.3888888888888889E-3</v>
      </c>
      <c r="B239" s="33">
        <v>5.5555555555555558E-3</v>
      </c>
      <c r="C239" s="68" t="s">
        <v>486</v>
      </c>
      <c r="D239" s="35">
        <v>323</v>
      </c>
      <c r="E239" s="36">
        <f t="shared" si="19"/>
        <v>0.50138888888888788</v>
      </c>
      <c r="F239" s="37">
        <f t="shared" si="16"/>
        <v>0.50138888888888788</v>
      </c>
      <c r="G239" s="37">
        <f t="shared" si="17"/>
        <v>12.03333333333331</v>
      </c>
      <c r="H239" s="37">
        <f t="shared" si="20"/>
        <v>1.7190476190476156</v>
      </c>
      <c r="I239" s="37"/>
      <c r="J239" s="38">
        <f t="shared" si="18"/>
        <v>3</v>
      </c>
      <c r="K239" s="38"/>
      <c r="L239" s="38"/>
      <c r="M239" s="39" t="s">
        <v>151</v>
      </c>
      <c r="N239" s="42" t="s">
        <v>86</v>
      </c>
      <c r="O239" s="42" t="s">
        <v>152</v>
      </c>
      <c r="P239" s="42"/>
      <c r="Q239" s="42"/>
      <c r="R239" s="42"/>
      <c r="S239" s="42" t="s">
        <v>206</v>
      </c>
      <c r="T239" s="47" t="s">
        <v>746</v>
      </c>
      <c r="U239" s="42" t="s">
        <v>690</v>
      </c>
      <c r="V239" s="42"/>
      <c r="W239" s="47"/>
      <c r="X239" s="39">
        <v>1</v>
      </c>
      <c r="Y239" s="47"/>
      <c r="Z239" s="47">
        <v>2</v>
      </c>
      <c r="AA239" s="47"/>
      <c r="AB239" s="51"/>
      <c r="AC239" s="47"/>
      <c r="AD239" s="47"/>
      <c r="AE239" s="47"/>
      <c r="AF239" s="47"/>
      <c r="AG239" s="47"/>
      <c r="AH239" s="47"/>
      <c r="CV239">
        <v>1</v>
      </c>
      <c r="FB239">
        <v>1</v>
      </c>
      <c r="IO239">
        <v>1</v>
      </c>
      <c r="MC239">
        <v>1</v>
      </c>
    </row>
    <row r="240" spans="1:341" x14ac:dyDescent="0.3">
      <c r="A240" s="33">
        <v>1.3888888888888889E-3</v>
      </c>
      <c r="B240" s="33">
        <v>5.5555555555555558E-3</v>
      </c>
      <c r="C240" s="68" t="s">
        <v>486</v>
      </c>
      <c r="D240" s="35">
        <v>324</v>
      </c>
      <c r="E240" s="36">
        <f t="shared" si="19"/>
        <v>0.50277777777777677</v>
      </c>
      <c r="F240" s="37">
        <f t="shared" si="16"/>
        <v>0.50277777777777677</v>
      </c>
      <c r="G240" s="37">
        <f t="shared" si="17"/>
        <v>12.066666666666642</v>
      </c>
      <c r="H240" s="37">
        <f t="shared" si="20"/>
        <v>1.7238095238095203</v>
      </c>
      <c r="I240" s="37"/>
      <c r="J240" s="38">
        <f t="shared" si="18"/>
        <v>3</v>
      </c>
      <c r="K240" s="38"/>
      <c r="L240" s="38"/>
      <c r="M240" s="39" t="s">
        <v>151</v>
      </c>
      <c r="N240" s="42" t="s">
        <v>86</v>
      </c>
      <c r="O240" s="42" t="s">
        <v>152</v>
      </c>
      <c r="P240" s="42"/>
      <c r="Q240" s="42"/>
      <c r="R240" s="42"/>
      <c r="S240" s="42" t="s">
        <v>206</v>
      </c>
      <c r="T240" s="47" t="s">
        <v>747</v>
      </c>
      <c r="U240" s="42" t="s">
        <v>309</v>
      </c>
      <c r="V240" s="42" t="s">
        <v>310</v>
      </c>
      <c r="W240" s="47"/>
      <c r="X240" s="39">
        <v>1</v>
      </c>
      <c r="Y240" s="47"/>
      <c r="Z240" s="47">
        <v>2</v>
      </c>
      <c r="AA240" s="47"/>
      <c r="AB240" s="51"/>
      <c r="AC240" s="47" t="s">
        <v>614</v>
      </c>
      <c r="AD240" s="47"/>
      <c r="AE240" s="47"/>
      <c r="AF240" s="47"/>
      <c r="AG240" s="47"/>
      <c r="AH240" s="47"/>
      <c r="CV240">
        <v>1</v>
      </c>
      <c r="FB240">
        <v>1</v>
      </c>
      <c r="IO240">
        <v>1</v>
      </c>
      <c r="MC240">
        <v>1</v>
      </c>
    </row>
    <row r="241" spans="1:341" x14ac:dyDescent="0.3">
      <c r="A241" s="33">
        <v>1.3888888888888889E-3</v>
      </c>
      <c r="B241" s="33">
        <v>5.5555555555555558E-3</v>
      </c>
      <c r="C241" s="68" t="s">
        <v>486</v>
      </c>
      <c r="D241" s="35">
        <v>325</v>
      </c>
      <c r="E241" s="36">
        <f t="shared" si="19"/>
        <v>0.50416666666666565</v>
      </c>
      <c r="F241" s="37">
        <f t="shared" si="16"/>
        <v>0.50416666666666565</v>
      </c>
      <c r="G241" s="37">
        <f t="shared" si="17"/>
        <v>12.099999999999977</v>
      </c>
      <c r="H241" s="37">
        <f t="shared" si="20"/>
        <v>1.7285714285714251</v>
      </c>
      <c r="I241" s="37"/>
      <c r="J241" s="38">
        <f t="shared" si="18"/>
        <v>3</v>
      </c>
      <c r="K241" s="38"/>
      <c r="L241" s="38"/>
      <c r="M241" s="39" t="s">
        <v>151</v>
      </c>
      <c r="N241" s="42" t="s">
        <v>86</v>
      </c>
      <c r="O241" s="42" t="s">
        <v>152</v>
      </c>
      <c r="P241" s="42"/>
      <c r="Q241" s="42"/>
      <c r="R241" s="42"/>
      <c r="S241" s="42" t="s">
        <v>206</v>
      </c>
      <c r="T241" s="47" t="s">
        <v>747</v>
      </c>
      <c r="U241" s="42" t="s">
        <v>309</v>
      </c>
      <c r="V241" s="42" t="s">
        <v>310</v>
      </c>
      <c r="W241" s="47"/>
      <c r="X241" s="39">
        <v>1</v>
      </c>
      <c r="Y241" s="47"/>
      <c r="Z241" s="47">
        <v>2</v>
      </c>
      <c r="AA241" s="47"/>
      <c r="AB241" s="51"/>
      <c r="AC241" s="47" t="s">
        <v>614</v>
      </c>
      <c r="AD241" s="47"/>
      <c r="AE241" s="47"/>
      <c r="AF241" s="47"/>
      <c r="AG241" s="47"/>
      <c r="AH241" s="47"/>
      <c r="CV241">
        <v>1</v>
      </c>
      <c r="FB241">
        <v>1</v>
      </c>
      <c r="IO241">
        <v>1</v>
      </c>
      <c r="MC241">
        <v>1</v>
      </c>
    </row>
    <row r="242" spans="1:341" x14ac:dyDescent="0.3">
      <c r="A242" s="33">
        <v>1.3888888888888889E-3</v>
      </c>
      <c r="B242" s="33">
        <v>5.5555555555555558E-3</v>
      </c>
      <c r="C242" s="68" t="s">
        <v>486</v>
      </c>
      <c r="D242" s="35">
        <v>326</v>
      </c>
      <c r="E242" s="36">
        <f t="shared" si="19"/>
        <v>0.50555555555555454</v>
      </c>
      <c r="F242" s="37">
        <f t="shared" si="16"/>
        <v>0.50555555555555454</v>
      </c>
      <c r="G242" s="37">
        <f t="shared" si="17"/>
        <v>12.133333333333308</v>
      </c>
      <c r="H242" s="37">
        <f t="shared" si="20"/>
        <v>1.7333333333333298</v>
      </c>
      <c r="I242" s="37"/>
      <c r="J242" s="38">
        <f t="shared" si="18"/>
        <v>3</v>
      </c>
      <c r="K242" s="38"/>
      <c r="L242" s="38"/>
      <c r="M242" s="39" t="s">
        <v>151</v>
      </c>
      <c r="N242" s="42" t="s">
        <v>86</v>
      </c>
      <c r="O242" s="42" t="s">
        <v>152</v>
      </c>
      <c r="P242" s="42"/>
      <c r="Q242" s="42"/>
      <c r="R242" s="42"/>
      <c r="S242" s="42" t="s">
        <v>206</v>
      </c>
      <c r="T242" s="47" t="s">
        <v>747</v>
      </c>
      <c r="U242" s="42" t="s">
        <v>309</v>
      </c>
      <c r="V242" s="42" t="s">
        <v>310</v>
      </c>
      <c r="W242" s="47"/>
      <c r="X242" s="39">
        <v>1</v>
      </c>
      <c r="Y242" s="47"/>
      <c r="Z242" s="47">
        <v>2</v>
      </c>
      <c r="AA242" s="47"/>
      <c r="AB242" s="51"/>
      <c r="AC242" s="47" t="s">
        <v>614</v>
      </c>
      <c r="AD242" s="47"/>
      <c r="AE242" s="47"/>
      <c r="AF242" s="47"/>
      <c r="AG242" s="47"/>
      <c r="AH242" s="47"/>
      <c r="CV242">
        <v>1</v>
      </c>
      <c r="FB242">
        <v>1</v>
      </c>
      <c r="IO242">
        <v>1</v>
      </c>
      <c r="MC242">
        <v>1</v>
      </c>
    </row>
    <row r="243" spans="1:341" x14ac:dyDescent="0.3">
      <c r="A243" s="33">
        <v>1.3888888888888889E-3</v>
      </c>
      <c r="B243" s="33">
        <v>5.5555555555555558E-3</v>
      </c>
      <c r="C243" s="68" t="s">
        <v>486</v>
      </c>
      <c r="D243" s="35">
        <v>327</v>
      </c>
      <c r="E243" s="36">
        <f t="shared" si="19"/>
        <v>0.50694444444444342</v>
      </c>
      <c r="F243" s="37">
        <f t="shared" si="16"/>
        <v>0.50694444444444342</v>
      </c>
      <c r="G243" s="37">
        <f t="shared" si="17"/>
        <v>12.166666666666643</v>
      </c>
      <c r="H243" s="37">
        <f t="shared" si="20"/>
        <v>1.7380952380952346</v>
      </c>
      <c r="I243" s="37"/>
      <c r="J243" s="38">
        <f t="shared" si="18"/>
        <v>3</v>
      </c>
      <c r="K243" s="38"/>
      <c r="L243" s="38"/>
      <c r="M243" s="39" t="s">
        <v>151</v>
      </c>
      <c r="N243" s="42" t="s">
        <v>86</v>
      </c>
      <c r="O243" s="42" t="s">
        <v>152</v>
      </c>
      <c r="P243" s="42"/>
      <c r="Q243" s="42"/>
      <c r="R243" s="42"/>
      <c r="S243" s="42" t="s">
        <v>206</v>
      </c>
      <c r="T243" s="47" t="s">
        <v>747</v>
      </c>
      <c r="U243" s="42" t="s">
        <v>309</v>
      </c>
      <c r="V243" s="42" t="s">
        <v>310</v>
      </c>
      <c r="W243" s="47"/>
      <c r="X243" s="39">
        <v>1</v>
      </c>
      <c r="Y243" s="47"/>
      <c r="Z243" s="47">
        <v>2</v>
      </c>
      <c r="AA243" s="47"/>
      <c r="AB243" s="51"/>
      <c r="AC243" s="47" t="s">
        <v>614</v>
      </c>
      <c r="AD243" s="47"/>
      <c r="AE243" s="47"/>
      <c r="AF243" s="47"/>
      <c r="AG243" s="47"/>
      <c r="AH243" s="47"/>
      <c r="CV243">
        <v>1</v>
      </c>
      <c r="FB243">
        <v>1</v>
      </c>
      <c r="IO243">
        <v>1</v>
      </c>
      <c r="MC243">
        <v>1</v>
      </c>
    </row>
    <row r="244" spans="1:341" x14ac:dyDescent="0.3">
      <c r="A244" s="33">
        <v>1.3888888888888889E-3</v>
      </c>
      <c r="B244" s="33">
        <v>5.5555555555555558E-3</v>
      </c>
      <c r="C244" s="68" t="s">
        <v>486</v>
      </c>
      <c r="D244" s="35">
        <v>328</v>
      </c>
      <c r="E244" s="36">
        <f t="shared" si="19"/>
        <v>0.5083333333333323</v>
      </c>
      <c r="F244" s="37">
        <f t="shared" si="16"/>
        <v>0.5083333333333323</v>
      </c>
      <c r="G244" s="37">
        <f t="shared" si="17"/>
        <v>12.199999999999974</v>
      </c>
      <c r="H244" s="37">
        <f t="shared" si="20"/>
        <v>1.7428571428571393</v>
      </c>
      <c r="I244" s="37"/>
      <c r="J244" s="38">
        <f t="shared" si="18"/>
        <v>3</v>
      </c>
      <c r="K244" s="38"/>
      <c r="L244" s="38"/>
      <c r="M244" s="39" t="s">
        <v>151</v>
      </c>
      <c r="N244" s="42" t="s">
        <v>86</v>
      </c>
      <c r="O244" s="42" t="s">
        <v>152</v>
      </c>
      <c r="P244" s="42"/>
      <c r="Q244" s="42"/>
      <c r="R244" s="42"/>
      <c r="S244" s="42" t="s">
        <v>206</v>
      </c>
      <c r="T244" s="47" t="s">
        <v>660</v>
      </c>
      <c r="U244" s="42" t="s">
        <v>574</v>
      </c>
      <c r="V244" s="42" t="s">
        <v>629</v>
      </c>
      <c r="W244" s="47"/>
      <c r="X244" s="39">
        <v>1</v>
      </c>
      <c r="Y244" s="47"/>
      <c r="Z244" s="47">
        <v>2</v>
      </c>
      <c r="AA244" s="47"/>
      <c r="AB244" s="51"/>
      <c r="AC244" s="47" t="s">
        <v>174</v>
      </c>
      <c r="AD244" s="47"/>
      <c r="AE244" s="47"/>
      <c r="AF244" s="47"/>
      <c r="AG244" s="47"/>
      <c r="AH244" s="47"/>
      <c r="CV244">
        <v>1</v>
      </c>
      <c r="FB244">
        <v>1</v>
      </c>
      <c r="IO244">
        <v>1</v>
      </c>
      <c r="MC244">
        <v>1</v>
      </c>
    </row>
    <row r="245" spans="1:341" x14ac:dyDescent="0.3">
      <c r="A245" s="33">
        <v>1.3888888888888889E-3</v>
      </c>
      <c r="B245" s="33">
        <v>5.5555555555555558E-3</v>
      </c>
      <c r="C245" s="68" t="s">
        <v>486</v>
      </c>
      <c r="D245" s="35">
        <v>329</v>
      </c>
      <c r="E245" s="36">
        <f t="shared" si="19"/>
        <v>0.50972222222222119</v>
      </c>
      <c r="F245" s="37">
        <f t="shared" si="16"/>
        <v>0.50972222222222119</v>
      </c>
      <c r="G245" s="37">
        <f t="shared" si="17"/>
        <v>12.233333333333309</v>
      </c>
      <c r="H245" s="37">
        <f t="shared" si="20"/>
        <v>1.7476190476190441</v>
      </c>
      <c r="I245" s="37"/>
      <c r="J245" s="38">
        <f t="shared" si="18"/>
        <v>3</v>
      </c>
      <c r="K245" s="38"/>
      <c r="L245" s="38"/>
      <c r="M245" s="39" t="s">
        <v>151</v>
      </c>
      <c r="N245" s="42" t="s">
        <v>86</v>
      </c>
      <c r="O245" s="42" t="s">
        <v>152</v>
      </c>
      <c r="P245" s="42"/>
      <c r="Q245" s="42"/>
      <c r="R245" s="42"/>
      <c r="S245" s="42" t="s">
        <v>206</v>
      </c>
      <c r="T245" s="47" t="s">
        <v>660</v>
      </c>
      <c r="U245" s="42" t="s">
        <v>574</v>
      </c>
      <c r="V245" s="42" t="s">
        <v>629</v>
      </c>
      <c r="W245" s="47"/>
      <c r="X245" s="39">
        <v>1</v>
      </c>
      <c r="Y245" s="47"/>
      <c r="Z245" s="47">
        <v>2</v>
      </c>
      <c r="AA245" s="47"/>
      <c r="AB245" s="47"/>
      <c r="AC245" s="51" t="s">
        <v>174</v>
      </c>
      <c r="AD245" s="47"/>
      <c r="AE245" s="47"/>
      <c r="AF245" s="47"/>
      <c r="AG245" s="47"/>
      <c r="AH245" s="47"/>
      <c r="CV245">
        <v>1</v>
      </c>
      <c r="FB245">
        <v>1</v>
      </c>
      <c r="IO245">
        <v>1</v>
      </c>
      <c r="MC245">
        <v>1</v>
      </c>
    </row>
    <row r="246" spans="1:341" x14ac:dyDescent="0.3">
      <c r="A246" s="33">
        <v>1.3888888888888889E-3</v>
      </c>
      <c r="B246" s="33">
        <v>5.5555555555555558E-3</v>
      </c>
      <c r="C246" s="68" t="s">
        <v>486</v>
      </c>
      <c r="D246" s="35">
        <v>330</v>
      </c>
      <c r="E246" s="36">
        <f t="shared" si="19"/>
        <v>0.51111111111111007</v>
      </c>
      <c r="F246" s="37">
        <f t="shared" si="16"/>
        <v>0.51111111111111007</v>
      </c>
      <c r="G246" s="37">
        <f t="shared" si="17"/>
        <v>12.266666666666641</v>
      </c>
      <c r="H246" s="37">
        <f t="shared" si="20"/>
        <v>1.7523809523809488</v>
      </c>
      <c r="I246" s="37"/>
      <c r="J246" s="38">
        <f t="shared" si="18"/>
        <v>3</v>
      </c>
      <c r="K246" s="38"/>
      <c r="L246" s="38"/>
      <c r="M246" s="39" t="s">
        <v>151</v>
      </c>
      <c r="N246" s="42" t="s">
        <v>86</v>
      </c>
      <c r="O246" s="42" t="s">
        <v>152</v>
      </c>
      <c r="P246" s="42"/>
      <c r="Q246" s="42"/>
      <c r="R246" s="42"/>
      <c r="S246" s="42" t="s">
        <v>208</v>
      </c>
      <c r="T246" s="47" t="s">
        <v>748</v>
      </c>
      <c r="U246" s="42" t="s">
        <v>309</v>
      </c>
      <c r="V246" s="42" t="s">
        <v>310</v>
      </c>
      <c r="W246" s="47"/>
      <c r="X246" s="39">
        <v>1</v>
      </c>
      <c r="Y246" s="47"/>
      <c r="Z246" s="47">
        <v>2</v>
      </c>
      <c r="AA246" s="47"/>
      <c r="AB246" s="51"/>
      <c r="AC246" s="47" t="s">
        <v>384</v>
      </c>
      <c r="AD246" s="47"/>
      <c r="AE246" s="47"/>
      <c r="AF246" s="47"/>
      <c r="AG246" s="47"/>
      <c r="AH246" s="47"/>
      <c r="CV246">
        <v>1</v>
      </c>
      <c r="FB246">
        <v>1</v>
      </c>
      <c r="IO246">
        <v>1</v>
      </c>
      <c r="MC246">
        <v>1</v>
      </c>
    </row>
    <row r="247" spans="1:341" x14ac:dyDescent="0.3">
      <c r="A247" s="33">
        <v>1.3888888888888889E-3</v>
      </c>
      <c r="B247" s="33">
        <v>5.5555555555555558E-3</v>
      </c>
      <c r="C247" s="68" t="s">
        <v>486</v>
      </c>
      <c r="D247" s="35">
        <v>331</v>
      </c>
      <c r="E247" s="36">
        <f t="shared" si="19"/>
        <v>0.51249999999999896</v>
      </c>
      <c r="F247" s="37">
        <f t="shared" si="16"/>
        <v>0.51249999999999896</v>
      </c>
      <c r="G247" s="37">
        <f t="shared" si="17"/>
        <v>12.299999999999976</v>
      </c>
      <c r="H247" s="37">
        <f t="shared" si="20"/>
        <v>1.7571428571428536</v>
      </c>
      <c r="I247" s="37"/>
      <c r="J247" s="38">
        <f t="shared" si="18"/>
        <v>3</v>
      </c>
      <c r="K247" s="38"/>
      <c r="L247" s="38"/>
      <c r="M247" s="39" t="s">
        <v>151</v>
      </c>
      <c r="N247" s="42" t="s">
        <v>86</v>
      </c>
      <c r="O247" s="42" t="s">
        <v>152</v>
      </c>
      <c r="P247" s="42"/>
      <c r="Q247" s="42"/>
      <c r="R247" s="42"/>
      <c r="S247" s="42" t="s">
        <v>208</v>
      </c>
      <c r="T247" s="47" t="s">
        <v>749</v>
      </c>
      <c r="U247" s="42" t="s">
        <v>309</v>
      </c>
      <c r="V247" s="42" t="s">
        <v>310</v>
      </c>
      <c r="W247" s="47"/>
      <c r="X247" s="39">
        <v>1</v>
      </c>
      <c r="Y247" s="47"/>
      <c r="Z247" s="47">
        <v>2</v>
      </c>
      <c r="AA247" s="47"/>
      <c r="AB247" s="51"/>
      <c r="AC247" s="47" t="s">
        <v>174</v>
      </c>
      <c r="AD247" s="47"/>
      <c r="AE247" s="47"/>
      <c r="AF247" s="47"/>
      <c r="AG247" s="47"/>
      <c r="AH247" s="47"/>
      <c r="CV247">
        <v>1</v>
      </c>
      <c r="FB247">
        <v>1</v>
      </c>
      <c r="IO247">
        <v>1</v>
      </c>
      <c r="MC247">
        <v>1</v>
      </c>
    </row>
    <row r="248" spans="1:341" x14ac:dyDescent="0.3">
      <c r="A248" s="33">
        <v>1.3888888888888889E-3</v>
      </c>
      <c r="B248" s="33">
        <v>5.5555555555555558E-3</v>
      </c>
      <c r="C248" s="68" t="s">
        <v>486</v>
      </c>
      <c r="D248" s="35">
        <v>332</v>
      </c>
      <c r="E248" s="36">
        <f t="shared" si="19"/>
        <v>0.51388888888888784</v>
      </c>
      <c r="F248" s="37">
        <f t="shared" si="16"/>
        <v>0.51388888888888784</v>
      </c>
      <c r="G248" s="37">
        <f t="shared" si="17"/>
        <v>12.333333333333307</v>
      </c>
      <c r="H248" s="37">
        <f t="shared" si="20"/>
        <v>1.7619047619047583</v>
      </c>
      <c r="I248" s="37"/>
      <c r="J248" s="38">
        <f t="shared" si="18"/>
        <v>3</v>
      </c>
      <c r="K248" s="38"/>
      <c r="L248" s="38"/>
      <c r="M248" s="39" t="s">
        <v>151</v>
      </c>
      <c r="N248" s="42" t="s">
        <v>86</v>
      </c>
      <c r="O248" s="42" t="s">
        <v>152</v>
      </c>
      <c r="P248" s="42"/>
      <c r="Q248" s="42"/>
      <c r="R248" s="42"/>
      <c r="S248" s="42" t="s">
        <v>208</v>
      </c>
      <c r="T248" s="47" t="s">
        <v>749</v>
      </c>
      <c r="U248" s="42" t="s">
        <v>309</v>
      </c>
      <c r="V248" s="42" t="s">
        <v>310</v>
      </c>
      <c r="W248" s="47"/>
      <c r="X248" s="39">
        <v>1</v>
      </c>
      <c r="Y248" s="47"/>
      <c r="Z248" s="47">
        <v>2</v>
      </c>
      <c r="AA248" s="47"/>
      <c r="AB248" s="51"/>
      <c r="AC248" s="47" t="s">
        <v>174</v>
      </c>
      <c r="AD248" s="47"/>
      <c r="AE248" s="47"/>
      <c r="AF248" s="47"/>
      <c r="AG248" s="47"/>
      <c r="AH248" s="47"/>
      <c r="CV248">
        <v>1</v>
      </c>
      <c r="FB248">
        <v>1</v>
      </c>
      <c r="IO248">
        <v>1</v>
      </c>
      <c r="MC248">
        <v>1</v>
      </c>
    </row>
    <row r="249" spans="1:341" x14ac:dyDescent="0.3">
      <c r="A249" s="33">
        <v>1.3888888888888889E-3</v>
      </c>
      <c r="B249" s="33">
        <v>5.5555555555555558E-3</v>
      </c>
      <c r="C249" s="68" t="s">
        <v>486</v>
      </c>
      <c r="D249" s="35">
        <v>333</v>
      </c>
      <c r="E249" s="36">
        <f t="shared" si="19"/>
        <v>0.51527777777777672</v>
      </c>
      <c r="F249" s="37">
        <f t="shared" si="16"/>
        <v>0.51527777777777672</v>
      </c>
      <c r="G249" s="37">
        <f t="shared" si="17"/>
        <v>12.366666666666642</v>
      </c>
      <c r="H249" s="37">
        <f t="shared" si="20"/>
        <v>1.7666666666666631</v>
      </c>
      <c r="I249" s="37"/>
      <c r="J249" s="38">
        <f t="shared" si="18"/>
        <v>3</v>
      </c>
      <c r="K249" s="38"/>
      <c r="L249" s="38"/>
      <c r="M249" s="39" t="s">
        <v>151</v>
      </c>
      <c r="N249" s="42" t="s">
        <v>86</v>
      </c>
      <c r="O249" s="42" t="s">
        <v>152</v>
      </c>
      <c r="P249" s="42"/>
      <c r="Q249" s="42"/>
      <c r="R249" s="42"/>
      <c r="S249" s="42" t="s">
        <v>208</v>
      </c>
      <c r="T249" s="47" t="s">
        <v>750</v>
      </c>
      <c r="U249" s="42" t="s">
        <v>577</v>
      </c>
      <c r="V249" s="42"/>
      <c r="W249" s="47"/>
      <c r="X249" s="39">
        <v>1</v>
      </c>
      <c r="Y249" s="47"/>
      <c r="Z249" s="47">
        <v>2</v>
      </c>
      <c r="AA249" s="47"/>
      <c r="AB249" s="51"/>
      <c r="AC249" s="47"/>
      <c r="AD249" s="47"/>
      <c r="AE249" s="47"/>
      <c r="AF249" s="47"/>
      <c r="AG249" s="47"/>
      <c r="AH249" s="47"/>
      <c r="CV249">
        <v>1</v>
      </c>
      <c r="FB249">
        <v>1</v>
      </c>
      <c r="IO249">
        <v>1</v>
      </c>
      <c r="MC249">
        <v>1</v>
      </c>
    </row>
    <row r="250" spans="1:341" x14ac:dyDescent="0.3">
      <c r="A250" s="33">
        <v>1.3888888888888889E-3</v>
      </c>
      <c r="B250" s="33">
        <v>5.5555555555555558E-3</v>
      </c>
      <c r="C250" s="68" t="s">
        <v>486</v>
      </c>
      <c r="D250" s="35">
        <v>334</v>
      </c>
      <c r="E250" s="36">
        <f t="shared" si="19"/>
        <v>0.51666666666666561</v>
      </c>
      <c r="F250" s="37">
        <f t="shared" si="16"/>
        <v>0.51666666666666561</v>
      </c>
      <c r="G250" s="37">
        <f t="shared" si="17"/>
        <v>12.399999999999974</v>
      </c>
      <c r="H250" s="37">
        <f t="shared" si="20"/>
        <v>1.7714285714285678</v>
      </c>
      <c r="I250" s="37"/>
      <c r="J250" s="38">
        <f t="shared" si="18"/>
        <v>3</v>
      </c>
      <c r="K250" s="38"/>
      <c r="L250" s="38"/>
      <c r="M250" s="39" t="s">
        <v>151</v>
      </c>
      <c r="N250" s="42" t="s">
        <v>86</v>
      </c>
      <c r="O250" s="42" t="s">
        <v>152</v>
      </c>
      <c r="P250" s="42"/>
      <c r="Q250" s="42"/>
      <c r="R250" s="42"/>
      <c r="S250" s="42" t="s">
        <v>208</v>
      </c>
      <c r="T250" s="42" t="s">
        <v>751</v>
      </c>
      <c r="U250" s="53" t="s">
        <v>397</v>
      </c>
      <c r="V250" s="42"/>
      <c r="W250" s="47" t="s">
        <v>398</v>
      </c>
      <c r="X250" s="39">
        <v>1</v>
      </c>
      <c r="Y250" s="47"/>
      <c r="Z250" s="47">
        <v>1</v>
      </c>
      <c r="AA250" s="47" t="s">
        <v>441</v>
      </c>
      <c r="AB250" s="51" t="s">
        <v>442</v>
      </c>
      <c r="AC250" s="47"/>
      <c r="AD250" s="47" t="s">
        <v>443</v>
      </c>
      <c r="AE250" s="47"/>
      <c r="AF250" s="47"/>
      <c r="AG250" s="47"/>
      <c r="AH250" s="47"/>
      <c r="CV250">
        <v>1</v>
      </c>
      <c r="FB250">
        <v>1</v>
      </c>
      <c r="IO250">
        <v>1</v>
      </c>
      <c r="MC250">
        <v>1</v>
      </c>
    </row>
    <row r="251" spans="1:341" x14ac:dyDescent="0.3">
      <c r="A251" s="33">
        <v>1.3888888888888889E-3</v>
      </c>
      <c r="B251" s="33">
        <v>5.5555555555555558E-3</v>
      </c>
      <c r="C251" s="68" t="s">
        <v>486</v>
      </c>
      <c r="D251" s="35">
        <v>335</v>
      </c>
      <c r="E251" s="36">
        <f t="shared" si="19"/>
        <v>0.51805555555555449</v>
      </c>
      <c r="F251" s="37">
        <f t="shared" si="16"/>
        <v>0.51805555555555449</v>
      </c>
      <c r="G251" s="37">
        <f t="shared" si="17"/>
        <v>12.433333333333309</v>
      </c>
      <c r="H251" s="37">
        <f t="shared" si="20"/>
        <v>1.7761904761904725</v>
      </c>
      <c r="I251" s="37"/>
      <c r="J251" s="38">
        <f t="shared" si="18"/>
        <v>3</v>
      </c>
      <c r="K251" s="38"/>
      <c r="L251" s="38"/>
      <c r="M251" s="39" t="s">
        <v>151</v>
      </c>
      <c r="N251" s="42" t="s">
        <v>86</v>
      </c>
      <c r="O251" s="42" t="s">
        <v>152</v>
      </c>
      <c r="P251" s="42"/>
      <c r="Q251" s="42"/>
      <c r="R251" s="42"/>
      <c r="S251" s="42" t="s">
        <v>208</v>
      </c>
      <c r="T251" s="42" t="s">
        <v>751</v>
      </c>
      <c r="U251" s="53" t="s">
        <v>397</v>
      </c>
      <c r="V251" s="42"/>
      <c r="W251" s="47" t="s">
        <v>398</v>
      </c>
      <c r="X251" s="39">
        <v>1</v>
      </c>
      <c r="Y251" s="47"/>
      <c r="Z251" s="47">
        <v>1</v>
      </c>
      <c r="AA251" s="47" t="s">
        <v>441</v>
      </c>
      <c r="AB251" s="51" t="s">
        <v>442</v>
      </c>
      <c r="AC251" s="47"/>
      <c r="AD251" s="47" t="s">
        <v>443</v>
      </c>
      <c r="AE251" s="47"/>
      <c r="AF251" s="47"/>
      <c r="AG251" s="47"/>
      <c r="AH251" s="47"/>
      <c r="CV251">
        <v>1</v>
      </c>
      <c r="FB251">
        <v>1</v>
      </c>
      <c r="IO251">
        <v>1</v>
      </c>
      <c r="MC251">
        <v>1</v>
      </c>
    </row>
    <row r="252" spans="1:341" x14ac:dyDescent="0.3">
      <c r="A252" s="33">
        <v>1.3888888888888889E-3</v>
      </c>
      <c r="B252" s="33">
        <v>5.5555555555555558E-3</v>
      </c>
      <c r="C252" s="68" t="s">
        <v>486</v>
      </c>
      <c r="D252" s="35">
        <v>336</v>
      </c>
      <c r="E252" s="36">
        <f t="shared" si="19"/>
        <v>0.51944444444444338</v>
      </c>
      <c r="F252" s="37">
        <f t="shared" si="16"/>
        <v>0.51944444444444338</v>
      </c>
      <c r="G252" s="37">
        <f t="shared" si="17"/>
        <v>12.46666666666664</v>
      </c>
      <c r="H252" s="37">
        <f t="shared" si="20"/>
        <v>1.7809523809523773</v>
      </c>
      <c r="I252" s="37"/>
      <c r="J252" s="38">
        <f t="shared" si="18"/>
        <v>3</v>
      </c>
      <c r="K252" s="38"/>
      <c r="L252" s="38"/>
      <c r="M252" s="39" t="s">
        <v>151</v>
      </c>
      <c r="N252" s="42" t="s">
        <v>86</v>
      </c>
      <c r="O252" s="42" t="s">
        <v>152</v>
      </c>
      <c r="P252" s="42"/>
      <c r="Q252" s="42"/>
      <c r="R252" s="42"/>
      <c r="S252" s="42" t="s">
        <v>208</v>
      </c>
      <c r="T252" s="47" t="s">
        <v>681</v>
      </c>
      <c r="U252" s="42" t="s">
        <v>251</v>
      </c>
      <c r="V252" s="42"/>
      <c r="W252" s="47" t="s">
        <v>649</v>
      </c>
      <c r="X252" s="39">
        <v>1</v>
      </c>
      <c r="Y252" s="47"/>
      <c r="Z252" s="47">
        <v>2</v>
      </c>
      <c r="AA252" s="47" t="s">
        <v>682</v>
      </c>
      <c r="AB252" s="51"/>
      <c r="AC252" s="47"/>
      <c r="AD252" s="47"/>
      <c r="AE252" s="47"/>
      <c r="AF252" s="47"/>
      <c r="AG252" s="47"/>
      <c r="AH252" s="47"/>
      <c r="CV252">
        <v>1</v>
      </c>
      <c r="FB252">
        <v>1</v>
      </c>
      <c r="IO252">
        <v>1</v>
      </c>
      <c r="MC252">
        <v>1</v>
      </c>
    </row>
    <row r="253" spans="1:341" x14ac:dyDescent="0.3">
      <c r="A253" s="33">
        <v>1.3888888888888889E-3</v>
      </c>
      <c r="B253" s="33">
        <v>5.5555555555555558E-3</v>
      </c>
      <c r="C253" s="68" t="s">
        <v>486</v>
      </c>
      <c r="D253" s="35">
        <v>337</v>
      </c>
      <c r="E253" s="36">
        <f t="shared" si="19"/>
        <v>0.52083333333333226</v>
      </c>
      <c r="F253" s="37">
        <f t="shared" si="16"/>
        <v>0.52083333333333226</v>
      </c>
      <c r="G253" s="37">
        <f t="shared" si="17"/>
        <v>12.499999999999975</v>
      </c>
      <c r="H253" s="37">
        <f t="shared" si="20"/>
        <v>1.785714285714282</v>
      </c>
      <c r="I253" s="37"/>
      <c r="J253" s="38">
        <f t="shared" si="18"/>
        <v>3</v>
      </c>
      <c r="K253" s="38"/>
      <c r="L253" s="38"/>
      <c r="M253" s="39" t="s">
        <v>151</v>
      </c>
      <c r="N253" s="42" t="s">
        <v>86</v>
      </c>
      <c r="O253" s="42" t="s">
        <v>152</v>
      </c>
      <c r="P253" s="42"/>
      <c r="Q253" s="42"/>
      <c r="R253" s="42"/>
      <c r="S253" s="42" t="s">
        <v>208</v>
      </c>
      <c r="T253" s="47" t="s">
        <v>752</v>
      </c>
      <c r="U253" s="42" t="s">
        <v>547</v>
      </c>
      <c r="V253" s="42"/>
      <c r="W253" s="47" t="s">
        <v>600</v>
      </c>
      <c r="X253" s="39">
        <v>1</v>
      </c>
      <c r="Y253" s="47"/>
      <c r="Z253" s="47">
        <v>2</v>
      </c>
      <c r="AA253" s="47"/>
      <c r="AB253" s="51"/>
      <c r="AC253" s="47"/>
      <c r="AD253" s="47"/>
      <c r="AE253" s="47"/>
      <c r="AF253" s="47"/>
      <c r="AG253" s="47"/>
      <c r="AH253" s="47"/>
      <c r="CV253">
        <v>1</v>
      </c>
      <c r="FB253">
        <v>1</v>
      </c>
      <c r="IO253">
        <v>1</v>
      </c>
      <c r="MC253">
        <v>1</v>
      </c>
    </row>
    <row r="254" spans="1:341" x14ac:dyDescent="0.3">
      <c r="A254" s="33">
        <v>1.3888888888888889E-3</v>
      </c>
      <c r="B254" s="33">
        <v>5.5555555555555558E-3</v>
      </c>
      <c r="C254" s="68" t="s">
        <v>486</v>
      </c>
      <c r="D254" s="35">
        <v>338</v>
      </c>
      <c r="E254" s="36">
        <f t="shared" si="19"/>
        <v>0.52222222222222114</v>
      </c>
      <c r="F254" s="37">
        <f t="shared" si="16"/>
        <v>0.52222222222222114</v>
      </c>
      <c r="G254" s="37">
        <f t="shared" si="17"/>
        <v>12.533333333333307</v>
      </c>
      <c r="H254" s="37">
        <f t="shared" si="20"/>
        <v>1.7904761904761868</v>
      </c>
      <c r="I254" s="37"/>
      <c r="J254" s="38">
        <f t="shared" si="18"/>
        <v>3</v>
      </c>
      <c r="K254" s="38"/>
      <c r="L254" s="38"/>
      <c r="M254" s="39" t="s">
        <v>151</v>
      </c>
      <c r="N254" s="42" t="s">
        <v>86</v>
      </c>
      <c r="O254" s="42" t="s">
        <v>152</v>
      </c>
      <c r="P254" s="42"/>
      <c r="Q254" s="42"/>
      <c r="R254" s="42"/>
      <c r="S254" s="42" t="s">
        <v>208</v>
      </c>
      <c r="T254" s="47" t="s">
        <v>752</v>
      </c>
      <c r="U254" s="42" t="s">
        <v>547</v>
      </c>
      <c r="V254" s="42"/>
      <c r="W254" s="47" t="s">
        <v>600</v>
      </c>
      <c r="X254" s="39">
        <v>1</v>
      </c>
      <c r="Y254" s="47"/>
      <c r="Z254" s="47">
        <v>2</v>
      </c>
      <c r="AA254" s="47"/>
      <c r="AB254" s="51"/>
      <c r="AC254" s="47"/>
      <c r="AD254" s="47"/>
      <c r="AE254" s="47"/>
      <c r="AF254" s="47"/>
      <c r="AG254" s="47"/>
      <c r="AH254" s="47"/>
      <c r="CV254">
        <v>1</v>
      </c>
      <c r="FB254">
        <v>1</v>
      </c>
      <c r="IO254">
        <v>1</v>
      </c>
      <c r="MC254">
        <v>1</v>
      </c>
    </row>
    <row r="255" spans="1:341" x14ac:dyDescent="0.3">
      <c r="A255" s="33">
        <v>1.3888888888888889E-3</v>
      </c>
      <c r="B255" s="33">
        <v>5.5555555555555558E-3</v>
      </c>
      <c r="C255" s="68" t="s">
        <v>486</v>
      </c>
      <c r="D255" s="35">
        <v>339</v>
      </c>
      <c r="E255" s="36">
        <f t="shared" si="19"/>
        <v>0.52361111111111003</v>
      </c>
      <c r="F255" s="37">
        <f t="shared" si="16"/>
        <v>0.52361111111111003</v>
      </c>
      <c r="G255" s="37">
        <f t="shared" si="17"/>
        <v>12.566666666666642</v>
      </c>
      <c r="H255" s="37">
        <f t="shared" si="20"/>
        <v>1.7952380952380915</v>
      </c>
      <c r="I255" s="37"/>
      <c r="J255" s="38">
        <f t="shared" si="18"/>
        <v>3</v>
      </c>
      <c r="K255" s="38"/>
      <c r="L255" s="38"/>
      <c r="M255" s="39" t="s">
        <v>151</v>
      </c>
      <c r="N255" s="42" t="s">
        <v>86</v>
      </c>
      <c r="O255" s="42" t="s">
        <v>152</v>
      </c>
      <c r="P255" s="42"/>
      <c r="Q255" s="42"/>
      <c r="R255" s="42"/>
      <c r="S255" s="42" t="s">
        <v>208</v>
      </c>
      <c r="T255" s="47" t="s">
        <v>753</v>
      </c>
      <c r="U255" s="42" t="s">
        <v>309</v>
      </c>
      <c r="V255" s="42"/>
      <c r="W255" s="47" t="s">
        <v>745</v>
      </c>
      <c r="X255" s="39">
        <v>1</v>
      </c>
      <c r="Y255" s="47"/>
      <c r="Z255" s="47">
        <v>2</v>
      </c>
      <c r="AA255" s="47"/>
      <c r="AB255" s="51"/>
      <c r="AC255" s="47"/>
      <c r="AD255" s="47"/>
      <c r="AE255" s="47"/>
      <c r="AF255" s="47"/>
      <c r="AG255" s="47"/>
      <c r="AH255" s="47"/>
      <c r="CV255">
        <v>1</v>
      </c>
      <c r="FB255">
        <v>1</v>
      </c>
      <c r="IO255">
        <v>1</v>
      </c>
      <c r="MC255">
        <v>1</v>
      </c>
    </row>
    <row r="256" spans="1:341" x14ac:dyDescent="0.3">
      <c r="A256" s="33">
        <v>1.3888888888888889E-3</v>
      </c>
      <c r="B256" s="33">
        <v>5.5555555555555558E-3</v>
      </c>
      <c r="C256" s="68" t="s">
        <v>486</v>
      </c>
      <c r="D256" s="35">
        <v>340</v>
      </c>
      <c r="E256" s="36">
        <f t="shared" si="19"/>
        <v>0.52499999999999891</v>
      </c>
      <c r="F256" s="37">
        <f t="shared" si="16"/>
        <v>0.52499999999999891</v>
      </c>
      <c r="G256" s="37">
        <f t="shared" si="17"/>
        <v>12.599999999999973</v>
      </c>
      <c r="H256" s="37">
        <f t="shared" si="20"/>
        <v>1.7999999999999963</v>
      </c>
      <c r="I256" s="37"/>
      <c r="J256" s="38">
        <f t="shared" si="18"/>
        <v>3</v>
      </c>
      <c r="K256" s="38"/>
      <c r="L256" s="38"/>
      <c r="M256" s="39" t="s">
        <v>151</v>
      </c>
      <c r="N256" s="42" t="s">
        <v>86</v>
      </c>
      <c r="O256" s="42" t="s">
        <v>152</v>
      </c>
      <c r="P256" s="42"/>
      <c r="Q256" s="42"/>
      <c r="R256" s="42"/>
      <c r="S256" s="42" t="s">
        <v>208</v>
      </c>
      <c r="T256" s="47" t="s">
        <v>754</v>
      </c>
      <c r="U256" s="42" t="s">
        <v>690</v>
      </c>
      <c r="V256" s="42"/>
      <c r="W256" s="47"/>
      <c r="X256" s="39">
        <v>1</v>
      </c>
      <c r="Y256" s="47"/>
      <c r="Z256" s="47">
        <v>2</v>
      </c>
      <c r="AA256" s="47"/>
      <c r="AB256" s="51"/>
      <c r="AC256" s="47"/>
      <c r="AD256" s="47"/>
      <c r="AE256" s="47"/>
      <c r="AF256" s="47"/>
      <c r="AG256" s="47"/>
      <c r="AH256" s="47"/>
      <c r="CV256">
        <v>1</v>
      </c>
      <c r="FB256">
        <v>1</v>
      </c>
      <c r="IO256">
        <v>1</v>
      </c>
      <c r="MC256">
        <v>1</v>
      </c>
    </row>
    <row r="257" spans="1:341" x14ac:dyDescent="0.3">
      <c r="A257" s="33">
        <v>1.3888888888888889E-3</v>
      </c>
      <c r="B257" s="33">
        <v>5.5555555555555558E-3</v>
      </c>
      <c r="C257" s="68" t="s">
        <v>486</v>
      </c>
      <c r="D257" s="35">
        <v>341</v>
      </c>
      <c r="E257" s="36">
        <f t="shared" si="19"/>
        <v>0.5263888888888878</v>
      </c>
      <c r="F257" s="37">
        <f t="shared" si="16"/>
        <v>0.5263888888888878</v>
      </c>
      <c r="G257" s="37">
        <f t="shared" si="17"/>
        <v>12.633333333333308</v>
      </c>
      <c r="H257" s="37">
        <f t="shared" si="20"/>
        <v>1.804761904761901</v>
      </c>
      <c r="I257" s="37"/>
      <c r="J257" s="38">
        <f t="shared" si="18"/>
        <v>3</v>
      </c>
      <c r="K257" s="38"/>
      <c r="L257" s="38"/>
      <c r="M257" s="39" t="s">
        <v>151</v>
      </c>
      <c r="N257" s="42" t="s">
        <v>86</v>
      </c>
      <c r="O257" s="42" t="s">
        <v>152</v>
      </c>
      <c r="P257" s="42"/>
      <c r="Q257" s="42"/>
      <c r="R257" s="42"/>
      <c r="S257" s="42" t="s">
        <v>208</v>
      </c>
      <c r="T257" s="47" t="s">
        <v>755</v>
      </c>
      <c r="U257" s="42" t="s">
        <v>309</v>
      </c>
      <c r="V257" s="42" t="s">
        <v>310</v>
      </c>
      <c r="W257" s="47"/>
      <c r="X257" s="39">
        <v>1</v>
      </c>
      <c r="Y257" s="47"/>
      <c r="Z257" s="47">
        <v>2</v>
      </c>
      <c r="AA257" s="47"/>
      <c r="AB257" s="51"/>
      <c r="AC257" s="47" t="s">
        <v>384</v>
      </c>
      <c r="AD257" s="47"/>
      <c r="AE257" s="47"/>
      <c r="AF257" s="47"/>
      <c r="AG257" s="47"/>
      <c r="AH257" s="47"/>
      <c r="CV257">
        <v>1</v>
      </c>
      <c r="FB257">
        <v>1</v>
      </c>
      <c r="IO257">
        <v>1</v>
      </c>
      <c r="MC257">
        <v>1</v>
      </c>
    </row>
    <row r="258" spans="1:341" x14ac:dyDescent="0.3">
      <c r="A258" s="33">
        <v>1.3888888888888889E-3</v>
      </c>
      <c r="B258" s="33">
        <v>5.5555555555555558E-3</v>
      </c>
      <c r="C258" s="68" t="s">
        <v>486</v>
      </c>
      <c r="D258" s="35">
        <v>342</v>
      </c>
      <c r="E258" s="36">
        <f t="shared" si="19"/>
        <v>0.52777777777777668</v>
      </c>
      <c r="F258" s="37">
        <f t="shared" si="16"/>
        <v>0.52777777777777668</v>
      </c>
      <c r="G258" s="37">
        <f t="shared" si="17"/>
        <v>12.666666666666639</v>
      </c>
      <c r="H258" s="37">
        <f t="shared" si="20"/>
        <v>1.8095238095238058</v>
      </c>
      <c r="I258" s="37"/>
      <c r="J258" s="38">
        <f t="shared" si="18"/>
        <v>3</v>
      </c>
      <c r="K258" s="38"/>
      <c r="L258" s="38"/>
      <c r="M258" s="39" t="s">
        <v>151</v>
      </c>
      <c r="N258" s="42" t="s">
        <v>86</v>
      </c>
      <c r="O258" s="42" t="s">
        <v>152</v>
      </c>
      <c r="P258" s="42"/>
      <c r="Q258" s="42"/>
      <c r="R258" s="42"/>
      <c r="S258" s="42" t="s">
        <v>208</v>
      </c>
      <c r="T258" s="47" t="s">
        <v>755</v>
      </c>
      <c r="U258" s="42" t="s">
        <v>309</v>
      </c>
      <c r="V258" s="42" t="s">
        <v>310</v>
      </c>
      <c r="W258" s="47"/>
      <c r="X258" s="39">
        <v>1</v>
      </c>
      <c r="Y258" s="47"/>
      <c r="Z258" s="47">
        <v>3</v>
      </c>
      <c r="AA258" s="47"/>
      <c r="AB258" s="51"/>
      <c r="AC258" s="47" t="s">
        <v>384</v>
      </c>
      <c r="AD258" s="47"/>
      <c r="AE258" s="47"/>
      <c r="AF258" s="47"/>
      <c r="AG258" s="47"/>
      <c r="AH258" s="47"/>
      <c r="CV258">
        <v>1</v>
      </c>
      <c r="FB258">
        <v>1</v>
      </c>
      <c r="IO258">
        <v>1</v>
      </c>
      <c r="MC258">
        <v>1</v>
      </c>
    </row>
    <row r="259" spans="1:341" x14ac:dyDescent="0.3">
      <c r="A259" s="33">
        <v>1.3888888888888889E-3</v>
      </c>
      <c r="B259" s="33">
        <v>5.5555555555555558E-3</v>
      </c>
      <c r="C259" s="68" t="s">
        <v>486</v>
      </c>
      <c r="D259" s="35">
        <v>343</v>
      </c>
      <c r="E259" s="36">
        <f t="shared" si="19"/>
        <v>0.52916666666666556</v>
      </c>
      <c r="F259" s="37">
        <f t="shared" si="16"/>
        <v>0.52916666666666556</v>
      </c>
      <c r="G259" s="37">
        <f t="shared" si="17"/>
        <v>12.699999999999974</v>
      </c>
      <c r="H259" s="37">
        <f t="shared" si="20"/>
        <v>1.8142857142857105</v>
      </c>
      <c r="I259" s="37"/>
      <c r="J259" s="38">
        <f t="shared" si="18"/>
        <v>3</v>
      </c>
      <c r="K259" s="38"/>
      <c r="L259" s="38"/>
      <c r="M259" s="39" t="s">
        <v>151</v>
      </c>
      <c r="N259" s="42" t="s">
        <v>86</v>
      </c>
      <c r="O259" s="42" t="s">
        <v>152</v>
      </c>
      <c r="P259" s="42"/>
      <c r="Q259" s="42"/>
      <c r="R259" s="42"/>
      <c r="S259" s="42" t="s">
        <v>208</v>
      </c>
      <c r="T259" s="47" t="s">
        <v>755</v>
      </c>
      <c r="U259" s="42" t="s">
        <v>309</v>
      </c>
      <c r="V259" s="42" t="s">
        <v>310</v>
      </c>
      <c r="W259" s="47"/>
      <c r="X259" s="39">
        <v>1</v>
      </c>
      <c r="Y259" s="47"/>
      <c r="Z259" s="47">
        <v>4</v>
      </c>
      <c r="AA259" s="47"/>
      <c r="AB259" s="51"/>
      <c r="AC259" s="47" t="s">
        <v>384</v>
      </c>
      <c r="AD259" s="47"/>
      <c r="AE259" s="47"/>
      <c r="AF259" s="47"/>
      <c r="AG259" s="47"/>
      <c r="AH259" s="47"/>
      <c r="CV259">
        <v>1</v>
      </c>
      <c r="FB259">
        <v>1</v>
      </c>
      <c r="IO259">
        <v>1</v>
      </c>
      <c r="MC259">
        <v>1</v>
      </c>
    </row>
    <row r="260" spans="1:341" x14ac:dyDescent="0.3">
      <c r="A260" s="33">
        <v>1.3888888888888889E-3</v>
      </c>
      <c r="B260" s="33">
        <v>5.5555555555555558E-3</v>
      </c>
      <c r="C260" s="68" t="s">
        <v>486</v>
      </c>
      <c r="D260" s="35">
        <v>344</v>
      </c>
      <c r="E260" s="36">
        <f t="shared" si="19"/>
        <v>0.53055555555555445</v>
      </c>
      <c r="F260" s="37">
        <f t="shared" si="16"/>
        <v>0.53055555555555445</v>
      </c>
      <c r="G260" s="37">
        <f t="shared" si="17"/>
        <v>12.733333333333306</v>
      </c>
      <c r="H260" s="37">
        <f t="shared" si="20"/>
        <v>1.8190476190476152</v>
      </c>
      <c r="I260" s="37"/>
      <c r="J260" s="38">
        <f t="shared" si="18"/>
        <v>3</v>
      </c>
      <c r="K260" s="38"/>
      <c r="L260" s="38"/>
      <c r="M260" s="39" t="s">
        <v>151</v>
      </c>
      <c r="N260" s="42" t="s">
        <v>86</v>
      </c>
      <c r="O260" s="42" t="s">
        <v>152</v>
      </c>
      <c r="P260" s="42"/>
      <c r="Q260" s="42"/>
      <c r="R260" s="42"/>
      <c r="S260" s="42" t="s">
        <v>208</v>
      </c>
      <c r="T260" s="47" t="s">
        <v>755</v>
      </c>
      <c r="U260" s="42" t="s">
        <v>309</v>
      </c>
      <c r="V260" s="42" t="s">
        <v>310</v>
      </c>
      <c r="W260" s="47"/>
      <c r="X260" s="39">
        <v>1</v>
      </c>
      <c r="Y260" s="47"/>
      <c r="Z260" s="47">
        <v>5</v>
      </c>
      <c r="AA260" s="47"/>
      <c r="AB260" s="47"/>
      <c r="AC260" s="51" t="s">
        <v>384</v>
      </c>
      <c r="AD260" s="47"/>
      <c r="AE260" s="47"/>
      <c r="AF260" s="47"/>
      <c r="AG260" s="47"/>
      <c r="AH260" s="47"/>
      <c r="CV260">
        <v>1</v>
      </c>
      <c r="FB260">
        <v>1</v>
      </c>
      <c r="IO260">
        <v>1</v>
      </c>
      <c r="MC260">
        <v>1</v>
      </c>
    </row>
    <row r="261" spans="1:341" x14ac:dyDescent="0.3">
      <c r="A261" s="33">
        <v>1.3888888888888889E-3</v>
      </c>
      <c r="B261" s="33">
        <v>5.5555555555555558E-3</v>
      </c>
      <c r="C261" s="68" t="s">
        <v>486</v>
      </c>
      <c r="D261" s="35">
        <v>345</v>
      </c>
      <c r="E261" s="36">
        <f t="shared" si="19"/>
        <v>0.53194444444444333</v>
      </c>
      <c r="F261" s="37">
        <f t="shared" si="16"/>
        <v>0.53194444444444333</v>
      </c>
      <c r="G261" s="37">
        <f t="shared" si="17"/>
        <v>12.766666666666641</v>
      </c>
      <c r="H261" s="37">
        <f t="shared" si="20"/>
        <v>1.82380952380952</v>
      </c>
      <c r="I261" s="37"/>
      <c r="J261" s="38">
        <f t="shared" si="18"/>
        <v>3</v>
      </c>
      <c r="K261" s="38"/>
      <c r="L261" s="38"/>
      <c r="M261" s="39" t="s">
        <v>151</v>
      </c>
      <c r="N261" s="42" t="s">
        <v>86</v>
      </c>
      <c r="O261" s="42" t="s">
        <v>152</v>
      </c>
      <c r="P261" s="42"/>
      <c r="Q261" s="42"/>
      <c r="R261" s="42"/>
      <c r="S261" s="42" t="s">
        <v>210</v>
      </c>
      <c r="T261" s="47" t="s">
        <v>756</v>
      </c>
      <c r="U261" s="42" t="s">
        <v>309</v>
      </c>
      <c r="V261" s="42"/>
      <c r="W261" s="47"/>
      <c r="X261" s="39">
        <v>1</v>
      </c>
      <c r="Y261" s="47"/>
      <c r="Z261" s="47">
        <v>2</v>
      </c>
      <c r="AA261" s="47"/>
      <c r="AB261" s="51"/>
      <c r="AC261" s="47"/>
      <c r="AD261" s="47"/>
      <c r="AE261" s="47"/>
      <c r="AF261" s="47"/>
      <c r="AG261" s="47"/>
      <c r="AH261" s="47"/>
      <c r="CV261">
        <v>1</v>
      </c>
      <c r="FB261">
        <v>1</v>
      </c>
      <c r="IO261">
        <v>1</v>
      </c>
      <c r="MC261">
        <v>1</v>
      </c>
    </row>
    <row r="262" spans="1:341" x14ac:dyDescent="0.3">
      <c r="A262" s="33">
        <v>1.3888888888888889E-3</v>
      </c>
      <c r="B262" s="33">
        <v>5.5555555555555558E-3</v>
      </c>
      <c r="C262" s="68" t="s">
        <v>486</v>
      </c>
      <c r="D262" s="35">
        <v>346</v>
      </c>
      <c r="E262" s="36">
        <f t="shared" si="19"/>
        <v>0.53333333333333222</v>
      </c>
      <c r="F262" s="37">
        <f t="shared" ref="F262:F325" si="21">E262</f>
        <v>0.53333333333333222</v>
      </c>
      <c r="G262" s="37">
        <f t="shared" ref="G262:G325" si="22">F262*24</f>
        <v>12.799999999999972</v>
      </c>
      <c r="H262" s="37">
        <f t="shared" si="20"/>
        <v>1.8285714285714247</v>
      </c>
      <c r="I262" s="37"/>
      <c r="J262" s="38">
        <f t="shared" ref="J262:J325" si="23">IF(AND(H262&gt;0,H262&lt;=1),2,IF(AND(H262&gt;1,H262&lt;=2),3,IF(AND(H262&gt;2,H262&lt;=3),4,IF(AND(H262&gt;3,H262&lt;=4),5,IF(AND(H262&gt;4,H262&lt;=5),6,IF(AND(H262&gt;5,H262&lt;=6),7,IF(AND(H262&gt;6,H262&lt;=7),1,)))))))</f>
        <v>3</v>
      </c>
      <c r="K262" s="38"/>
      <c r="L262" s="38"/>
      <c r="M262" s="39" t="s">
        <v>151</v>
      </c>
      <c r="N262" s="42" t="s">
        <v>86</v>
      </c>
      <c r="O262" s="42" t="s">
        <v>152</v>
      </c>
      <c r="P262" s="42"/>
      <c r="Q262" s="42"/>
      <c r="R262" s="42"/>
      <c r="S262" s="42" t="s">
        <v>210</v>
      </c>
      <c r="T262" s="47" t="s">
        <v>757</v>
      </c>
      <c r="U262" s="42" t="s">
        <v>309</v>
      </c>
      <c r="V262" s="42" t="s">
        <v>310</v>
      </c>
      <c r="W262" s="47"/>
      <c r="X262" s="39">
        <v>1</v>
      </c>
      <c r="Y262" s="47"/>
      <c r="Z262" s="47">
        <v>2</v>
      </c>
      <c r="AA262" s="47"/>
      <c r="AB262" s="51"/>
      <c r="AC262" s="47" t="s">
        <v>174</v>
      </c>
      <c r="AD262" s="47"/>
      <c r="AE262" s="47"/>
      <c r="AF262" s="47"/>
      <c r="AG262" s="47"/>
      <c r="AH262" s="47"/>
      <c r="CV262">
        <v>1</v>
      </c>
      <c r="FB262">
        <v>1</v>
      </c>
      <c r="IO262">
        <v>1</v>
      </c>
      <c r="MC262">
        <v>1</v>
      </c>
    </row>
    <row r="263" spans="1:341" x14ac:dyDescent="0.3">
      <c r="A263" s="33">
        <v>1.3888888888888889E-3</v>
      </c>
      <c r="B263" s="33">
        <v>5.5555555555555558E-3</v>
      </c>
      <c r="C263" s="68" t="s">
        <v>486</v>
      </c>
      <c r="D263" s="35">
        <v>347</v>
      </c>
      <c r="E263" s="36">
        <f t="shared" ref="E263:E326" si="24">A263+E262</f>
        <v>0.5347222222222211</v>
      </c>
      <c r="F263" s="37">
        <f t="shared" si="21"/>
        <v>0.5347222222222211</v>
      </c>
      <c r="G263" s="37">
        <f t="shared" si="22"/>
        <v>12.833333333333307</v>
      </c>
      <c r="H263" s="37">
        <f t="shared" si="20"/>
        <v>1.8333333333333295</v>
      </c>
      <c r="I263" s="37"/>
      <c r="J263" s="38">
        <f t="shared" si="23"/>
        <v>3</v>
      </c>
      <c r="K263" s="38"/>
      <c r="L263" s="38"/>
      <c r="M263" s="39" t="s">
        <v>151</v>
      </c>
      <c r="N263" s="42" t="s">
        <v>86</v>
      </c>
      <c r="O263" s="42" t="s">
        <v>152</v>
      </c>
      <c r="P263" s="42"/>
      <c r="Q263" s="42"/>
      <c r="R263" s="42"/>
      <c r="S263" s="42" t="s">
        <v>210</v>
      </c>
      <c r="T263" s="47" t="s">
        <v>757</v>
      </c>
      <c r="U263" s="42" t="s">
        <v>309</v>
      </c>
      <c r="V263" s="42" t="s">
        <v>310</v>
      </c>
      <c r="W263" s="47"/>
      <c r="X263" s="39">
        <v>1</v>
      </c>
      <c r="Y263" s="47"/>
      <c r="Z263" s="47">
        <v>2</v>
      </c>
      <c r="AA263" s="47"/>
      <c r="AB263" s="51"/>
      <c r="AC263" s="47" t="s">
        <v>174</v>
      </c>
      <c r="AD263" s="47"/>
      <c r="AE263" s="47"/>
      <c r="AF263" s="47"/>
      <c r="AG263" s="47"/>
      <c r="AH263" s="47"/>
      <c r="CV263">
        <v>1</v>
      </c>
      <c r="FB263">
        <v>1</v>
      </c>
      <c r="IO263">
        <v>1</v>
      </c>
      <c r="MC263">
        <v>1</v>
      </c>
    </row>
    <row r="264" spans="1:341" x14ac:dyDescent="0.3">
      <c r="A264" s="33">
        <v>1.3888888888888889E-3</v>
      </c>
      <c r="B264" s="33">
        <v>5.5555555555555558E-3</v>
      </c>
      <c r="C264" s="68" t="s">
        <v>486</v>
      </c>
      <c r="D264" s="35">
        <v>348</v>
      </c>
      <c r="E264" s="36">
        <f t="shared" si="24"/>
        <v>0.53611111111110998</v>
      </c>
      <c r="F264" s="37">
        <f t="shared" si="21"/>
        <v>0.53611111111110998</v>
      </c>
      <c r="G264" s="37">
        <f t="shared" si="22"/>
        <v>12.866666666666639</v>
      </c>
      <c r="H264" s="37">
        <f t="shared" si="20"/>
        <v>1.8380952380952342</v>
      </c>
      <c r="I264" s="37"/>
      <c r="J264" s="38">
        <f t="shared" si="23"/>
        <v>3</v>
      </c>
      <c r="K264" s="38"/>
      <c r="L264" s="38"/>
      <c r="M264" s="39" t="s">
        <v>151</v>
      </c>
      <c r="N264" s="42" t="s">
        <v>86</v>
      </c>
      <c r="O264" s="42" t="s">
        <v>152</v>
      </c>
      <c r="P264" s="42"/>
      <c r="Q264" s="42"/>
      <c r="R264" s="42"/>
      <c r="S264" s="42" t="s">
        <v>210</v>
      </c>
      <c r="T264" s="47" t="s">
        <v>681</v>
      </c>
      <c r="U264" s="42" t="s">
        <v>251</v>
      </c>
      <c r="V264" s="42"/>
      <c r="W264" s="47" t="s">
        <v>649</v>
      </c>
      <c r="X264" s="39">
        <v>1</v>
      </c>
      <c r="Y264" s="47"/>
      <c r="Z264" s="47">
        <v>2</v>
      </c>
      <c r="AA264" s="47" t="s">
        <v>682</v>
      </c>
      <c r="AB264" s="51"/>
      <c r="AC264" s="47"/>
      <c r="AD264" s="47"/>
      <c r="AE264" s="47"/>
      <c r="AF264" s="47"/>
      <c r="AG264" s="47"/>
      <c r="AH264" s="47"/>
      <c r="CV264">
        <v>1</v>
      </c>
      <c r="FB264">
        <v>1</v>
      </c>
      <c r="IO264">
        <v>1</v>
      </c>
      <c r="MC264">
        <v>1</v>
      </c>
    </row>
    <row r="265" spans="1:341" x14ac:dyDescent="0.3">
      <c r="A265" s="33">
        <v>1.3888888888888889E-3</v>
      </c>
      <c r="B265" s="33">
        <v>5.5555555555555558E-3</v>
      </c>
      <c r="C265" s="68" t="s">
        <v>486</v>
      </c>
      <c r="D265" s="35">
        <v>349</v>
      </c>
      <c r="E265" s="36">
        <f t="shared" si="24"/>
        <v>0.53749999999999887</v>
      </c>
      <c r="F265" s="37">
        <f t="shared" si="21"/>
        <v>0.53749999999999887</v>
      </c>
      <c r="G265" s="37">
        <f t="shared" si="22"/>
        <v>12.899999999999974</v>
      </c>
      <c r="H265" s="37">
        <f t="shared" si="20"/>
        <v>1.842857142857139</v>
      </c>
      <c r="I265" s="37"/>
      <c r="J265" s="38">
        <f t="shared" si="23"/>
        <v>3</v>
      </c>
      <c r="K265" s="38"/>
      <c r="L265" s="38"/>
      <c r="M265" s="39" t="s">
        <v>151</v>
      </c>
      <c r="N265" s="42" t="s">
        <v>86</v>
      </c>
      <c r="O265" s="42" t="s">
        <v>152</v>
      </c>
      <c r="P265" s="42"/>
      <c r="Q265" s="42"/>
      <c r="R265" s="42"/>
      <c r="S265" s="42" t="s">
        <v>210</v>
      </c>
      <c r="T265" s="47" t="s">
        <v>732</v>
      </c>
      <c r="U265" s="42" t="s">
        <v>547</v>
      </c>
      <c r="V265" s="42"/>
      <c r="W265" s="47" t="s">
        <v>686</v>
      </c>
      <c r="X265" s="39">
        <v>1</v>
      </c>
      <c r="Y265" s="47"/>
      <c r="Z265" s="47">
        <v>2</v>
      </c>
      <c r="AA265" s="47"/>
      <c r="AB265" s="51"/>
      <c r="AC265" s="47"/>
      <c r="AD265" s="47"/>
      <c r="AE265" s="47"/>
      <c r="AF265" s="47"/>
      <c r="AG265" s="47"/>
      <c r="AH265" s="47"/>
      <c r="CV265">
        <v>1</v>
      </c>
      <c r="FB265">
        <v>1</v>
      </c>
      <c r="IO265">
        <v>1</v>
      </c>
      <c r="MC265">
        <v>1</v>
      </c>
    </row>
    <row r="266" spans="1:341" x14ac:dyDescent="0.3">
      <c r="A266" s="33">
        <v>1.3888888888888889E-3</v>
      </c>
      <c r="B266" s="33">
        <v>5.5555555555555558E-3</v>
      </c>
      <c r="C266" s="68" t="s">
        <v>486</v>
      </c>
      <c r="D266" s="35">
        <v>350</v>
      </c>
      <c r="E266" s="36">
        <f t="shared" si="24"/>
        <v>0.53888888888888775</v>
      </c>
      <c r="F266" s="37">
        <f t="shared" si="21"/>
        <v>0.53888888888888775</v>
      </c>
      <c r="G266" s="37">
        <f t="shared" si="22"/>
        <v>12.933333333333305</v>
      </c>
      <c r="H266" s="37">
        <f t="shared" si="20"/>
        <v>1.8476190476190437</v>
      </c>
      <c r="I266" s="37"/>
      <c r="J266" s="38">
        <f t="shared" si="23"/>
        <v>3</v>
      </c>
      <c r="K266" s="38"/>
      <c r="L266" s="38"/>
      <c r="M266" s="39" t="s">
        <v>151</v>
      </c>
      <c r="N266" s="42"/>
      <c r="O266" s="42" t="s">
        <v>152</v>
      </c>
      <c r="P266" s="42"/>
      <c r="Q266" s="42"/>
      <c r="R266" s="42"/>
      <c r="S266" s="42" t="s">
        <v>210</v>
      </c>
      <c r="T266" s="47" t="s">
        <v>732</v>
      </c>
      <c r="U266" s="42" t="s">
        <v>547</v>
      </c>
      <c r="V266" s="42"/>
      <c r="W266" s="47" t="s">
        <v>686</v>
      </c>
      <c r="X266" s="39">
        <v>1</v>
      </c>
      <c r="Y266" s="47"/>
      <c r="Z266" s="47">
        <v>2</v>
      </c>
      <c r="AA266" s="47"/>
      <c r="AB266" s="51"/>
      <c r="AC266" s="47"/>
      <c r="AD266" s="47"/>
      <c r="AE266" s="47"/>
      <c r="AF266" s="47"/>
      <c r="AG266" s="47"/>
      <c r="AH266" s="47"/>
      <c r="CV266">
        <v>1</v>
      </c>
      <c r="FB266">
        <v>1</v>
      </c>
      <c r="IO266">
        <v>1</v>
      </c>
      <c r="MC266">
        <v>1</v>
      </c>
    </row>
    <row r="267" spans="1:341" x14ac:dyDescent="0.3">
      <c r="A267" s="33">
        <v>1.3888888888888889E-3</v>
      </c>
      <c r="B267" s="33">
        <v>5.5555555555555558E-3</v>
      </c>
      <c r="C267" s="68" t="s">
        <v>486</v>
      </c>
      <c r="D267" s="35">
        <v>351</v>
      </c>
      <c r="E267" s="36">
        <f t="shared" si="24"/>
        <v>0.54027777777777664</v>
      </c>
      <c r="F267" s="37">
        <f t="shared" si="21"/>
        <v>0.54027777777777664</v>
      </c>
      <c r="G267" s="37">
        <f t="shared" si="22"/>
        <v>12.96666666666664</v>
      </c>
      <c r="H267" s="37">
        <f t="shared" si="20"/>
        <v>1.8523809523809485</v>
      </c>
      <c r="I267" s="37"/>
      <c r="J267" s="38">
        <f t="shared" si="23"/>
        <v>3</v>
      </c>
      <c r="K267" s="38"/>
      <c r="L267" s="38"/>
      <c r="M267" s="39" t="s">
        <v>151</v>
      </c>
      <c r="N267" s="42" t="s">
        <v>86</v>
      </c>
      <c r="O267" s="42" t="s">
        <v>152</v>
      </c>
      <c r="P267" s="42"/>
      <c r="Q267" s="42"/>
      <c r="R267" s="42"/>
      <c r="S267" s="42" t="s">
        <v>210</v>
      </c>
      <c r="T267" s="47" t="s">
        <v>753</v>
      </c>
      <c r="U267" s="42" t="s">
        <v>309</v>
      </c>
      <c r="V267" s="42"/>
      <c r="W267" s="47" t="s">
        <v>745</v>
      </c>
      <c r="X267" s="39">
        <v>1</v>
      </c>
      <c r="Y267" s="47"/>
      <c r="Z267" s="47">
        <v>2</v>
      </c>
      <c r="AA267" s="47"/>
      <c r="AB267" s="51"/>
      <c r="AC267" s="47"/>
      <c r="AD267" s="47"/>
      <c r="AE267" s="47"/>
      <c r="AF267" s="47"/>
      <c r="AG267" s="47"/>
      <c r="AH267" s="47"/>
      <c r="CV267">
        <v>1</v>
      </c>
      <c r="FB267">
        <v>1</v>
      </c>
      <c r="IO267">
        <v>1</v>
      </c>
      <c r="MC267">
        <v>1</v>
      </c>
    </row>
    <row r="268" spans="1:341" x14ac:dyDescent="0.3">
      <c r="A268" s="33">
        <v>1.3888888888888889E-3</v>
      </c>
      <c r="B268" s="33">
        <v>5.5555555555555558E-3</v>
      </c>
      <c r="C268" s="68" t="s">
        <v>486</v>
      </c>
      <c r="D268" s="35">
        <v>352</v>
      </c>
      <c r="E268" s="36">
        <f t="shared" si="24"/>
        <v>0.54166666666666552</v>
      </c>
      <c r="F268" s="37">
        <f t="shared" si="21"/>
        <v>0.54166666666666552</v>
      </c>
      <c r="G268" s="37">
        <f t="shared" si="22"/>
        <v>12.999999999999972</v>
      </c>
      <c r="H268" s="37">
        <f t="shared" si="20"/>
        <v>1.8571428571428532</v>
      </c>
      <c r="I268" s="37"/>
      <c r="J268" s="38">
        <f t="shared" si="23"/>
        <v>3</v>
      </c>
      <c r="K268" s="38"/>
      <c r="L268" s="38"/>
      <c r="M268" s="39" t="s">
        <v>151</v>
      </c>
      <c r="N268" s="42" t="s">
        <v>86</v>
      </c>
      <c r="O268" s="42" t="s">
        <v>152</v>
      </c>
      <c r="P268" s="42"/>
      <c r="Q268" s="42"/>
      <c r="R268" s="42"/>
      <c r="S268" s="42" t="s">
        <v>210</v>
      </c>
      <c r="T268" s="47" t="s">
        <v>754</v>
      </c>
      <c r="U268" s="42" t="s">
        <v>690</v>
      </c>
      <c r="V268" s="42"/>
      <c r="W268" s="47"/>
      <c r="X268" s="39">
        <v>1</v>
      </c>
      <c r="Y268" s="47"/>
      <c r="Z268" s="47">
        <v>2</v>
      </c>
      <c r="AA268" s="47"/>
      <c r="AB268" s="51"/>
      <c r="AC268" s="47"/>
      <c r="AD268" s="47"/>
      <c r="AE268" s="47"/>
      <c r="AF268" s="47"/>
      <c r="AG268" s="47"/>
      <c r="AH268" s="47"/>
      <c r="CV268">
        <v>1</v>
      </c>
      <c r="FB268">
        <v>1</v>
      </c>
      <c r="IO268">
        <v>1</v>
      </c>
      <c r="MC268">
        <v>1</v>
      </c>
    </row>
    <row r="269" spans="1:341" x14ac:dyDescent="0.3">
      <c r="A269" s="33">
        <v>1.3888888888888889E-3</v>
      </c>
      <c r="B269" s="33">
        <v>5.5555555555555558E-3</v>
      </c>
      <c r="C269" s="68" t="s">
        <v>486</v>
      </c>
      <c r="D269" s="35">
        <v>353</v>
      </c>
      <c r="E269" s="36">
        <f t="shared" si="24"/>
        <v>0.5430555555555544</v>
      </c>
      <c r="F269" s="37">
        <f t="shared" si="21"/>
        <v>0.5430555555555544</v>
      </c>
      <c r="G269" s="37">
        <f t="shared" si="22"/>
        <v>13.033333333333307</v>
      </c>
      <c r="H269" s="37">
        <f t="shared" si="20"/>
        <v>1.861904761904758</v>
      </c>
      <c r="I269" s="37"/>
      <c r="J269" s="38">
        <f t="shared" si="23"/>
        <v>3</v>
      </c>
      <c r="K269" s="38"/>
      <c r="L269" s="38"/>
      <c r="M269" s="39" t="s">
        <v>151</v>
      </c>
      <c r="N269" s="42" t="s">
        <v>86</v>
      </c>
      <c r="O269" s="42" t="s">
        <v>152</v>
      </c>
      <c r="P269" s="42"/>
      <c r="Q269" s="42"/>
      <c r="R269" s="42"/>
      <c r="S269" s="42" t="s">
        <v>210</v>
      </c>
      <c r="T269" s="47" t="s">
        <v>755</v>
      </c>
      <c r="U269" s="42" t="s">
        <v>309</v>
      </c>
      <c r="V269" s="42" t="s">
        <v>310</v>
      </c>
      <c r="W269" s="47"/>
      <c r="X269" s="39">
        <v>1</v>
      </c>
      <c r="Y269" s="47"/>
      <c r="Z269" s="47">
        <v>2</v>
      </c>
      <c r="AA269" s="47"/>
      <c r="AB269" s="51"/>
      <c r="AC269" s="47" t="s">
        <v>758</v>
      </c>
      <c r="AD269" s="47"/>
      <c r="AE269" s="47"/>
      <c r="AF269" s="47"/>
      <c r="AG269" s="47"/>
      <c r="AH269" s="47"/>
      <c r="CV269">
        <v>1</v>
      </c>
      <c r="FB269">
        <v>1</v>
      </c>
      <c r="IO269">
        <v>1</v>
      </c>
      <c r="MC269">
        <v>1</v>
      </c>
    </row>
    <row r="270" spans="1:341" x14ac:dyDescent="0.3">
      <c r="A270" s="33">
        <v>1.3888888888888889E-3</v>
      </c>
      <c r="B270" s="33">
        <v>5.5555555555555558E-3</v>
      </c>
      <c r="C270" s="68" t="s">
        <v>486</v>
      </c>
      <c r="D270" s="35">
        <v>354</v>
      </c>
      <c r="E270" s="36">
        <f t="shared" si="24"/>
        <v>0.54444444444444329</v>
      </c>
      <c r="F270" s="37">
        <f t="shared" si="21"/>
        <v>0.54444444444444329</v>
      </c>
      <c r="G270" s="37">
        <f t="shared" si="22"/>
        <v>13.066666666666638</v>
      </c>
      <c r="H270" s="37">
        <f t="shared" ref="H270:H333" si="25">MOD(INT(G270/7),5) +  G270/7 - INT(G270/7)</f>
        <v>1.8666666666666627</v>
      </c>
      <c r="I270" s="37"/>
      <c r="J270" s="38">
        <f t="shared" si="23"/>
        <v>3</v>
      </c>
      <c r="K270" s="38"/>
      <c r="L270" s="38"/>
      <c r="M270" s="39" t="s">
        <v>151</v>
      </c>
      <c r="N270" s="42" t="s">
        <v>86</v>
      </c>
      <c r="O270" s="42" t="s">
        <v>152</v>
      </c>
      <c r="P270" s="42"/>
      <c r="Q270" s="42"/>
      <c r="R270" s="42"/>
      <c r="S270" s="42" t="s">
        <v>210</v>
      </c>
      <c r="T270" s="47" t="s">
        <v>755</v>
      </c>
      <c r="U270" s="42" t="s">
        <v>309</v>
      </c>
      <c r="V270" s="42" t="s">
        <v>310</v>
      </c>
      <c r="W270" s="47"/>
      <c r="X270" s="39">
        <v>1</v>
      </c>
      <c r="Y270" s="47"/>
      <c r="Z270" s="47">
        <v>2</v>
      </c>
      <c r="AA270" s="47"/>
      <c r="AB270" s="51"/>
      <c r="AC270" s="47" t="s">
        <v>758</v>
      </c>
      <c r="AD270" s="47"/>
      <c r="AE270" s="47"/>
      <c r="AF270" s="47"/>
      <c r="AG270" s="47"/>
      <c r="AH270" s="47"/>
      <c r="CV270">
        <v>1</v>
      </c>
      <c r="FB270">
        <v>1</v>
      </c>
      <c r="IO270">
        <v>1</v>
      </c>
      <c r="MC270">
        <v>1</v>
      </c>
    </row>
    <row r="271" spans="1:341" x14ac:dyDescent="0.3">
      <c r="A271" s="33">
        <v>1.3888888888888889E-3</v>
      </c>
      <c r="B271" s="33">
        <v>5.5555555555555558E-3</v>
      </c>
      <c r="C271" s="68" t="s">
        <v>486</v>
      </c>
      <c r="D271" s="35">
        <v>355</v>
      </c>
      <c r="E271" s="36">
        <f t="shared" si="24"/>
        <v>0.54583333333333217</v>
      </c>
      <c r="F271" s="37">
        <f t="shared" si="21"/>
        <v>0.54583333333333217</v>
      </c>
      <c r="G271" s="37">
        <f t="shared" si="22"/>
        <v>13.099999999999973</v>
      </c>
      <c r="H271" s="37">
        <f t="shared" si="25"/>
        <v>1.8714285714285674</v>
      </c>
      <c r="I271" s="37"/>
      <c r="J271" s="38">
        <f t="shared" si="23"/>
        <v>3</v>
      </c>
      <c r="K271" s="38"/>
      <c r="L271" s="38"/>
      <c r="M271" s="39" t="s">
        <v>151</v>
      </c>
      <c r="N271" s="42" t="s">
        <v>86</v>
      </c>
      <c r="O271" s="42" t="s">
        <v>152</v>
      </c>
      <c r="P271" s="42"/>
      <c r="Q271" s="42"/>
      <c r="R271" s="42"/>
      <c r="S271" s="42" t="s">
        <v>210</v>
      </c>
      <c r="T271" s="47" t="s">
        <v>755</v>
      </c>
      <c r="U271" s="42" t="s">
        <v>309</v>
      </c>
      <c r="V271" s="42" t="s">
        <v>310</v>
      </c>
      <c r="W271" s="47"/>
      <c r="X271" s="39">
        <v>1</v>
      </c>
      <c r="Y271" s="47"/>
      <c r="Z271" s="47">
        <v>2</v>
      </c>
      <c r="AA271" s="47"/>
      <c r="AB271" s="51"/>
      <c r="AC271" s="47" t="s">
        <v>758</v>
      </c>
      <c r="AD271" s="47"/>
      <c r="AE271" s="47"/>
      <c r="AF271" s="47"/>
      <c r="AG271" s="47"/>
      <c r="AH271" s="47"/>
      <c r="CV271">
        <v>1</v>
      </c>
      <c r="FB271">
        <v>1</v>
      </c>
      <c r="IO271">
        <v>1</v>
      </c>
      <c r="MC271">
        <v>1</v>
      </c>
    </row>
    <row r="272" spans="1:341" x14ac:dyDescent="0.3">
      <c r="A272" s="33">
        <v>1.3888888888888889E-3</v>
      </c>
      <c r="B272" s="33">
        <v>5.5555555555555558E-3</v>
      </c>
      <c r="C272" s="68" t="s">
        <v>486</v>
      </c>
      <c r="D272" s="35">
        <v>356</v>
      </c>
      <c r="E272" s="36">
        <f t="shared" si="24"/>
        <v>0.54722222222222106</v>
      </c>
      <c r="F272" s="37">
        <f t="shared" si="21"/>
        <v>0.54722222222222106</v>
      </c>
      <c r="G272" s="37">
        <f t="shared" si="22"/>
        <v>13.133333333333304</v>
      </c>
      <c r="H272" s="37">
        <f t="shared" si="25"/>
        <v>1.8761904761904722</v>
      </c>
      <c r="I272" s="37"/>
      <c r="J272" s="38">
        <f t="shared" si="23"/>
        <v>3</v>
      </c>
      <c r="K272" s="38"/>
      <c r="L272" s="38"/>
      <c r="M272" s="39" t="s">
        <v>151</v>
      </c>
      <c r="N272" s="42" t="s">
        <v>86</v>
      </c>
      <c r="O272" s="42" t="s">
        <v>152</v>
      </c>
      <c r="P272" s="42"/>
      <c r="Q272" s="42"/>
      <c r="R272" s="42"/>
      <c r="S272" s="42" t="s">
        <v>210</v>
      </c>
      <c r="T272" s="47" t="s">
        <v>755</v>
      </c>
      <c r="U272" s="42" t="s">
        <v>309</v>
      </c>
      <c r="V272" s="42" t="s">
        <v>310</v>
      </c>
      <c r="W272" s="47"/>
      <c r="X272" s="39">
        <v>1</v>
      </c>
      <c r="Y272" s="47"/>
      <c r="Z272" s="47">
        <v>2</v>
      </c>
      <c r="AA272" s="47"/>
      <c r="AB272" s="47"/>
      <c r="AC272" s="51" t="s">
        <v>758</v>
      </c>
      <c r="AD272" s="47"/>
      <c r="AE272" s="47"/>
      <c r="AF272" s="47"/>
      <c r="AG272" s="47"/>
      <c r="AH272" s="47"/>
      <c r="CV272">
        <v>1</v>
      </c>
      <c r="FB272">
        <v>1</v>
      </c>
      <c r="IO272">
        <v>1</v>
      </c>
      <c r="MC272">
        <v>1</v>
      </c>
    </row>
    <row r="273" spans="1:341" x14ac:dyDescent="0.3">
      <c r="A273" s="33">
        <v>1.3888888888888889E-3</v>
      </c>
      <c r="B273" s="33">
        <v>5.5555555555555558E-3</v>
      </c>
      <c r="C273" s="68" t="s">
        <v>486</v>
      </c>
      <c r="D273" s="35">
        <v>357</v>
      </c>
      <c r="E273" s="36">
        <f t="shared" si="24"/>
        <v>0.54861111111110994</v>
      </c>
      <c r="F273" s="37">
        <f t="shared" si="21"/>
        <v>0.54861111111110994</v>
      </c>
      <c r="G273" s="37">
        <f t="shared" si="22"/>
        <v>13.166666666666639</v>
      </c>
      <c r="H273" s="37">
        <f t="shared" si="25"/>
        <v>1.8809523809523769</v>
      </c>
      <c r="I273" s="37"/>
      <c r="J273" s="38">
        <f t="shared" si="23"/>
        <v>3</v>
      </c>
      <c r="K273" s="38"/>
      <c r="L273" s="38"/>
      <c r="M273" s="39" t="s">
        <v>151</v>
      </c>
      <c r="N273" s="42" t="s">
        <v>86</v>
      </c>
      <c r="O273" s="42" t="s">
        <v>152</v>
      </c>
      <c r="P273" s="42"/>
      <c r="Q273" s="42"/>
      <c r="R273" s="42"/>
      <c r="S273" s="42" t="s">
        <v>118</v>
      </c>
      <c r="T273" s="47" t="s">
        <v>759</v>
      </c>
      <c r="U273" s="42" t="s">
        <v>453</v>
      </c>
      <c r="V273" s="42" t="s">
        <v>454</v>
      </c>
      <c r="W273" s="47"/>
      <c r="X273" s="39">
        <v>1</v>
      </c>
      <c r="Y273" s="47"/>
      <c r="Z273" s="47">
        <v>2</v>
      </c>
      <c r="AA273" s="47" t="s">
        <v>760</v>
      </c>
      <c r="AB273" s="51"/>
      <c r="AC273" s="47" t="s">
        <v>761</v>
      </c>
      <c r="AD273" s="47"/>
      <c r="AE273" s="47"/>
      <c r="AF273" s="47"/>
      <c r="AG273" s="47"/>
      <c r="AH273" s="47"/>
      <c r="CV273">
        <v>1</v>
      </c>
      <c r="FB273">
        <v>1</v>
      </c>
      <c r="IO273">
        <v>1</v>
      </c>
      <c r="MC273">
        <v>1</v>
      </c>
    </row>
    <row r="274" spans="1:341" x14ac:dyDescent="0.3">
      <c r="A274" s="33">
        <v>1.3888888888888889E-3</v>
      </c>
      <c r="B274" s="33">
        <v>5.5555555555555558E-3</v>
      </c>
      <c r="C274" s="68" t="s">
        <v>486</v>
      </c>
      <c r="D274" s="35">
        <v>358</v>
      </c>
      <c r="E274" s="36">
        <f t="shared" si="24"/>
        <v>0.54999999999999882</v>
      </c>
      <c r="F274" s="37">
        <f t="shared" si="21"/>
        <v>0.54999999999999882</v>
      </c>
      <c r="G274" s="37">
        <f t="shared" si="22"/>
        <v>13.199999999999971</v>
      </c>
      <c r="H274" s="37">
        <f t="shared" si="25"/>
        <v>1.8857142857142817</v>
      </c>
      <c r="I274" s="37"/>
      <c r="J274" s="38">
        <f t="shared" si="23"/>
        <v>3</v>
      </c>
      <c r="K274" s="38"/>
      <c r="L274" s="38"/>
      <c r="M274" s="39" t="s">
        <v>151</v>
      </c>
      <c r="N274" s="42" t="s">
        <v>86</v>
      </c>
      <c r="O274" s="42" t="s">
        <v>152</v>
      </c>
      <c r="P274" s="42"/>
      <c r="Q274" s="42"/>
      <c r="R274" s="42"/>
      <c r="S274" s="42" t="s">
        <v>118</v>
      </c>
      <c r="T274" s="47" t="s">
        <v>762</v>
      </c>
      <c r="U274" s="42" t="s">
        <v>532</v>
      </c>
      <c r="V274" s="42" t="s">
        <v>454</v>
      </c>
      <c r="W274" s="47" t="s">
        <v>649</v>
      </c>
      <c r="X274" s="39">
        <v>1</v>
      </c>
      <c r="Y274" s="47"/>
      <c r="Z274" s="47">
        <v>2</v>
      </c>
      <c r="AA274" s="47" t="s">
        <v>763</v>
      </c>
      <c r="AB274" s="47">
        <v>950731</v>
      </c>
      <c r="AC274" s="47"/>
      <c r="AD274" s="47"/>
      <c r="AE274" s="47"/>
      <c r="AF274" s="47"/>
      <c r="AG274" s="47"/>
      <c r="AH274" s="47"/>
      <c r="CV274">
        <v>1</v>
      </c>
      <c r="FB274">
        <v>1</v>
      </c>
      <c r="IO274">
        <v>1</v>
      </c>
      <c r="MC274">
        <v>1</v>
      </c>
    </row>
    <row r="275" spans="1:341" x14ac:dyDescent="0.3">
      <c r="A275" s="33">
        <v>1.3888888888888889E-3</v>
      </c>
      <c r="B275" s="33">
        <v>5.5555555555555558E-3</v>
      </c>
      <c r="C275" s="68" t="s">
        <v>486</v>
      </c>
      <c r="D275" s="35">
        <v>359</v>
      </c>
      <c r="E275" s="36">
        <f t="shared" si="24"/>
        <v>0.55138888888888771</v>
      </c>
      <c r="F275" s="37">
        <f t="shared" si="21"/>
        <v>0.55138888888888771</v>
      </c>
      <c r="G275" s="37">
        <f t="shared" si="22"/>
        <v>13.233333333333306</v>
      </c>
      <c r="H275" s="37">
        <f t="shared" si="25"/>
        <v>1.8904761904761864</v>
      </c>
      <c r="I275" s="37"/>
      <c r="J275" s="38">
        <f t="shared" si="23"/>
        <v>3</v>
      </c>
      <c r="K275" s="38"/>
      <c r="L275" s="38"/>
      <c r="M275" s="39" t="s">
        <v>151</v>
      </c>
      <c r="N275" s="42" t="s">
        <v>86</v>
      </c>
      <c r="O275" s="42" t="s">
        <v>152</v>
      </c>
      <c r="P275" s="42"/>
      <c r="Q275" s="42"/>
      <c r="R275" s="42"/>
      <c r="S275" s="42" t="s">
        <v>118</v>
      </c>
      <c r="T275" s="47" t="s">
        <v>757</v>
      </c>
      <c r="U275" s="42" t="s">
        <v>309</v>
      </c>
      <c r="V275" s="42" t="s">
        <v>310</v>
      </c>
      <c r="W275" s="47"/>
      <c r="X275" s="39">
        <v>1</v>
      </c>
      <c r="Y275" s="47"/>
      <c r="Z275" s="47">
        <v>2</v>
      </c>
      <c r="AA275" s="47"/>
      <c r="AB275" s="51"/>
      <c r="AC275" s="47" t="s">
        <v>174</v>
      </c>
      <c r="AD275" s="47"/>
      <c r="AE275" s="47"/>
      <c r="AF275" s="47"/>
      <c r="AG275" s="47"/>
      <c r="AH275" s="47"/>
      <c r="CV275">
        <v>1</v>
      </c>
      <c r="FB275">
        <v>1</v>
      </c>
      <c r="IO275">
        <v>1</v>
      </c>
      <c r="MC275">
        <v>1</v>
      </c>
    </row>
    <row r="276" spans="1:341" x14ac:dyDescent="0.3">
      <c r="A276" s="33">
        <v>1.3888888888888889E-3</v>
      </c>
      <c r="B276" s="33">
        <v>5.5555555555555558E-3</v>
      </c>
      <c r="C276" s="68" t="s">
        <v>486</v>
      </c>
      <c r="D276" s="35">
        <v>360</v>
      </c>
      <c r="E276" s="36">
        <f t="shared" si="24"/>
        <v>0.55277777777777659</v>
      </c>
      <c r="F276" s="37">
        <f t="shared" si="21"/>
        <v>0.55277777777777659</v>
      </c>
      <c r="G276" s="37">
        <f t="shared" si="22"/>
        <v>13.266666666666637</v>
      </c>
      <c r="H276" s="37">
        <f t="shared" si="25"/>
        <v>1.8952380952380912</v>
      </c>
      <c r="I276" s="37"/>
      <c r="J276" s="38">
        <f t="shared" si="23"/>
        <v>3</v>
      </c>
      <c r="K276" s="38"/>
      <c r="L276" s="38"/>
      <c r="M276" s="39" t="s">
        <v>151</v>
      </c>
      <c r="N276" s="42" t="s">
        <v>86</v>
      </c>
      <c r="O276" s="42" t="s">
        <v>152</v>
      </c>
      <c r="P276" s="42"/>
      <c r="Q276" s="42"/>
      <c r="R276" s="42"/>
      <c r="S276" s="42" t="s">
        <v>118</v>
      </c>
      <c r="T276" s="47" t="s">
        <v>757</v>
      </c>
      <c r="U276" s="42" t="s">
        <v>309</v>
      </c>
      <c r="V276" s="42" t="s">
        <v>310</v>
      </c>
      <c r="W276" s="47"/>
      <c r="X276" s="39">
        <v>1</v>
      </c>
      <c r="Y276" s="47"/>
      <c r="Z276" s="47">
        <v>2</v>
      </c>
      <c r="AA276" s="47"/>
      <c r="AB276" s="51"/>
      <c r="AC276" s="47" t="s">
        <v>174</v>
      </c>
      <c r="AD276" s="47"/>
      <c r="AE276" s="47"/>
      <c r="AF276" s="47"/>
      <c r="AG276" s="47"/>
      <c r="AH276" s="47"/>
      <c r="CV276">
        <v>1</v>
      </c>
      <c r="FB276">
        <v>1</v>
      </c>
      <c r="IO276">
        <v>1</v>
      </c>
      <c r="MC276">
        <v>1</v>
      </c>
    </row>
    <row r="277" spans="1:341" x14ac:dyDescent="0.3">
      <c r="A277" s="33">
        <v>1.3888888888888889E-3</v>
      </c>
      <c r="B277" s="33">
        <v>5.5555555555555558E-3</v>
      </c>
      <c r="C277" s="68" t="s">
        <v>486</v>
      </c>
      <c r="D277" s="35">
        <v>361</v>
      </c>
      <c r="E277" s="36">
        <f t="shared" si="24"/>
        <v>0.55416666666666548</v>
      </c>
      <c r="F277" s="37">
        <f t="shared" si="21"/>
        <v>0.55416666666666548</v>
      </c>
      <c r="G277" s="37">
        <f t="shared" si="22"/>
        <v>13.299999999999972</v>
      </c>
      <c r="H277" s="37">
        <f t="shared" si="25"/>
        <v>1.8999999999999959</v>
      </c>
      <c r="I277" s="37"/>
      <c r="J277" s="38">
        <f t="shared" si="23"/>
        <v>3</v>
      </c>
      <c r="K277" s="38"/>
      <c r="L277" s="38"/>
      <c r="M277" s="39" t="s">
        <v>151</v>
      </c>
      <c r="N277" s="42" t="s">
        <v>86</v>
      </c>
      <c r="O277" s="42" t="s">
        <v>152</v>
      </c>
      <c r="P277" s="42"/>
      <c r="Q277" s="42"/>
      <c r="R277" s="42"/>
      <c r="S277" s="42" t="s">
        <v>118</v>
      </c>
      <c r="T277" s="47" t="s">
        <v>753</v>
      </c>
      <c r="U277" s="42" t="s">
        <v>309</v>
      </c>
      <c r="V277" s="42"/>
      <c r="W277" s="47" t="s">
        <v>745</v>
      </c>
      <c r="X277" s="39">
        <v>1</v>
      </c>
      <c r="Y277" s="47"/>
      <c r="Z277" s="47">
        <v>2</v>
      </c>
      <c r="AA277" s="47"/>
      <c r="AB277" s="51"/>
      <c r="AC277" s="47"/>
      <c r="AD277" s="47"/>
      <c r="AE277" s="47"/>
      <c r="AF277" s="47"/>
      <c r="AG277" s="47"/>
      <c r="AH277" s="47"/>
      <c r="CV277">
        <v>1</v>
      </c>
      <c r="FB277">
        <v>1</v>
      </c>
      <c r="IO277">
        <v>1</v>
      </c>
      <c r="MC277">
        <v>1</v>
      </c>
    </row>
    <row r="278" spans="1:341" x14ac:dyDescent="0.3">
      <c r="A278" s="33">
        <v>1.3888888888888889E-3</v>
      </c>
      <c r="B278" s="33">
        <v>5.5555555555555558E-3</v>
      </c>
      <c r="C278" s="68" t="s">
        <v>486</v>
      </c>
      <c r="D278" s="35">
        <v>362</v>
      </c>
      <c r="E278" s="36">
        <f t="shared" si="24"/>
        <v>0.55555555555555436</v>
      </c>
      <c r="F278" s="37">
        <f t="shared" si="21"/>
        <v>0.55555555555555436</v>
      </c>
      <c r="G278" s="37">
        <f t="shared" si="22"/>
        <v>13.333333333333304</v>
      </c>
      <c r="H278" s="37">
        <f t="shared" si="25"/>
        <v>1.9047619047619007</v>
      </c>
      <c r="I278" s="37"/>
      <c r="J278" s="38">
        <f t="shared" si="23"/>
        <v>3</v>
      </c>
      <c r="K278" s="38"/>
      <c r="L278" s="38"/>
      <c r="M278" s="39" t="s">
        <v>151</v>
      </c>
      <c r="N278" s="42" t="s">
        <v>86</v>
      </c>
      <c r="O278" s="42" t="s">
        <v>152</v>
      </c>
      <c r="P278" s="42"/>
      <c r="Q278" s="42"/>
      <c r="R278" s="42"/>
      <c r="S278" s="42" t="s">
        <v>118</v>
      </c>
      <c r="T278" s="47" t="s">
        <v>750</v>
      </c>
      <c r="U278" s="42" t="s">
        <v>577</v>
      </c>
      <c r="V278" s="42"/>
      <c r="W278" s="47"/>
      <c r="X278" s="39">
        <v>1</v>
      </c>
      <c r="Y278" s="47"/>
      <c r="Z278" s="47">
        <v>2</v>
      </c>
      <c r="AA278" s="47"/>
      <c r="AB278" s="51"/>
      <c r="AC278" s="47"/>
      <c r="AD278" s="47"/>
      <c r="AE278" s="47"/>
      <c r="AF278" s="47"/>
      <c r="AG278" s="47"/>
      <c r="AH278" s="47"/>
      <c r="CV278">
        <v>1</v>
      </c>
      <c r="FB278">
        <v>1</v>
      </c>
      <c r="IO278">
        <v>1</v>
      </c>
      <c r="MC278">
        <v>1</v>
      </c>
    </row>
    <row r="279" spans="1:341" x14ac:dyDescent="0.3">
      <c r="A279" s="33">
        <v>1.3888888888888889E-3</v>
      </c>
      <c r="B279" s="33">
        <v>5.5555555555555558E-3</v>
      </c>
      <c r="C279" s="68" t="s">
        <v>486</v>
      </c>
      <c r="D279" s="35">
        <v>363</v>
      </c>
      <c r="E279" s="36">
        <f t="shared" si="24"/>
        <v>0.55694444444444324</v>
      </c>
      <c r="F279" s="37">
        <f t="shared" si="21"/>
        <v>0.55694444444444324</v>
      </c>
      <c r="G279" s="37">
        <f t="shared" si="22"/>
        <v>13.366666666666639</v>
      </c>
      <c r="H279" s="37">
        <f t="shared" si="25"/>
        <v>1.9095238095238054</v>
      </c>
      <c r="I279" s="37"/>
      <c r="J279" s="38">
        <f t="shared" si="23"/>
        <v>3</v>
      </c>
      <c r="K279" s="38"/>
      <c r="L279" s="38"/>
      <c r="M279" s="39" t="s">
        <v>151</v>
      </c>
      <c r="N279" s="42" t="s">
        <v>86</v>
      </c>
      <c r="O279" s="42" t="s">
        <v>152</v>
      </c>
      <c r="P279" s="42"/>
      <c r="Q279" s="42"/>
      <c r="R279" s="42"/>
      <c r="S279" s="42" t="s">
        <v>118</v>
      </c>
      <c r="T279" s="47" t="s">
        <v>681</v>
      </c>
      <c r="U279" s="42" t="s">
        <v>251</v>
      </c>
      <c r="V279" s="42"/>
      <c r="W279" s="47" t="s">
        <v>649</v>
      </c>
      <c r="X279" s="39">
        <v>1</v>
      </c>
      <c r="Y279" s="47"/>
      <c r="Z279" s="47">
        <v>2</v>
      </c>
      <c r="AA279" s="47" t="s">
        <v>682</v>
      </c>
      <c r="AB279" s="51"/>
      <c r="AC279" s="47"/>
      <c r="AD279" s="47"/>
      <c r="AE279" s="47"/>
      <c r="AF279" s="47"/>
      <c r="AG279" s="47"/>
      <c r="AH279" s="47"/>
      <c r="CV279">
        <v>1</v>
      </c>
      <c r="FB279">
        <v>1</v>
      </c>
      <c r="IO279">
        <v>1</v>
      </c>
      <c r="MC279">
        <v>1</v>
      </c>
    </row>
    <row r="280" spans="1:341" x14ac:dyDescent="0.3">
      <c r="A280" s="33">
        <v>1.3888888888888889E-3</v>
      </c>
      <c r="B280" s="33">
        <v>5.5555555555555558E-3</v>
      </c>
      <c r="C280" s="68" t="s">
        <v>486</v>
      </c>
      <c r="D280" s="35">
        <v>364</v>
      </c>
      <c r="E280" s="36">
        <f t="shared" si="24"/>
        <v>0.55833333333333213</v>
      </c>
      <c r="F280" s="37">
        <f t="shared" si="21"/>
        <v>0.55833333333333213</v>
      </c>
      <c r="G280" s="37">
        <f t="shared" si="22"/>
        <v>13.39999999999997</v>
      </c>
      <c r="H280" s="37">
        <f t="shared" si="25"/>
        <v>1.9142857142857101</v>
      </c>
      <c r="I280" s="37"/>
      <c r="J280" s="38">
        <f t="shared" si="23"/>
        <v>3</v>
      </c>
      <c r="K280" s="38"/>
      <c r="L280" s="38"/>
      <c r="M280" s="39" t="s">
        <v>151</v>
      </c>
      <c r="N280" s="42" t="s">
        <v>86</v>
      </c>
      <c r="O280" s="42" t="s">
        <v>152</v>
      </c>
      <c r="P280" s="42"/>
      <c r="Q280" s="42"/>
      <c r="R280" s="42"/>
      <c r="S280" s="42" t="s">
        <v>118</v>
      </c>
      <c r="T280" s="47" t="s">
        <v>732</v>
      </c>
      <c r="U280" s="42" t="s">
        <v>547</v>
      </c>
      <c r="V280" s="42"/>
      <c r="W280" s="47" t="s">
        <v>686</v>
      </c>
      <c r="X280" s="39">
        <v>1</v>
      </c>
      <c r="Y280" s="47"/>
      <c r="Z280" s="47">
        <v>2</v>
      </c>
      <c r="AA280" s="47"/>
      <c r="AB280" s="51"/>
      <c r="AC280" s="47"/>
      <c r="AD280" s="47"/>
      <c r="AE280" s="47"/>
      <c r="AF280" s="47"/>
      <c r="AG280" s="47"/>
      <c r="AH280" s="47"/>
      <c r="CV280">
        <v>1</v>
      </c>
      <c r="FB280">
        <v>1</v>
      </c>
      <c r="IO280">
        <v>1</v>
      </c>
      <c r="MC280">
        <v>1</v>
      </c>
    </row>
    <row r="281" spans="1:341" x14ac:dyDescent="0.3">
      <c r="A281" s="33">
        <v>1.3888888888888889E-3</v>
      </c>
      <c r="B281" s="33">
        <v>5.5555555555555558E-3</v>
      </c>
      <c r="C281" s="68" t="s">
        <v>486</v>
      </c>
      <c r="D281" s="35">
        <v>365</v>
      </c>
      <c r="E281" s="36">
        <f t="shared" si="24"/>
        <v>0.55972222222222101</v>
      </c>
      <c r="F281" s="37">
        <f t="shared" si="21"/>
        <v>0.55972222222222101</v>
      </c>
      <c r="G281" s="37">
        <f t="shared" si="22"/>
        <v>13.433333333333305</v>
      </c>
      <c r="H281" s="37">
        <f t="shared" si="25"/>
        <v>1.9190476190476149</v>
      </c>
      <c r="I281" s="37"/>
      <c r="J281" s="38">
        <f t="shared" si="23"/>
        <v>3</v>
      </c>
      <c r="K281" s="38"/>
      <c r="L281" s="38"/>
      <c r="M281" s="39" t="s">
        <v>151</v>
      </c>
      <c r="N281" s="42" t="s">
        <v>86</v>
      </c>
      <c r="O281" s="42" t="s">
        <v>152</v>
      </c>
      <c r="P281" s="42"/>
      <c r="Q281" s="42"/>
      <c r="R281" s="42"/>
      <c r="S281" s="42" t="s">
        <v>118</v>
      </c>
      <c r="T281" s="47" t="s">
        <v>752</v>
      </c>
      <c r="U281" s="42" t="s">
        <v>547</v>
      </c>
      <c r="V281" s="42"/>
      <c r="W281" s="47" t="s">
        <v>600</v>
      </c>
      <c r="X281" s="39">
        <v>1</v>
      </c>
      <c r="Y281" s="47"/>
      <c r="Z281" s="47">
        <v>2</v>
      </c>
      <c r="AA281" s="47"/>
      <c r="AB281" s="51"/>
      <c r="AC281" s="47"/>
      <c r="AD281" s="47"/>
      <c r="AE281" s="47"/>
      <c r="AF281" s="47"/>
      <c r="AG281" s="47"/>
      <c r="AH281" s="47"/>
      <c r="CV281">
        <v>1</v>
      </c>
      <c r="FB281">
        <v>1</v>
      </c>
      <c r="IO281">
        <v>1</v>
      </c>
      <c r="MC281">
        <v>1</v>
      </c>
    </row>
    <row r="282" spans="1:341" x14ac:dyDescent="0.3">
      <c r="A282" s="33">
        <v>1.3888888888888889E-3</v>
      </c>
      <c r="B282" s="33">
        <v>5.5555555555555558E-3</v>
      </c>
      <c r="C282" s="68" t="s">
        <v>486</v>
      </c>
      <c r="D282" s="35">
        <v>366</v>
      </c>
      <c r="E282" s="36">
        <f t="shared" si="24"/>
        <v>0.56111111111110989</v>
      </c>
      <c r="F282" s="37">
        <f t="shared" si="21"/>
        <v>0.56111111111110989</v>
      </c>
      <c r="G282" s="37">
        <f t="shared" si="22"/>
        <v>13.466666666666637</v>
      </c>
      <c r="H282" s="37">
        <f t="shared" si="25"/>
        <v>1.9238095238095196</v>
      </c>
      <c r="I282" s="37"/>
      <c r="J282" s="38">
        <f t="shared" si="23"/>
        <v>3</v>
      </c>
      <c r="K282" s="38"/>
      <c r="L282" s="38"/>
      <c r="M282" s="39" t="s">
        <v>151</v>
      </c>
      <c r="N282" s="42" t="s">
        <v>86</v>
      </c>
      <c r="O282" s="42" t="s">
        <v>152</v>
      </c>
      <c r="P282" s="42"/>
      <c r="Q282" s="42"/>
      <c r="R282" s="42"/>
      <c r="S282" s="42" t="s">
        <v>118</v>
      </c>
      <c r="T282" s="47" t="s">
        <v>753</v>
      </c>
      <c r="U282" s="42" t="s">
        <v>309</v>
      </c>
      <c r="V282" s="42"/>
      <c r="W282" s="47" t="s">
        <v>745</v>
      </c>
      <c r="X282" s="39">
        <v>1</v>
      </c>
      <c r="Y282" s="47"/>
      <c r="Z282" s="47">
        <v>2</v>
      </c>
      <c r="AA282" s="47"/>
      <c r="AB282" s="51"/>
      <c r="AC282" s="47"/>
      <c r="AD282" s="47"/>
      <c r="AE282" s="47"/>
      <c r="AF282" s="47"/>
      <c r="AG282" s="47"/>
      <c r="AH282" s="47"/>
      <c r="CV282">
        <v>1</v>
      </c>
      <c r="FB282">
        <v>1</v>
      </c>
      <c r="IO282">
        <v>1</v>
      </c>
      <c r="MC282">
        <v>1</v>
      </c>
    </row>
    <row r="283" spans="1:341" x14ac:dyDescent="0.3">
      <c r="A283" s="33">
        <v>1.3888888888888889E-3</v>
      </c>
      <c r="B283" s="33">
        <v>5.5555555555555558E-3</v>
      </c>
      <c r="C283" s="68" t="s">
        <v>486</v>
      </c>
      <c r="D283" s="35">
        <v>367</v>
      </c>
      <c r="E283" s="36">
        <f t="shared" si="24"/>
        <v>0.56249999999999878</v>
      </c>
      <c r="F283" s="37">
        <f t="shared" si="21"/>
        <v>0.56249999999999878</v>
      </c>
      <c r="G283" s="37">
        <f t="shared" si="22"/>
        <v>13.499999999999972</v>
      </c>
      <c r="H283" s="37">
        <f t="shared" si="25"/>
        <v>1.9285714285714244</v>
      </c>
      <c r="I283" s="37"/>
      <c r="J283" s="38">
        <f t="shared" si="23"/>
        <v>3</v>
      </c>
      <c r="K283" s="38"/>
      <c r="L283" s="38"/>
      <c r="M283" s="39" t="s">
        <v>151</v>
      </c>
      <c r="N283" s="42" t="s">
        <v>86</v>
      </c>
      <c r="O283" s="42" t="s">
        <v>152</v>
      </c>
      <c r="P283" s="42"/>
      <c r="Q283" s="42"/>
      <c r="R283" s="42"/>
      <c r="S283" s="42" t="s">
        <v>118</v>
      </c>
      <c r="T283" s="47" t="s">
        <v>754</v>
      </c>
      <c r="U283" s="42" t="s">
        <v>690</v>
      </c>
      <c r="V283" s="42"/>
      <c r="W283" s="47"/>
      <c r="X283" s="39">
        <v>1</v>
      </c>
      <c r="Y283" s="47"/>
      <c r="Z283" s="47">
        <v>2</v>
      </c>
      <c r="AA283" s="47"/>
      <c r="AB283" s="51"/>
      <c r="AC283" s="47"/>
      <c r="AD283" s="47"/>
      <c r="AE283" s="47"/>
      <c r="AF283" s="47"/>
      <c r="AG283" s="47"/>
      <c r="AH283" s="47"/>
      <c r="CV283">
        <v>1</v>
      </c>
      <c r="FB283">
        <v>1</v>
      </c>
      <c r="IO283">
        <v>1</v>
      </c>
      <c r="MC283">
        <v>1</v>
      </c>
    </row>
    <row r="284" spans="1:341" x14ac:dyDescent="0.3">
      <c r="A284" s="33">
        <v>1.3888888888888889E-3</v>
      </c>
      <c r="B284" s="33">
        <v>5.5555555555555558E-3</v>
      </c>
      <c r="C284" s="68" t="s">
        <v>486</v>
      </c>
      <c r="D284" s="35">
        <v>368</v>
      </c>
      <c r="E284" s="36">
        <f t="shared" si="24"/>
        <v>0.56388888888888766</v>
      </c>
      <c r="F284" s="37">
        <f t="shared" si="21"/>
        <v>0.56388888888888766</v>
      </c>
      <c r="G284" s="37">
        <f t="shared" si="22"/>
        <v>13.533333333333303</v>
      </c>
      <c r="H284" s="37">
        <f t="shared" si="25"/>
        <v>1.9333333333333291</v>
      </c>
      <c r="I284" s="37"/>
      <c r="J284" s="38">
        <f t="shared" si="23"/>
        <v>3</v>
      </c>
      <c r="K284" s="38"/>
      <c r="L284" s="38"/>
      <c r="M284" s="39" t="s">
        <v>151</v>
      </c>
      <c r="N284" s="42" t="s">
        <v>86</v>
      </c>
      <c r="O284" s="42" t="s">
        <v>152</v>
      </c>
      <c r="P284" s="42"/>
      <c r="Q284" s="42"/>
      <c r="R284" s="42"/>
      <c r="S284" s="42" t="s">
        <v>118</v>
      </c>
      <c r="T284" s="47" t="s">
        <v>755</v>
      </c>
      <c r="U284" s="42" t="s">
        <v>309</v>
      </c>
      <c r="V284" s="42" t="s">
        <v>310</v>
      </c>
      <c r="W284" s="47"/>
      <c r="X284" s="39">
        <v>1</v>
      </c>
      <c r="Y284" s="47"/>
      <c r="Z284" s="47">
        <v>2</v>
      </c>
      <c r="AA284" s="47"/>
      <c r="AB284" s="51"/>
      <c r="AC284" s="47" t="s">
        <v>131</v>
      </c>
      <c r="AD284" s="47"/>
      <c r="AE284" s="47"/>
      <c r="AF284" s="47"/>
      <c r="AG284" s="47"/>
      <c r="AH284" s="47"/>
      <c r="CV284">
        <v>1</v>
      </c>
      <c r="FB284">
        <v>1</v>
      </c>
      <c r="IO284">
        <v>1</v>
      </c>
      <c r="MC284">
        <v>1</v>
      </c>
    </row>
    <row r="285" spans="1:341" x14ac:dyDescent="0.3">
      <c r="A285" s="33">
        <v>1.3888888888888889E-3</v>
      </c>
      <c r="B285" s="33">
        <v>5.5555555555555558E-3</v>
      </c>
      <c r="C285" s="68" t="s">
        <v>486</v>
      </c>
      <c r="D285" s="35">
        <v>369</v>
      </c>
      <c r="E285" s="36">
        <f t="shared" si="24"/>
        <v>0.56527777777777655</v>
      </c>
      <c r="F285" s="37">
        <f t="shared" si="21"/>
        <v>0.56527777777777655</v>
      </c>
      <c r="G285" s="37">
        <f t="shared" si="22"/>
        <v>13.566666666666638</v>
      </c>
      <c r="H285" s="37">
        <f t="shared" si="25"/>
        <v>1.9380952380952339</v>
      </c>
      <c r="I285" s="37"/>
      <c r="J285" s="38">
        <f t="shared" si="23"/>
        <v>3</v>
      </c>
      <c r="K285" s="38"/>
      <c r="L285" s="38"/>
      <c r="M285" s="39" t="s">
        <v>151</v>
      </c>
      <c r="N285" s="42" t="s">
        <v>86</v>
      </c>
      <c r="O285" s="42" t="s">
        <v>152</v>
      </c>
      <c r="P285" s="42"/>
      <c r="Q285" s="42"/>
      <c r="R285" s="42"/>
      <c r="S285" s="42" t="s">
        <v>118</v>
      </c>
      <c r="T285" s="47" t="s">
        <v>755</v>
      </c>
      <c r="U285" s="42" t="s">
        <v>309</v>
      </c>
      <c r="V285" s="42" t="s">
        <v>310</v>
      </c>
      <c r="W285" s="47"/>
      <c r="X285" s="39">
        <v>1</v>
      </c>
      <c r="Y285" s="47"/>
      <c r="Z285" s="47">
        <v>2</v>
      </c>
      <c r="AA285" s="47"/>
      <c r="AB285" s="51"/>
      <c r="AC285" s="47" t="s">
        <v>131</v>
      </c>
      <c r="AD285" s="47"/>
      <c r="AE285" s="47"/>
      <c r="AF285" s="47"/>
      <c r="AG285" s="47"/>
      <c r="AH285" s="47"/>
      <c r="CV285">
        <v>1</v>
      </c>
      <c r="FB285">
        <v>1</v>
      </c>
      <c r="IO285">
        <v>1</v>
      </c>
      <c r="MC285">
        <v>1</v>
      </c>
    </row>
    <row r="286" spans="1:341" x14ac:dyDescent="0.3">
      <c r="A286" s="33">
        <v>1.3888888888888889E-3</v>
      </c>
      <c r="B286" s="33">
        <v>5.5555555555555558E-3</v>
      </c>
      <c r="C286" s="68" t="s">
        <v>486</v>
      </c>
      <c r="D286" s="35">
        <v>370</v>
      </c>
      <c r="E286" s="36">
        <f t="shared" si="24"/>
        <v>0.56666666666666543</v>
      </c>
      <c r="F286" s="37">
        <f t="shared" si="21"/>
        <v>0.56666666666666543</v>
      </c>
      <c r="G286" s="37">
        <f t="shared" si="22"/>
        <v>13.599999999999969</v>
      </c>
      <c r="H286" s="37">
        <f t="shared" si="25"/>
        <v>1.9428571428571386</v>
      </c>
      <c r="I286" s="37"/>
      <c r="J286" s="38">
        <f t="shared" si="23"/>
        <v>3</v>
      </c>
      <c r="K286" s="38"/>
      <c r="L286" s="38"/>
      <c r="M286" s="39" t="s">
        <v>151</v>
      </c>
      <c r="N286" s="42" t="s">
        <v>86</v>
      </c>
      <c r="O286" s="42" t="s">
        <v>152</v>
      </c>
      <c r="P286" s="42"/>
      <c r="Q286" s="42"/>
      <c r="R286" s="42"/>
      <c r="S286" s="42" t="s">
        <v>118</v>
      </c>
      <c r="T286" s="47" t="s">
        <v>755</v>
      </c>
      <c r="U286" s="42" t="s">
        <v>309</v>
      </c>
      <c r="V286" s="42" t="s">
        <v>310</v>
      </c>
      <c r="W286" s="47"/>
      <c r="X286" s="39">
        <v>1</v>
      </c>
      <c r="Y286" s="47"/>
      <c r="Z286" s="47">
        <v>2</v>
      </c>
      <c r="AA286" s="47"/>
      <c r="AB286" s="51"/>
      <c r="AC286" s="47" t="s">
        <v>131</v>
      </c>
      <c r="AD286" s="47"/>
      <c r="AE286" s="47"/>
      <c r="AF286" s="47"/>
      <c r="AG286" s="47"/>
      <c r="AH286" s="47"/>
      <c r="CV286">
        <v>1</v>
      </c>
      <c r="FB286">
        <v>1</v>
      </c>
      <c r="IO286">
        <v>1</v>
      </c>
      <c r="MC286">
        <v>1</v>
      </c>
    </row>
    <row r="287" spans="1:341" x14ac:dyDescent="0.3">
      <c r="A287" s="33">
        <v>1.3888888888888889E-3</v>
      </c>
      <c r="B287" s="33">
        <v>5.5555555555555558E-3</v>
      </c>
      <c r="C287" s="68" t="s">
        <v>486</v>
      </c>
      <c r="D287" s="35">
        <v>371</v>
      </c>
      <c r="E287" s="36">
        <f t="shared" si="24"/>
        <v>0.56805555555555431</v>
      </c>
      <c r="F287" s="37">
        <f t="shared" si="21"/>
        <v>0.56805555555555431</v>
      </c>
      <c r="G287" s="37">
        <f t="shared" si="22"/>
        <v>13.633333333333304</v>
      </c>
      <c r="H287" s="37">
        <f t="shared" si="25"/>
        <v>1.9476190476190434</v>
      </c>
      <c r="I287" s="37"/>
      <c r="J287" s="38">
        <f t="shared" si="23"/>
        <v>3</v>
      </c>
      <c r="K287" s="38"/>
      <c r="L287" s="38"/>
      <c r="M287" s="39" t="s">
        <v>151</v>
      </c>
      <c r="N287" s="42" t="s">
        <v>86</v>
      </c>
      <c r="O287" s="42" t="s">
        <v>152</v>
      </c>
      <c r="P287" s="42"/>
      <c r="Q287" s="42"/>
      <c r="R287" s="42"/>
      <c r="S287" s="42" t="s">
        <v>118</v>
      </c>
      <c r="T287" s="47" t="s">
        <v>755</v>
      </c>
      <c r="U287" s="42" t="s">
        <v>309</v>
      </c>
      <c r="V287" s="42" t="s">
        <v>310</v>
      </c>
      <c r="W287" s="47"/>
      <c r="X287" s="39">
        <v>1</v>
      </c>
      <c r="Y287" s="47"/>
      <c r="Z287" s="47">
        <v>2</v>
      </c>
      <c r="AA287" s="47"/>
      <c r="AB287" s="51"/>
      <c r="AC287" s="47" t="s">
        <v>131</v>
      </c>
      <c r="AD287" s="47"/>
      <c r="AE287" s="47"/>
      <c r="AF287" s="47"/>
      <c r="AG287" s="47"/>
      <c r="AH287" s="47"/>
      <c r="CV287">
        <v>1</v>
      </c>
      <c r="FB287">
        <v>1</v>
      </c>
      <c r="IO287">
        <v>1</v>
      </c>
      <c r="MC287">
        <v>1</v>
      </c>
    </row>
    <row r="288" spans="1:341" x14ac:dyDescent="0.3">
      <c r="A288" s="33">
        <v>1.3888888888888889E-3</v>
      </c>
      <c r="B288" s="33">
        <v>5.5555555555555558E-3</v>
      </c>
      <c r="C288" s="68" t="s">
        <v>486</v>
      </c>
      <c r="D288" s="35">
        <v>372</v>
      </c>
      <c r="E288" s="36">
        <f t="shared" si="24"/>
        <v>0.5694444444444432</v>
      </c>
      <c r="F288" s="37">
        <f t="shared" si="21"/>
        <v>0.5694444444444432</v>
      </c>
      <c r="G288" s="37">
        <f t="shared" si="22"/>
        <v>13.666666666666636</v>
      </c>
      <c r="H288" s="37">
        <f t="shared" si="25"/>
        <v>1.9523809523809481</v>
      </c>
      <c r="I288" s="37"/>
      <c r="J288" s="38">
        <f t="shared" si="23"/>
        <v>3</v>
      </c>
      <c r="K288" s="38"/>
      <c r="L288" s="38"/>
      <c r="M288" s="39" t="s">
        <v>151</v>
      </c>
      <c r="N288" s="42" t="s">
        <v>86</v>
      </c>
      <c r="O288" s="42" t="s">
        <v>152</v>
      </c>
      <c r="P288" s="42"/>
      <c r="Q288" s="42"/>
      <c r="R288" s="42"/>
      <c r="S288" s="42" t="s">
        <v>118</v>
      </c>
      <c r="T288" s="47" t="s">
        <v>660</v>
      </c>
      <c r="U288" s="42" t="s">
        <v>574</v>
      </c>
      <c r="V288" s="42" t="s">
        <v>629</v>
      </c>
      <c r="W288" s="47"/>
      <c r="X288" s="39">
        <v>1</v>
      </c>
      <c r="Y288" s="47"/>
      <c r="Z288" s="47">
        <v>2</v>
      </c>
      <c r="AA288" s="47"/>
      <c r="AB288" s="51"/>
      <c r="AC288" s="47" t="s">
        <v>174</v>
      </c>
      <c r="AD288" s="47"/>
      <c r="AE288" s="47"/>
      <c r="AF288" s="47"/>
      <c r="AG288" s="47"/>
      <c r="AH288" s="47"/>
      <c r="CV288">
        <v>1</v>
      </c>
      <c r="FB288">
        <v>1</v>
      </c>
      <c r="IO288">
        <v>1</v>
      </c>
      <c r="MC288">
        <v>1</v>
      </c>
    </row>
    <row r="289" spans="1:344" x14ac:dyDescent="0.3">
      <c r="A289" s="33">
        <v>1.3888888888888889E-3</v>
      </c>
      <c r="B289" s="33">
        <v>5.5555555555555558E-3</v>
      </c>
      <c r="C289" s="68" t="s">
        <v>486</v>
      </c>
      <c r="D289" s="35">
        <v>373</v>
      </c>
      <c r="E289" s="36">
        <f t="shared" si="24"/>
        <v>0.57083333333333208</v>
      </c>
      <c r="F289" s="37">
        <f t="shared" si="21"/>
        <v>0.57083333333333208</v>
      </c>
      <c r="G289" s="37">
        <f t="shared" si="22"/>
        <v>13.699999999999971</v>
      </c>
      <c r="H289" s="37">
        <f t="shared" si="25"/>
        <v>1.9571428571428529</v>
      </c>
      <c r="I289" s="37"/>
      <c r="J289" s="38">
        <f t="shared" si="23"/>
        <v>3</v>
      </c>
      <c r="K289" s="38"/>
      <c r="L289" s="38"/>
      <c r="M289" s="39" t="s">
        <v>151</v>
      </c>
      <c r="N289" s="42" t="s">
        <v>86</v>
      </c>
      <c r="O289" s="42" t="s">
        <v>152</v>
      </c>
      <c r="P289" s="42"/>
      <c r="Q289" s="42"/>
      <c r="R289" s="42"/>
      <c r="S289" s="42" t="s">
        <v>118</v>
      </c>
      <c r="T289" s="47" t="s">
        <v>660</v>
      </c>
      <c r="U289" s="42" t="s">
        <v>574</v>
      </c>
      <c r="V289" s="42" t="s">
        <v>629</v>
      </c>
      <c r="W289" s="47"/>
      <c r="X289" s="39">
        <v>1</v>
      </c>
      <c r="Y289" s="47"/>
      <c r="Z289" s="47">
        <v>2</v>
      </c>
      <c r="AA289" s="47"/>
      <c r="AB289" s="47"/>
      <c r="AC289" s="51" t="s">
        <v>174</v>
      </c>
      <c r="AD289" s="47"/>
      <c r="AE289" s="47"/>
      <c r="AF289" s="47"/>
      <c r="AG289" s="47"/>
      <c r="AH289" s="47"/>
      <c r="CV289">
        <v>1</v>
      </c>
      <c r="FB289">
        <v>1</v>
      </c>
      <c r="IO289">
        <v>1</v>
      </c>
      <c r="MC289">
        <v>1</v>
      </c>
    </row>
    <row r="290" spans="1:344" x14ac:dyDescent="0.3">
      <c r="A290" s="33">
        <v>1.3888888888888889E-3</v>
      </c>
      <c r="B290" s="33">
        <v>5.5555555555555558E-3</v>
      </c>
      <c r="C290" s="68" t="s">
        <v>486</v>
      </c>
      <c r="D290" s="35">
        <v>374</v>
      </c>
      <c r="E290" s="36">
        <f t="shared" si="24"/>
        <v>0.57222222222222097</v>
      </c>
      <c r="F290" s="37">
        <f t="shared" si="21"/>
        <v>0.57222222222222097</v>
      </c>
      <c r="G290" s="37">
        <f t="shared" si="22"/>
        <v>13.733333333333302</v>
      </c>
      <c r="H290" s="37">
        <f t="shared" si="25"/>
        <v>1.9619047619047576</v>
      </c>
      <c r="I290" s="37"/>
      <c r="J290" s="38">
        <f t="shared" si="23"/>
        <v>3</v>
      </c>
      <c r="K290" s="38"/>
      <c r="L290" s="38"/>
      <c r="M290" s="39" t="s">
        <v>151</v>
      </c>
      <c r="N290" s="42" t="s">
        <v>86</v>
      </c>
      <c r="O290" s="42" t="s">
        <v>152</v>
      </c>
      <c r="P290" s="42"/>
      <c r="Q290" s="42"/>
      <c r="R290" s="42"/>
      <c r="S290" s="42" t="s">
        <v>211</v>
      </c>
      <c r="T290" s="47" t="s">
        <v>764</v>
      </c>
      <c r="U290" s="42" t="s">
        <v>453</v>
      </c>
      <c r="V290" s="42" t="s">
        <v>454</v>
      </c>
      <c r="W290" s="47"/>
      <c r="X290" s="39">
        <v>1</v>
      </c>
      <c r="Y290" s="47"/>
      <c r="Z290" s="47">
        <v>2</v>
      </c>
      <c r="AA290" s="47" t="s">
        <v>765</v>
      </c>
      <c r="AB290" s="47"/>
      <c r="AC290" s="51"/>
      <c r="AD290" s="47"/>
      <c r="AE290" s="47"/>
      <c r="AF290" s="47"/>
      <c r="AG290" s="47"/>
      <c r="AH290" s="47"/>
      <c r="CV290">
        <v>1</v>
      </c>
      <c r="FB290">
        <v>1</v>
      </c>
      <c r="IO290">
        <v>1</v>
      </c>
      <c r="MC290">
        <v>1</v>
      </c>
    </row>
    <row r="291" spans="1:344" x14ac:dyDescent="0.3">
      <c r="A291" s="33">
        <v>1.3888888888888889E-3</v>
      </c>
      <c r="B291" s="33">
        <v>5.5555555555555558E-3</v>
      </c>
      <c r="C291" s="68" t="s">
        <v>486</v>
      </c>
      <c r="D291" s="35">
        <v>375</v>
      </c>
      <c r="E291" s="36">
        <f t="shared" si="24"/>
        <v>0.57361111111110985</v>
      </c>
      <c r="F291" s="37">
        <f t="shared" si="21"/>
        <v>0.57361111111110985</v>
      </c>
      <c r="G291" s="37">
        <f t="shared" si="22"/>
        <v>13.766666666666637</v>
      </c>
      <c r="H291" s="37">
        <f t="shared" si="25"/>
        <v>1.9666666666666623</v>
      </c>
      <c r="I291" s="37"/>
      <c r="J291" s="38">
        <f t="shared" si="23"/>
        <v>3</v>
      </c>
      <c r="K291" s="38"/>
      <c r="L291" s="38"/>
      <c r="M291" s="39" t="s">
        <v>151</v>
      </c>
      <c r="N291" s="42" t="s">
        <v>86</v>
      </c>
      <c r="O291" s="42" t="s">
        <v>152</v>
      </c>
      <c r="P291" s="42"/>
      <c r="Q291" s="42"/>
      <c r="R291" s="42"/>
      <c r="S291" s="42" t="s">
        <v>211</v>
      </c>
      <c r="T291" s="47" t="s">
        <v>766</v>
      </c>
      <c r="U291" s="42" t="s">
        <v>532</v>
      </c>
      <c r="V291" s="42" t="s">
        <v>454</v>
      </c>
      <c r="W291" s="47" t="s">
        <v>649</v>
      </c>
      <c r="X291" s="39">
        <v>1</v>
      </c>
      <c r="Y291" s="47"/>
      <c r="Z291" s="47">
        <v>2</v>
      </c>
      <c r="AA291" s="47" t="s">
        <v>716</v>
      </c>
      <c r="AB291" s="51">
        <v>950731</v>
      </c>
      <c r="AC291" s="47"/>
      <c r="AD291" s="47"/>
      <c r="AE291" s="47"/>
      <c r="AF291" s="47"/>
      <c r="AG291" s="47"/>
      <c r="AH291" s="47"/>
      <c r="CV291">
        <v>1</v>
      </c>
      <c r="FB291">
        <v>1</v>
      </c>
      <c r="IO291">
        <v>1</v>
      </c>
      <c r="MC291">
        <v>1</v>
      </c>
    </row>
    <row r="292" spans="1:344" x14ac:dyDescent="0.3">
      <c r="A292" s="33">
        <v>1.3888888888888889E-3</v>
      </c>
      <c r="B292" s="33">
        <v>5.5555555555555558E-3</v>
      </c>
      <c r="C292" s="68" t="s">
        <v>486</v>
      </c>
      <c r="D292" s="35">
        <v>376</v>
      </c>
      <c r="E292" s="36">
        <f t="shared" si="24"/>
        <v>0.57499999999999873</v>
      </c>
      <c r="F292" s="37">
        <f t="shared" si="21"/>
        <v>0.57499999999999873</v>
      </c>
      <c r="G292" s="37">
        <f t="shared" si="22"/>
        <v>13.799999999999969</v>
      </c>
      <c r="H292" s="37">
        <f t="shared" si="25"/>
        <v>1.9714285714285671</v>
      </c>
      <c r="I292" s="37"/>
      <c r="J292" s="38">
        <f t="shared" si="23"/>
        <v>3</v>
      </c>
      <c r="K292" s="38"/>
      <c r="L292" s="38"/>
      <c r="M292" s="39" t="s">
        <v>151</v>
      </c>
      <c r="N292" s="42" t="s">
        <v>86</v>
      </c>
      <c r="O292" s="42" t="s">
        <v>152</v>
      </c>
      <c r="P292" s="42"/>
      <c r="Q292" s="42"/>
      <c r="R292" s="42"/>
      <c r="S292" s="42" t="s">
        <v>211</v>
      </c>
      <c r="T292" s="47" t="s">
        <v>755</v>
      </c>
      <c r="U292" s="42" t="s">
        <v>309</v>
      </c>
      <c r="V292" s="42" t="s">
        <v>310</v>
      </c>
      <c r="W292" s="47"/>
      <c r="X292" s="39">
        <v>1</v>
      </c>
      <c r="Y292" s="47"/>
      <c r="Z292" s="47">
        <v>2</v>
      </c>
      <c r="AA292" s="47"/>
      <c r="AB292" s="51"/>
      <c r="AC292" s="47" t="s">
        <v>131</v>
      </c>
      <c r="AD292" s="47"/>
      <c r="AE292" s="47"/>
      <c r="AF292" s="47"/>
      <c r="AG292" s="47"/>
      <c r="AH292" s="47"/>
      <c r="CV292">
        <v>1</v>
      </c>
      <c r="FB292">
        <v>1</v>
      </c>
      <c r="IO292">
        <v>1</v>
      </c>
      <c r="MC292">
        <v>1</v>
      </c>
    </row>
    <row r="293" spans="1:344" x14ac:dyDescent="0.3">
      <c r="A293" s="33">
        <v>1.3888888888888889E-3</v>
      </c>
      <c r="B293" s="33">
        <v>5.5555555555555558E-3</v>
      </c>
      <c r="C293" s="68" t="s">
        <v>486</v>
      </c>
      <c r="D293" s="35">
        <v>377</v>
      </c>
      <c r="E293" s="36">
        <f t="shared" si="24"/>
        <v>0.57638888888888762</v>
      </c>
      <c r="F293" s="37">
        <f t="shared" si="21"/>
        <v>0.57638888888888762</v>
      </c>
      <c r="G293" s="37">
        <f t="shared" si="22"/>
        <v>13.833333333333304</v>
      </c>
      <c r="H293" s="37">
        <f t="shared" si="25"/>
        <v>1.9761904761904718</v>
      </c>
      <c r="I293" s="37"/>
      <c r="J293" s="38">
        <f t="shared" si="23"/>
        <v>3</v>
      </c>
      <c r="K293" s="38"/>
      <c r="L293" s="38"/>
      <c r="M293" s="39" t="s">
        <v>151</v>
      </c>
      <c r="N293" s="42" t="s">
        <v>86</v>
      </c>
      <c r="O293" s="42" t="s">
        <v>152</v>
      </c>
      <c r="P293" s="42"/>
      <c r="Q293" s="42"/>
      <c r="R293" s="42"/>
      <c r="S293" s="42" t="s">
        <v>211</v>
      </c>
      <c r="T293" s="47" t="s">
        <v>755</v>
      </c>
      <c r="U293" s="42" t="s">
        <v>309</v>
      </c>
      <c r="V293" s="42" t="s">
        <v>310</v>
      </c>
      <c r="W293" s="47"/>
      <c r="X293" s="39">
        <v>1</v>
      </c>
      <c r="Y293" s="47"/>
      <c r="Z293" s="47">
        <v>2</v>
      </c>
      <c r="AA293" s="47"/>
      <c r="AB293" s="51"/>
      <c r="AC293" s="47" t="s">
        <v>131</v>
      </c>
      <c r="AD293" s="47"/>
      <c r="AE293" s="47"/>
      <c r="AF293" s="47"/>
      <c r="AG293" s="47"/>
      <c r="AH293" s="47"/>
      <c r="CV293">
        <v>1</v>
      </c>
      <c r="FB293">
        <v>1</v>
      </c>
      <c r="IO293">
        <v>1</v>
      </c>
      <c r="MC293">
        <v>1</v>
      </c>
    </row>
    <row r="294" spans="1:344" x14ac:dyDescent="0.3">
      <c r="A294" s="33">
        <v>1.3888888888888889E-3</v>
      </c>
      <c r="B294" s="33">
        <v>5.5555555555555558E-3</v>
      </c>
      <c r="C294" s="68" t="s">
        <v>486</v>
      </c>
      <c r="D294" s="35">
        <v>378</v>
      </c>
      <c r="E294" s="36">
        <f t="shared" si="24"/>
        <v>0.5777777777777765</v>
      </c>
      <c r="F294" s="37">
        <f t="shared" si="21"/>
        <v>0.5777777777777765</v>
      </c>
      <c r="G294" s="37">
        <f t="shared" si="22"/>
        <v>13.866666666666635</v>
      </c>
      <c r="H294" s="37">
        <f t="shared" si="25"/>
        <v>1.9809523809523766</v>
      </c>
      <c r="I294" s="37"/>
      <c r="J294" s="38">
        <f t="shared" si="23"/>
        <v>3</v>
      </c>
      <c r="K294" s="38"/>
      <c r="L294" s="38"/>
      <c r="M294" s="39" t="s">
        <v>151</v>
      </c>
      <c r="N294" s="42" t="s">
        <v>86</v>
      </c>
      <c r="O294" s="42" t="s">
        <v>152</v>
      </c>
      <c r="P294" s="42"/>
      <c r="Q294" s="42"/>
      <c r="R294" s="42"/>
      <c r="S294" s="42" t="s">
        <v>211</v>
      </c>
      <c r="T294" s="47" t="s">
        <v>755</v>
      </c>
      <c r="U294" s="42" t="s">
        <v>309</v>
      </c>
      <c r="V294" s="42" t="s">
        <v>310</v>
      </c>
      <c r="W294" s="47"/>
      <c r="X294" s="39">
        <v>1</v>
      </c>
      <c r="Y294" s="47"/>
      <c r="Z294" s="47">
        <v>2</v>
      </c>
      <c r="AA294" s="47"/>
      <c r="AB294" s="51"/>
      <c r="AC294" s="47" t="s">
        <v>767</v>
      </c>
      <c r="AD294" s="47"/>
      <c r="AE294" s="47"/>
      <c r="AF294" s="47"/>
      <c r="AG294" s="47"/>
      <c r="AH294" s="47"/>
      <c r="CV294">
        <v>1</v>
      </c>
      <c r="FB294">
        <v>1</v>
      </c>
      <c r="IO294">
        <v>1</v>
      </c>
      <c r="MC294">
        <v>1</v>
      </c>
    </row>
    <row r="295" spans="1:344" x14ac:dyDescent="0.3">
      <c r="A295" s="33">
        <v>1.3888888888888889E-3</v>
      </c>
      <c r="B295" s="33">
        <v>5.5555555555555558E-3</v>
      </c>
      <c r="C295" s="68" t="s">
        <v>486</v>
      </c>
      <c r="D295" s="35">
        <v>379</v>
      </c>
      <c r="E295" s="36">
        <f t="shared" si="24"/>
        <v>0.57916666666666539</v>
      </c>
      <c r="F295" s="37">
        <f t="shared" si="21"/>
        <v>0.57916666666666539</v>
      </c>
      <c r="G295" s="37">
        <f t="shared" si="22"/>
        <v>13.89999999999997</v>
      </c>
      <c r="H295" s="37">
        <f t="shared" si="25"/>
        <v>1.9857142857142813</v>
      </c>
      <c r="I295" s="37"/>
      <c r="J295" s="38">
        <f t="shared" si="23"/>
        <v>3</v>
      </c>
      <c r="K295" s="38"/>
      <c r="L295" s="38"/>
      <c r="M295" s="39" t="s">
        <v>151</v>
      </c>
      <c r="N295" s="42" t="s">
        <v>86</v>
      </c>
      <c r="O295" s="42" t="s">
        <v>152</v>
      </c>
      <c r="P295" s="42"/>
      <c r="Q295" s="42"/>
      <c r="R295" s="42"/>
      <c r="S295" s="42" t="s">
        <v>211</v>
      </c>
      <c r="T295" s="47" t="s">
        <v>755</v>
      </c>
      <c r="U295" s="42" t="s">
        <v>309</v>
      </c>
      <c r="V295" s="42" t="s">
        <v>310</v>
      </c>
      <c r="W295" s="47"/>
      <c r="X295" s="39">
        <v>1</v>
      </c>
      <c r="Y295" s="47"/>
      <c r="Z295" s="47">
        <v>2</v>
      </c>
      <c r="AA295" s="47"/>
      <c r="AB295" s="51"/>
      <c r="AC295" s="47" t="s">
        <v>131</v>
      </c>
      <c r="AD295" s="47"/>
      <c r="AE295" s="47"/>
      <c r="AF295" s="47"/>
      <c r="AG295" s="47"/>
      <c r="AH295" s="47"/>
      <c r="CV295">
        <v>1</v>
      </c>
      <c r="FB295">
        <v>1</v>
      </c>
      <c r="IO295">
        <v>1</v>
      </c>
      <c r="MC295">
        <v>1</v>
      </c>
    </row>
    <row r="296" spans="1:344" x14ac:dyDescent="0.3">
      <c r="A296" s="33">
        <v>1.3888888888888889E-3</v>
      </c>
      <c r="B296" s="33">
        <v>5.5555555555555558E-3</v>
      </c>
      <c r="C296" s="68" t="s">
        <v>486</v>
      </c>
      <c r="D296" s="35">
        <v>380</v>
      </c>
      <c r="E296" s="36">
        <f t="shared" si="24"/>
        <v>0.58055555555555427</v>
      </c>
      <c r="F296" s="37">
        <f t="shared" si="21"/>
        <v>0.58055555555555427</v>
      </c>
      <c r="G296" s="37">
        <f t="shared" si="22"/>
        <v>13.933333333333302</v>
      </c>
      <c r="H296" s="37">
        <f t="shared" si="25"/>
        <v>1.9904761904761861</v>
      </c>
      <c r="I296" s="37"/>
      <c r="J296" s="38">
        <f t="shared" si="23"/>
        <v>3</v>
      </c>
      <c r="K296" s="38"/>
      <c r="L296" s="38"/>
      <c r="M296" s="39" t="s">
        <v>151</v>
      </c>
      <c r="N296" s="42" t="s">
        <v>86</v>
      </c>
      <c r="O296" s="42" t="s">
        <v>152</v>
      </c>
      <c r="P296" s="42"/>
      <c r="Q296" s="42"/>
      <c r="R296" s="42"/>
      <c r="S296" s="42" t="s">
        <v>211</v>
      </c>
      <c r="T296" s="47" t="s">
        <v>741</v>
      </c>
      <c r="U296" s="42" t="s">
        <v>309</v>
      </c>
      <c r="V296" s="47" t="s">
        <v>510</v>
      </c>
      <c r="W296" s="47"/>
      <c r="X296" s="39">
        <v>1</v>
      </c>
      <c r="Y296" s="47"/>
      <c r="Z296" s="47">
        <v>2</v>
      </c>
      <c r="AA296" s="47"/>
      <c r="AB296" s="51"/>
      <c r="AC296" s="47"/>
      <c r="AD296" s="47"/>
      <c r="AE296" s="47"/>
      <c r="AF296" s="47"/>
      <c r="AG296" s="47"/>
      <c r="AH296" s="47"/>
      <c r="CV296">
        <v>1</v>
      </c>
      <c r="FB296">
        <v>1</v>
      </c>
      <c r="IO296">
        <v>1</v>
      </c>
      <c r="MC296">
        <v>1</v>
      </c>
    </row>
    <row r="297" spans="1:344" x14ac:dyDescent="0.3">
      <c r="A297" s="33">
        <v>1.3888888888888889E-3</v>
      </c>
      <c r="B297" s="33">
        <v>5.5555555555555558E-3</v>
      </c>
      <c r="C297" s="68" t="s">
        <v>486</v>
      </c>
      <c r="D297" s="35">
        <v>381</v>
      </c>
      <c r="E297" s="36">
        <f t="shared" si="24"/>
        <v>0.58194444444444315</v>
      </c>
      <c r="F297" s="37">
        <f t="shared" si="21"/>
        <v>0.58194444444444315</v>
      </c>
      <c r="G297" s="37">
        <f t="shared" si="22"/>
        <v>13.966666666666637</v>
      </c>
      <c r="H297" s="37">
        <f t="shared" si="25"/>
        <v>1.9952380952380908</v>
      </c>
      <c r="I297" s="37"/>
      <c r="J297" s="38">
        <f t="shared" si="23"/>
        <v>3</v>
      </c>
      <c r="K297" s="38"/>
      <c r="L297" s="38"/>
      <c r="M297" s="39" t="s">
        <v>151</v>
      </c>
      <c r="N297" s="42" t="s">
        <v>86</v>
      </c>
      <c r="O297" s="42" t="s">
        <v>152</v>
      </c>
      <c r="P297" s="42"/>
      <c r="Q297" s="42"/>
      <c r="R297" s="42"/>
      <c r="S297" s="42" t="s">
        <v>211</v>
      </c>
      <c r="T297" s="47" t="s">
        <v>750</v>
      </c>
      <c r="U297" s="42" t="s">
        <v>577</v>
      </c>
      <c r="V297" s="42"/>
      <c r="W297" s="47"/>
      <c r="X297" s="39">
        <v>1</v>
      </c>
      <c r="Y297" s="47"/>
      <c r="Z297" s="47">
        <v>2</v>
      </c>
      <c r="AA297" s="47"/>
      <c r="AB297" s="51"/>
      <c r="AC297" s="47"/>
      <c r="AD297" s="47"/>
      <c r="AE297" s="47"/>
      <c r="AF297" s="47"/>
      <c r="AG297" s="47"/>
      <c r="AH297" s="47"/>
      <c r="CV297">
        <v>1</v>
      </c>
      <c r="FB297">
        <v>1</v>
      </c>
      <c r="IO297">
        <v>1</v>
      </c>
      <c r="MC297">
        <v>1</v>
      </c>
    </row>
    <row r="298" spans="1:344" x14ac:dyDescent="0.3">
      <c r="A298" s="33">
        <v>1.3888888888888889E-3</v>
      </c>
      <c r="B298" s="33">
        <v>5.5555555555555558E-3</v>
      </c>
      <c r="C298" s="68" t="s">
        <v>486</v>
      </c>
      <c r="D298" s="35">
        <v>382</v>
      </c>
      <c r="E298" s="36">
        <f t="shared" si="24"/>
        <v>0.58333333333333204</v>
      </c>
      <c r="F298" s="37">
        <f t="shared" si="21"/>
        <v>0.58333333333333204</v>
      </c>
      <c r="G298" s="37">
        <f t="shared" si="22"/>
        <v>13.999999999999968</v>
      </c>
      <c r="H298" s="37">
        <f t="shared" si="25"/>
        <v>1.9999999999999956</v>
      </c>
      <c r="I298" s="37"/>
      <c r="J298" s="38">
        <f t="shared" si="23"/>
        <v>3</v>
      </c>
      <c r="K298" s="38"/>
      <c r="L298" s="38"/>
      <c r="M298" s="39" t="s">
        <v>151</v>
      </c>
      <c r="N298" s="42" t="s">
        <v>86</v>
      </c>
      <c r="O298" s="42" t="s">
        <v>152</v>
      </c>
      <c r="P298" s="42"/>
      <c r="Q298" s="42"/>
      <c r="R298" s="42"/>
      <c r="S298" s="42" t="s">
        <v>211</v>
      </c>
      <c r="T298" s="47" t="s">
        <v>681</v>
      </c>
      <c r="U298" s="42" t="s">
        <v>251</v>
      </c>
      <c r="V298" s="42"/>
      <c r="W298" s="47" t="s">
        <v>649</v>
      </c>
      <c r="X298" s="39">
        <v>1</v>
      </c>
      <c r="Y298" s="47"/>
      <c r="Z298" s="47">
        <v>2</v>
      </c>
      <c r="AA298" s="47" t="s">
        <v>682</v>
      </c>
      <c r="AB298" s="51"/>
      <c r="AC298" s="47"/>
      <c r="AD298" s="47"/>
      <c r="AE298" s="47"/>
      <c r="AF298" s="47"/>
      <c r="AG298" s="47"/>
      <c r="AH298" s="47"/>
      <c r="CV298">
        <v>1</v>
      </c>
      <c r="FB298">
        <v>1</v>
      </c>
      <c r="IO298">
        <v>1</v>
      </c>
      <c r="MC298">
        <v>1</v>
      </c>
    </row>
    <row r="299" spans="1:344" x14ac:dyDescent="0.3">
      <c r="A299" s="33">
        <v>1.3888888888888889E-3</v>
      </c>
      <c r="B299" s="33">
        <v>5.5555555555555558E-3</v>
      </c>
      <c r="C299" s="68" t="s">
        <v>486</v>
      </c>
      <c r="D299" s="35">
        <v>383</v>
      </c>
      <c r="E299" s="36">
        <f t="shared" si="24"/>
        <v>0.58472222222222092</v>
      </c>
      <c r="F299" s="37">
        <f t="shared" si="21"/>
        <v>0.58472222222222092</v>
      </c>
      <c r="G299" s="37">
        <f t="shared" si="22"/>
        <v>14.033333333333303</v>
      </c>
      <c r="H299" s="37">
        <f t="shared" si="25"/>
        <v>2.0047619047619003</v>
      </c>
      <c r="I299" s="37"/>
      <c r="J299" s="38">
        <f t="shared" si="23"/>
        <v>4</v>
      </c>
      <c r="K299" s="38"/>
      <c r="L299" s="38"/>
      <c r="M299" s="39" t="s">
        <v>151</v>
      </c>
      <c r="N299" s="42" t="s">
        <v>86</v>
      </c>
      <c r="O299" s="42" t="s">
        <v>152</v>
      </c>
      <c r="P299" s="42"/>
      <c r="Q299" s="42"/>
      <c r="R299" s="42"/>
      <c r="S299" s="42" t="s">
        <v>211</v>
      </c>
      <c r="T299" s="47" t="s">
        <v>732</v>
      </c>
      <c r="U299" s="42" t="s">
        <v>547</v>
      </c>
      <c r="V299" s="42"/>
      <c r="W299" s="47" t="s">
        <v>686</v>
      </c>
      <c r="X299" s="39">
        <v>1</v>
      </c>
      <c r="Y299" s="47"/>
      <c r="Z299" s="47">
        <v>2</v>
      </c>
      <c r="AA299" s="47"/>
      <c r="AB299" s="51"/>
      <c r="AC299" s="47"/>
      <c r="AD299" s="47"/>
      <c r="AE299" s="47"/>
      <c r="AF299" s="47"/>
      <c r="AG299" s="47"/>
      <c r="AH299" s="47"/>
      <c r="CW299">
        <v>1</v>
      </c>
      <c r="FC299">
        <v>1</v>
      </c>
      <c r="IP299">
        <v>1</v>
      </c>
      <c r="MF299">
        <v>1</v>
      </c>
    </row>
    <row r="300" spans="1:344" x14ac:dyDescent="0.3">
      <c r="A300" s="33">
        <v>1.3888888888888889E-3</v>
      </c>
      <c r="B300" s="33">
        <v>5.5555555555555558E-3</v>
      </c>
      <c r="C300" s="68" t="s">
        <v>486</v>
      </c>
      <c r="D300" s="35">
        <v>384</v>
      </c>
      <c r="E300" s="36">
        <f t="shared" si="24"/>
        <v>0.58611111111110981</v>
      </c>
      <c r="F300" s="37">
        <f t="shared" si="21"/>
        <v>0.58611111111110981</v>
      </c>
      <c r="G300" s="37">
        <f t="shared" si="22"/>
        <v>14.066666666666634</v>
      </c>
      <c r="H300" s="37">
        <f t="shared" si="25"/>
        <v>2.009523809523805</v>
      </c>
      <c r="I300" s="37"/>
      <c r="J300" s="38">
        <f t="shared" si="23"/>
        <v>4</v>
      </c>
      <c r="K300" s="38"/>
      <c r="L300" s="38"/>
      <c r="M300" s="39" t="s">
        <v>151</v>
      </c>
      <c r="N300" s="42" t="s">
        <v>86</v>
      </c>
      <c r="O300" s="42" t="s">
        <v>152</v>
      </c>
      <c r="P300" s="42"/>
      <c r="Q300" s="42"/>
      <c r="R300" s="42"/>
      <c r="S300" s="42" t="s">
        <v>211</v>
      </c>
      <c r="T300" s="47" t="s">
        <v>732</v>
      </c>
      <c r="U300" s="42" t="s">
        <v>547</v>
      </c>
      <c r="V300" s="42"/>
      <c r="W300" s="47" t="s">
        <v>686</v>
      </c>
      <c r="X300" s="39">
        <v>1</v>
      </c>
      <c r="Y300" s="47"/>
      <c r="Z300" s="47">
        <v>2</v>
      </c>
      <c r="AA300" s="47"/>
      <c r="AB300" s="51"/>
      <c r="AC300" s="47"/>
      <c r="AD300" s="47"/>
      <c r="AE300" s="47"/>
      <c r="AF300" s="47"/>
      <c r="AG300" s="47"/>
      <c r="AH300" s="47"/>
      <c r="CW300">
        <v>1</v>
      </c>
      <c r="FC300">
        <v>1</v>
      </c>
      <c r="IP300">
        <v>1</v>
      </c>
      <c r="MF300">
        <v>1</v>
      </c>
    </row>
    <row r="301" spans="1:344" x14ac:dyDescent="0.3">
      <c r="A301" s="33">
        <v>1.3888888888888889E-3</v>
      </c>
      <c r="B301" s="33">
        <v>5.5555555555555558E-3</v>
      </c>
      <c r="C301" s="68" t="s">
        <v>486</v>
      </c>
      <c r="D301" s="35">
        <v>385</v>
      </c>
      <c r="E301" s="36">
        <f t="shared" si="24"/>
        <v>0.58749999999999869</v>
      </c>
      <c r="F301" s="37">
        <f t="shared" si="21"/>
        <v>0.58749999999999869</v>
      </c>
      <c r="G301" s="37">
        <f t="shared" si="22"/>
        <v>14.099999999999969</v>
      </c>
      <c r="H301" s="37">
        <f t="shared" si="25"/>
        <v>2.0142857142857098</v>
      </c>
      <c r="I301" s="37"/>
      <c r="J301" s="38">
        <f t="shared" si="23"/>
        <v>4</v>
      </c>
      <c r="K301" s="38"/>
      <c r="L301" s="38"/>
      <c r="M301" s="39" t="s">
        <v>151</v>
      </c>
      <c r="N301" s="42" t="s">
        <v>86</v>
      </c>
      <c r="O301" s="42" t="s">
        <v>152</v>
      </c>
      <c r="P301" s="42"/>
      <c r="Q301" s="42"/>
      <c r="R301" s="42"/>
      <c r="S301" s="42" t="s">
        <v>211</v>
      </c>
      <c r="T301" s="47" t="s">
        <v>753</v>
      </c>
      <c r="U301" s="42" t="s">
        <v>309</v>
      </c>
      <c r="V301" s="42"/>
      <c r="W301" s="47" t="s">
        <v>745</v>
      </c>
      <c r="X301" s="39">
        <v>1</v>
      </c>
      <c r="Y301" s="47"/>
      <c r="Z301" s="47">
        <v>2</v>
      </c>
      <c r="AA301" s="47"/>
      <c r="AB301" s="51"/>
      <c r="AC301" s="47"/>
      <c r="AD301" s="47"/>
      <c r="AE301" s="47"/>
      <c r="AF301" s="47"/>
      <c r="AG301" s="47"/>
      <c r="AH301" s="47"/>
      <c r="CW301">
        <v>1</v>
      </c>
      <c r="FC301">
        <v>1</v>
      </c>
      <c r="IP301">
        <v>1</v>
      </c>
      <c r="MF301">
        <v>1</v>
      </c>
    </row>
    <row r="302" spans="1:344" x14ac:dyDescent="0.3">
      <c r="A302" s="33">
        <v>1.3888888888888889E-3</v>
      </c>
      <c r="B302" s="33">
        <v>5.5555555555555558E-3</v>
      </c>
      <c r="C302" s="68" t="s">
        <v>486</v>
      </c>
      <c r="D302" s="35">
        <v>386</v>
      </c>
      <c r="E302" s="36">
        <f t="shared" si="24"/>
        <v>0.58888888888888757</v>
      </c>
      <c r="F302" s="37">
        <f t="shared" si="21"/>
        <v>0.58888888888888757</v>
      </c>
      <c r="G302" s="37">
        <f t="shared" si="22"/>
        <v>14.133333333333301</v>
      </c>
      <c r="H302" s="37">
        <f t="shared" si="25"/>
        <v>2.0190476190476145</v>
      </c>
      <c r="I302" s="37"/>
      <c r="J302" s="38">
        <f t="shared" si="23"/>
        <v>4</v>
      </c>
      <c r="K302" s="38"/>
      <c r="L302" s="38"/>
      <c r="M302" s="39" t="s">
        <v>151</v>
      </c>
      <c r="N302" s="42" t="s">
        <v>86</v>
      </c>
      <c r="O302" s="42" t="s">
        <v>152</v>
      </c>
      <c r="P302" s="42"/>
      <c r="Q302" s="42"/>
      <c r="R302" s="42"/>
      <c r="S302" s="42" t="s">
        <v>211</v>
      </c>
      <c r="T302" s="47" t="s">
        <v>754</v>
      </c>
      <c r="U302" s="42" t="s">
        <v>690</v>
      </c>
      <c r="V302" s="42"/>
      <c r="W302" s="47"/>
      <c r="X302" s="39">
        <v>1</v>
      </c>
      <c r="Y302" s="47"/>
      <c r="Z302" s="47">
        <v>2</v>
      </c>
      <c r="AA302" s="47"/>
      <c r="AB302" s="51"/>
      <c r="AC302" s="47"/>
      <c r="AD302" s="47"/>
      <c r="AE302" s="47"/>
      <c r="AF302" s="47"/>
      <c r="AG302" s="47"/>
      <c r="AH302" s="47"/>
      <c r="CW302">
        <v>1</v>
      </c>
      <c r="FC302">
        <v>1</v>
      </c>
      <c r="IP302">
        <v>1</v>
      </c>
      <c r="MF302">
        <v>1</v>
      </c>
    </row>
    <row r="303" spans="1:344" x14ac:dyDescent="0.3">
      <c r="A303" s="33">
        <v>1.3888888888888889E-3</v>
      </c>
      <c r="B303" s="33">
        <v>5.5555555555555558E-3</v>
      </c>
      <c r="C303" s="68" t="s">
        <v>486</v>
      </c>
      <c r="D303" s="35">
        <v>387</v>
      </c>
      <c r="E303" s="36">
        <f t="shared" si="24"/>
        <v>0.59027777777777646</v>
      </c>
      <c r="F303" s="37">
        <f t="shared" si="21"/>
        <v>0.59027777777777646</v>
      </c>
      <c r="G303" s="37">
        <f t="shared" si="22"/>
        <v>14.166666666666636</v>
      </c>
      <c r="H303" s="37">
        <f t="shared" si="25"/>
        <v>2.0238095238095193</v>
      </c>
      <c r="I303" s="37"/>
      <c r="J303" s="38">
        <f t="shared" si="23"/>
        <v>4</v>
      </c>
      <c r="K303" s="38"/>
      <c r="L303" s="38"/>
      <c r="M303" s="39" t="s">
        <v>151</v>
      </c>
      <c r="N303" s="42" t="s">
        <v>86</v>
      </c>
      <c r="O303" s="42" t="s">
        <v>152</v>
      </c>
      <c r="P303" s="42"/>
      <c r="Q303" s="42"/>
      <c r="R303" s="42"/>
      <c r="S303" s="42" t="s">
        <v>211</v>
      </c>
      <c r="T303" s="47" t="s">
        <v>754</v>
      </c>
      <c r="U303" s="42" t="s">
        <v>690</v>
      </c>
      <c r="V303" s="42"/>
      <c r="W303" s="47"/>
      <c r="X303" s="39">
        <v>1</v>
      </c>
      <c r="Y303" s="47"/>
      <c r="Z303" s="47">
        <v>2</v>
      </c>
      <c r="AA303" s="47"/>
      <c r="AB303" s="51"/>
      <c r="AC303" s="47"/>
      <c r="AD303" s="47"/>
      <c r="AE303" s="47"/>
      <c r="AF303" s="47"/>
      <c r="AG303" s="47"/>
      <c r="AH303" s="47"/>
      <c r="CW303">
        <v>1</v>
      </c>
      <c r="FC303">
        <v>1</v>
      </c>
      <c r="IP303">
        <v>1</v>
      </c>
      <c r="MF303">
        <v>1</v>
      </c>
    </row>
    <row r="304" spans="1:344" x14ac:dyDescent="0.3">
      <c r="A304" s="33">
        <v>1.3888888888888889E-3</v>
      </c>
      <c r="B304" s="33">
        <v>5.5555555555555558E-3</v>
      </c>
      <c r="C304" s="68" t="s">
        <v>486</v>
      </c>
      <c r="D304" s="35">
        <v>388</v>
      </c>
      <c r="E304" s="36">
        <f t="shared" si="24"/>
        <v>0.59166666666666534</v>
      </c>
      <c r="F304" s="37">
        <f t="shared" si="21"/>
        <v>0.59166666666666534</v>
      </c>
      <c r="G304" s="37">
        <f t="shared" si="22"/>
        <v>14.199999999999967</v>
      </c>
      <c r="H304" s="37">
        <f t="shared" si="25"/>
        <v>2.028571428571424</v>
      </c>
      <c r="I304" s="37"/>
      <c r="J304" s="38">
        <f t="shared" si="23"/>
        <v>4</v>
      </c>
      <c r="K304" s="38"/>
      <c r="L304" s="38"/>
      <c r="M304" s="39" t="s">
        <v>151</v>
      </c>
      <c r="N304" s="42" t="s">
        <v>86</v>
      </c>
      <c r="O304" s="42" t="s">
        <v>152</v>
      </c>
      <c r="P304" s="42"/>
      <c r="Q304" s="42"/>
      <c r="R304" s="42"/>
      <c r="S304" s="42" t="s">
        <v>211</v>
      </c>
      <c r="T304" s="47" t="s">
        <v>755</v>
      </c>
      <c r="U304" s="42" t="s">
        <v>309</v>
      </c>
      <c r="V304" s="42" t="s">
        <v>310</v>
      </c>
      <c r="W304" s="47"/>
      <c r="X304" s="39">
        <v>1</v>
      </c>
      <c r="Y304" s="47"/>
      <c r="Z304" s="47">
        <v>2</v>
      </c>
      <c r="AA304" s="47"/>
      <c r="AB304" s="51"/>
      <c r="AC304" s="47" t="s">
        <v>131</v>
      </c>
      <c r="AD304" s="47"/>
      <c r="AE304" s="47"/>
      <c r="AF304" s="47"/>
      <c r="AG304" s="47"/>
      <c r="AH304" s="47"/>
      <c r="CW304">
        <v>1</v>
      </c>
      <c r="FC304">
        <v>1</v>
      </c>
      <c r="IP304">
        <v>1</v>
      </c>
      <c r="MF304">
        <v>1</v>
      </c>
    </row>
    <row r="305" spans="1:344" x14ac:dyDescent="0.3">
      <c r="A305" s="33">
        <v>1.3888888888888889E-3</v>
      </c>
      <c r="B305" s="33">
        <v>5.5555555555555558E-3</v>
      </c>
      <c r="C305" s="68" t="s">
        <v>486</v>
      </c>
      <c r="D305" s="35">
        <v>389</v>
      </c>
      <c r="E305" s="36">
        <f t="shared" si="24"/>
        <v>0.59305555555555423</v>
      </c>
      <c r="F305" s="37">
        <f t="shared" si="21"/>
        <v>0.59305555555555423</v>
      </c>
      <c r="G305" s="37">
        <f t="shared" si="22"/>
        <v>14.233333333333302</v>
      </c>
      <c r="H305" s="37">
        <f t="shared" si="25"/>
        <v>2.0333333333333288</v>
      </c>
      <c r="I305" s="37"/>
      <c r="J305" s="38">
        <f t="shared" si="23"/>
        <v>4</v>
      </c>
      <c r="K305" s="38"/>
      <c r="L305" s="38"/>
      <c r="M305" s="39" t="s">
        <v>151</v>
      </c>
      <c r="N305" s="42" t="s">
        <v>86</v>
      </c>
      <c r="O305" s="42" t="s">
        <v>152</v>
      </c>
      <c r="P305" s="42"/>
      <c r="Q305" s="42"/>
      <c r="R305" s="42"/>
      <c r="S305" s="42" t="s">
        <v>211</v>
      </c>
      <c r="T305" s="47" t="s">
        <v>755</v>
      </c>
      <c r="U305" s="42" t="s">
        <v>309</v>
      </c>
      <c r="V305" s="42" t="s">
        <v>310</v>
      </c>
      <c r="W305" s="47"/>
      <c r="X305" s="39">
        <v>1</v>
      </c>
      <c r="Y305" s="47"/>
      <c r="Z305" s="47">
        <v>2</v>
      </c>
      <c r="AA305" s="47"/>
      <c r="AB305" s="51"/>
      <c r="AC305" s="47" t="s">
        <v>131</v>
      </c>
      <c r="AD305" s="47"/>
      <c r="AE305" s="47"/>
      <c r="AF305" s="47"/>
      <c r="AG305" s="47"/>
      <c r="AH305" s="47"/>
      <c r="CW305">
        <v>1</v>
      </c>
      <c r="FC305">
        <v>1</v>
      </c>
      <c r="IP305">
        <v>1</v>
      </c>
      <c r="MF305">
        <v>1</v>
      </c>
    </row>
    <row r="306" spans="1:344" x14ac:dyDescent="0.3">
      <c r="A306" s="33">
        <v>1.3888888888888889E-3</v>
      </c>
      <c r="B306" s="33">
        <v>5.5555555555555558E-3</v>
      </c>
      <c r="C306" s="68" t="s">
        <v>486</v>
      </c>
      <c r="D306" s="35">
        <v>390</v>
      </c>
      <c r="E306" s="36">
        <f t="shared" si="24"/>
        <v>0.59444444444444311</v>
      </c>
      <c r="F306" s="37">
        <f t="shared" si="21"/>
        <v>0.59444444444444311</v>
      </c>
      <c r="G306" s="37">
        <f t="shared" si="22"/>
        <v>14.266666666666634</v>
      </c>
      <c r="H306" s="37">
        <f t="shared" si="25"/>
        <v>2.0380952380952335</v>
      </c>
      <c r="I306" s="37"/>
      <c r="J306" s="38">
        <f t="shared" si="23"/>
        <v>4</v>
      </c>
      <c r="K306" s="38"/>
      <c r="L306" s="38"/>
      <c r="M306" s="39" t="s">
        <v>151</v>
      </c>
      <c r="N306" s="42" t="s">
        <v>86</v>
      </c>
      <c r="O306" s="42" t="s">
        <v>152</v>
      </c>
      <c r="P306" s="42"/>
      <c r="Q306" s="42"/>
      <c r="R306" s="42"/>
      <c r="S306" s="42" t="s">
        <v>211</v>
      </c>
      <c r="T306" s="47" t="s">
        <v>755</v>
      </c>
      <c r="U306" s="42" t="s">
        <v>309</v>
      </c>
      <c r="V306" s="42" t="s">
        <v>310</v>
      </c>
      <c r="W306" s="47"/>
      <c r="X306" s="39">
        <v>1</v>
      </c>
      <c r="Y306" s="47"/>
      <c r="Z306" s="47">
        <v>2</v>
      </c>
      <c r="AA306" s="47"/>
      <c r="AB306" s="51"/>
      <c r="AC306" s="47" t="s">
        <v>131</v>
      </c>
      <c r="AD306" s="47"/>
      <c r="AE306" s="47"/>
      <c r="AF306" s="47"/>
      <c r="AG306" s="47"/>
      <c r="AH306" s="47"/>
      <c r="CW306">
        <v>1</v>
      </c>
      <c r="FC306">
        <v>1</v>
      </c>
      <c r="IP306">
        <v>1</v>
      </c>
      <c r="MF306">
        <v>1</v>
      </c>
    </row>
    <row r="307" spans="1:344" x14ac:dyDescent="0.3">
      <c r="A307" s="33">
        <v>1.3888888888888889E-3</v>
      </c>
      <c r="B307" s="33">
        <v>5.5555555555555558E-3</v>
      </c>
      <c r="C307" s="68" t="s">
        <v>486</v>
      </c>
      <c r="D307" s="35">
        <v>391</v>
      </c>
      <c r="E307" s="36">
        <f t="shared" si="24"/>
        <v>0.59583333333333199</v>
      </c>
      <c r="F307" s="37">
        <f t="shared" si="21"/>
        <v>0.59583333333333199</v>
      </c>
      <c r="G307" s="37">
        <f t="shared" si="22"/>
        <v>14.299999999999969</v>
      </c>
      <c r="H307" s="37">
        <f t="shared" si="25"/>
        <v>2.0428571428571383</v>
      </c>
      <c r="I307" s="37"/>
      <c r="J307" s="38">
        <f t="shared" si="23"/>
        <v>4</v>
      </c>
      <c r="K307" s="38"/>
      <c r="L307" s="38"/>
      <c r="M307" s="39" t="s">
        <v>151</v>
      </c>
      <c r="N307" s="42" t="s">
        <v>86</v>
      </c>
      <c r="O307" s="42" t="s">
        <v>152</v>
      </c>
      <c r="P307" s="42"/>
      <c r="Q307" s="42"/>
      <c r="R307" s="42"/>
      <c r="S307" s="42" t="s">
        <v>211</v>
      </c>
      <c r="T307" s="47" t="s">
        <v>755</v>
      </c>
      <c r="U307" s="42" t="s">
        <v>309</v>
      </c>
      <c r="V307" s="42" t="s">
        <v>310</v>
      </c>
      <c r="W307" s="47"/>
      <c r="X307" s="39">
        <v>1</v>
      </c>
      <c r="Y307" s="47"/>
      <c r="Z307" s="47">
        <v>2</v>
      </c>
      <c r="AA307" s="47"/>
      <c r="AB307" s="47"/>
      <c r="AC307" s="51" t="s">
        <v>131</v>
      </c>
      <c r="AD307" s="47"/>
      <c r="AE307" s="47"/>
      <c r="AF307" s="47"/>
      <c r="AG307" s="47"/>
      <c r="AH307" s="47"/>
      <c r="CW307">
        <v>1</v>
      </c>
      <c r="FC307">
        <v>1</v>
      </c>
      <c r="IP307">
        <v>1</v>
      </c>
      <c r="MF307">
        <v>1</v>
      </c>
    </row>
    <row r="308" spans="1:344" x14ac:dyDescent="0.3">
      <c r="A308" s="33">
        <v>1.3888888888888889E-3</v>
      </c>
      <c r="B308" s="33">
        <v>5.5555555555555558E-3</v>
      </c>
      <c r="C308" s="68" t="s">
        <v>486</v>
      </c>
      <c r="D308" s="35">
        <v>392</v>
      </c>
      <c r="E308" s="36">
        <f t="shared" si="24"/>
        <v>0.59722222222222088</v>
      </c>
      <c r="F308" s="37">
        <f t="shared" si="21"/>
        <v>0.59722222222222088</v>
      </c>
      <c r="G308" s="37">
        <f t="shared" si="22"/>
        <v>14.3333333333333</v>
      </c>
      <c r="H308" s="37">
        <f t="shared" si="25"/>
        <v>2.047619047619043</v>
      </c>
      <c r="I308" s="37"/>
      <c r="J308" s="38">
        <f t="shared" si="23"/>
        <v>4</v>
      </c>
      <c r="K308" s="38"/>
      <c r="L308" s="38"/>
      <c r="M308" s="39" t="s">
        <v>151</v>
      </c>
      <c r="N308" s="42" t="s">
        <v>86</v>
      </c>
      <c r="O308" s="42" t="s">
        <v>152</v>
      </c>
      <c r="P308" s="42"/>
      <c r="Q308" s="42"/>
      <c r="R308" s="42"/>
      <c r="S308" s="42" t="s">
        <v>768</v>
      </c>
      <c r="T308" s="47" t="s">
        <v>764</v>
      </c>
      <c r="U308" s="42" t="s">
        <v>453</v>
      </c>
      <c r="V308" s="42" t="s">
        <v>454</v>
      </c>
      <c r="W308" s="47"/>
      <c r="X308" s="39">
        <v>1</v>
      </c>
      <c r="Y308" s="47"/>
      <c r="Z308" s="47">
        <v>2</v>
      </c>
      <c r="AA308" s="47" t="s">
        <v>765</v>
      </c>
      <c r="AB308" s="51"/>
      <c r="AC308" s="47"/>
      <c r="AD308" s="47"/>
      <c r="AE308" s="47"/>
      <c r="AF308" s="47"/>
      <c r="AG308" s="47"/>
      <c r="AH308" s="47"/>
      <c r="CW308">
        <v>1</v>
      </c>
      <c r="FC308">
        <v>1</v>
      </c>
      <c r="IP308">
        <v>1</v>
      </c>
      <c r="MF308">
        <v>1</v>
      </c>
    </row>
    <row r="309" spans="1:344" x14ac:dyDescent="0.3">
      <c r="A309" s="33">
        <v>1.3888888888888889E-3</v>
      </c>
      <c r="B309" s="33">
        <v>5.5555555555555558E-3</v>
      </c>
      <c r="C309" s="68" t="s">
        <v>486</v>
      </c>
      <c r="D309" s="35">
        <v>393</v>
      </c>
      <c r="E309" s="36">
        <f t="shared" si="24"/>
        <v>0.59861111111110976</v>
      </c>
      <c r="F309" s="37">
        <f t="shared" si="21"/>
        <v>0.59861111111110976</v>
      </c>
      <c r="G309" s="37">
        <f t="shared" si="22"/>
        <v>14.366666666666635</v>
      </c>
      <c r="H309" s="37">
        <f t="shared" si="25"/>
        <v>2.0523809523809478</v>
      </c>
      <c r="I309" s="37"/>
      <c r="J309" s="38">
        <f t="shared" si="23"/>
        <v>4</v>
      </c>
      <c r="K309" s="38"/>
      <c r="L309" s="38"/>
      <c r="M309" s="39" t="s">
        <v>151</v>
      </c>
      <c r="N309" s="42" t="s">
        <v>86</v>
      </c>
      <c r="O309" s="42" t="s">
        <v>152</v>
      </c>
      <c r="P309" s="42"/>
      <c r="Q309" s="42"/>
      <c r="R309" s="42"/>
      <c r="S309" s="42" t="s">
        <v>768</v>
      </c>
      <c r="T309" s="47" t="s">
        <v>766</v>
      </c>
      <c r="U309" s="42" t="s">
        <v>532</v>
      </c>
      <c r="V309" s="42" t="s">
        <v>454</v>
      </c>
      <c r="W309" s="47" t="s">
        <v>649</v>
      </c>
      <c r="X309" s="39">
        <v>1</v>
      </c>
      <c r="Y309" s="47"/>
      <c r="Z309" s="47">
        <v>2</v>
      </c>
      <c r="AA309" s="47" t="s">
        <v>716</v>
      </c>
      <c r="AB309" s="51"/>
      <c r="AC309" s="47"/>
      <c r="AD309" s="47"/>
      <c r="AE309" s="47"/>
      <c r="AF309" s="47"/>
      <c r="AG309" s="47"/>
      <c r="AH309" s="47"/>
      <c r="CW309">
        <v>1</v>
      </c>
      <c r="FC309">
        <v>1</v>
      </c>
      <c r="IP309">
        <v>1</v>
      </c>
      <c r="MF309">
        <v>1</v>
      </c>
    </row>
    <row r="310" spans="1:344" x14ac:dyDescent="0.3">
      <c r="A310" s="33">
        <v>1.3888888888888889E-3</v>
      </c>
      <c r="B310" s="33">
        <v>5.5555555555555558E-3</v>
      </c>
      <c r="C310" s="68" t="s">
        <v>486</v>
      </c>
      <c r="D310" s="35">
        <v>394</v>
      </c>
      <c r="E310" s="36">
        <f t="shared" si="24"/>
        <v>0.59999999999999865</v>
      </c>
      <c r="F310" s="37">
        <f t="shared" si="21"/>
        <v>0.59999999999999865</v>
      </c>
      <c r="G310" s="37">
        <f t="shared" si="22"/>
        <v>14.399999999999967</v>
      </c>
      <c r="H310" s="37">
        <f t="shared" si="25"/>
        <v>2.0571428571428525</v>
      </c>
      <c r="I310" s="37"/>
      <c r="J310" s="38">
        <f t="shared" si="23"/>
        <v>4</v>
      </c>
      <c r="K310" s="38"/>
      <c r="L310" s="38"/>
      <c r="M310" s="39" t="s">
        <v>151</v>
      </c>
      <c r="N310" s="42" t="s">
        <v>86</v>
      </c>
      <c r="O310" s="42" t="s">
        <v>152</v>
      </c>
      <c r="P310" s="42"/>
      <c r="Q310" s="42"/>
      <c r="R310" s="42"/>
      <c r="S310" s="42" t="s">
        <v>768</v>
      </c>
      <c r="T310" s="47" t="s">
        <v>741</v>
      </c>
      <c r="U310" s="42" t="s">
        <v>309</v>
      </c>
      <c r="V310" s="47" t="s">
        <v>510</v>
      </c>
      <c r="W310" s="47"/>
      <c r="X310" s="39">
        <v>1</v>
      </c>
      <c r="Y310" s="47"/>
      <c r="Z310" s="47">
        <v>2</v>
      </c>
      <c r="AA310" s="47"/>
      <c r="AB310" s="51"/>
      <c r="AC310" s="47"/>
      <c r="AD310" s="47"/>
      <c r="AE310" s="47"/>
      <c r="AF310" s="47"/>
      <c r="AG310" s="47"/>
      <c r="AH310" s="47"/>
      <c r="CW310">
        <v>1</v>
      </c>
      <c r="FC310">
        <v>1</v>
      </c>
      <c r="IP310">
        <v>1</v>
      </c>
      <c r="MF310">
        <v>1</v>
      </c>
    </row>
    <row r="311" spans="1:344" x14ac:dyDescent="0.3">
      <c r="A311" s="33">
        <v>1.3888888888888889E-3</v>
      </c>
      <c r="B311" s="33">
        <v>5.5555555555555558E-3</v>
      </c>
      <c r="C311" s="68" t="s">
        <v>486</v>
      </c>
      <c r="D311" s="35">
        <v>395</v>
      </c>
      <c r="E311" s="36">
        <f t="shared" si="24"/>
        <v>0.60138888888888753</v>
      </c>
      <c r="F311" s="37">
        <f t="shared" si="21"/>
        <v>0.60138888888888753</v>
      </c>
      <c r="G311" s="37">
        <f t="shared" si="22"/>
        <v>14.433333333333302</v>
      </c>
      <c r="H311" s="37">
        <f t="shared" si="25"/>
        <v>2.0619047619047572</v>
      </c>
      <c r="I311" s="37"/>
      <c r="J311" s="38">
        <f t="shared" si="23"/>
        <v>4</v>
      </c>
      <c r="K311" s="38"/>
      <c r="L311" s="38"/>
      <c r="M311" s="39" t="s">
        <v>151</v>
      </c>
      <c r="N311" s="42" t="s">
        <v>86</v>
      </c>
      <c r="O311" s="42" t="s">
        <v>152</v>
      </c>
      <c r="P311" s="42"/>
      <c r="Q311" s="42"/>
      <c r="R311" s="42"/>
      <c r="S311" s="42" t="s">
        <v>768</v>
      </c>
      <c r="T311" s="47" t="s">
        <v>750</v>
      </c>
      <c r="U311" s="42" t="s">
        <v>577</v>
      </c>
      <c r="V311" s="42"/>
      <c r="W311" s="47"/>
      <c r="X311" s="39">
        <v>1</v>
      </c>
      <c r="Y311" s="47"/>
      <c r="Z311" s="47">
        <v>2</v>
      </c>
      <c r="AA311" s="47"/>
      <c r="AB311" s="51"/>
      <c r="AC311" s="47"/>
      <c r="AD311" s="47"/>
      <c r="AE311" s="47"/>
      <c r="AF311" s="47"/>
      <c r="AG311" s="47"/>
      <c r="AH311" s="47"/>
      <c r="CW311">
        <v>1</v>
      </c>
      <c r="FC311">
        <v>1</v>
      </c>
      <c r="IP311">
        <v>1</v>
      </c>
      <c r="MF311">
        <v>1</v>
      </c>
    </row>
    <row r="312" spans="1:344" x14ac:dyDescent="0.3">
      <c r="A312" s="33">
        <v>1.3888888888888889E-3</v>
      </c>
      <c r="B312" s="33">
        <v>5.5555555555555558E-3</v>
      </c>
      <c r="C312" s="68" t="s">
        <v>486</v>
      </c>
      <c r="D312" s="35">
        <v>396</v>
      </c>
      <c r="E312" s="36">
        <f t="shared" si="24"/>
        <v>0.60277777777777641</v>
      </c>
      <c r="F312" s="37">
        <f t="shared" si="21"/>
        <v>0.60277777777777641</v>
      </c>
      <c r="G312" s="37">
        <f t="shared" si="22"/>
        <v>14.466666666666633</v>
      </c>
      <c r="H312" s="37">
        <f t="shared" si="25"/>
        <v>2.066666666666662</v>
      </c>
      <c r="I312" s="37"/>
      <c r="J312" s="38">
        <f t="shared" si="23"/>
        <v>4</v>
      </c>
      <c r="K312" s="38"/>
      <c r="L312" s="38"/>
      <c r="M312" s="39" t="s">
        <v>151</v>
      </c>
      <c r="N312" s="42" t="s">
        <v>86</v>
      </c>
      <c r="O312" s="42" t="s">
        <v>152</v>
      </c>
      <c r="P312" s="42"/>
      <c r="Q312" s="42"/>
      <c r="R312" s="42"/>
      <c r="S312" s="42" t="s">
        <v>768</v>
      </c>
      <c r="T312" s="47" t="s">
        <v>769</v>
      </c>
      <c r="U312" s="53" t="s">
        <v>397</v>
      </c>
      <c r="V312" s="42"/>
      <c r="W312" s="47" t="s">
        <v>398</v>
      </c>
      <c r="X312" s="39">
        <v>1</v>
      </c>
      <c r="Y312" s="47"/>
      <c r="Z312" s="47">
        <v>2</v>
      </c>
      <c r="AA312" s="47" t="s">
        <v>439</v>
      </c>
      <c r="AB312" s="63">
        <v>2091540</v>
      </c>
      <c r="AC312" s="47"/>
      <c r="AD312" s="47" t="s">
        <v>429</v>
      </c>
      <c r="AE312" s="47"/>
      <c r="AF312" s="47"/>
      <c r="AG312" s="47"/>
      <c r="AH312" s="47"/>
      <c r="CW312">
        <v>1</v>
      </c>
      <c r="FC312">
        <v>1</v>
      </c>
      <c r="IP312">
        <v>1</v>
      </c>
      <c r="MF312">
        <v>1</v>
      </c>
    </row>
    <row r="313" spans="1:344" x14ac:dyDescent="0.3">
      <c r="A313" s="33">
        <v>1.3888888888888889E-3</v>
      </c>
      <c r="B313" s="33">
        <v>5.5555555555555558E-3</v>
      </c>
      <c r="C313" s="68" t="s">
        <v>486</v>
      </c>
      <c r="D313" s="35">
        <v>397</v>
      </c>
      <c r="E313" s="36">
        <f t="shared" si="24"/>
        <v>0.6041666666666653</v>
      </c>
      <c r="F313" s="37">
        <f t="shared" si="21"/>
        <v>0.6041666666666653</v>
      </c>
      <c r="G313" s="37">
        <f t="shared" si="22"/>
        <v>14.499999999999968</v>
      </c>
      <c r="H313" s="37">
        <f t="shared" si="25"/>
        <v>2.0714285714285667</v>
      </c>
      <c r="I313" s="37"/>
      <c r="J313" s="38">
        <f t="shared" si="23"/>
        <v>4</v>
      </c>
      <c r="K313" s="38"/>
      <c r="L313" s="38"/>
      <c r="M313" s="39" t="s">
        <v>151</v>
      </c>
      <c r="N313" s="42" t="s">
        <v>86</v>
      </c>
      <c r="O313" s="42" t="s">
        <v>152</v>
      </c>
      <c r="P313" s="42"/>
      <c r="Q313" s="42"/>
      <c r="R313" s="42"/>
      <c r="S313" s="42" t="s">
        <v>768</v>
      </c>
      <c r="T313" s="47" t="s">
        <v>770</v>
      </c>
      <c r="U313" s="53" t="s">
        <v>397</v>
      </c>
      <c r="V313" s="42"/>
      <c r="W313" s="47" t="s">
        <v>398</v>
      </c>
      <c r="X313" s="39">
        <v>1</v>
      </c>
      <c r="Y313" s="47"/>
      <c r="Z313" s="47">
        <v>2</v>
      </c>
      <c r="AA313" s="47" t="s">
        <v>439</v>
      </c>
      <c r="AB313" s="63">
        <v>2091540</v>
      </c>
      <c r="AC313" s="47"/>
      <c r="AD313" s="47" t="s">
        <v>429</v>
      </c>
      <c r="AE313" s="47"/>
      <c r="AF313" s="47"/>
      <c r="AG313" s="47"/>
      <c r="AH313" s="47"/>
      <c r="CW313">
        <v>1</v>
      </c>
      <c r="FC313">
        <v>1</v>
      </c>
      <c r="IP313">
        <v>1</v>
      </c>
      <c r="MF313">
        <v>1</v>
      </c>
    </row>
    <row r="314" spans="1:344" x14ac:dyDescent="0.3">
      <c r="A314" s="33">
        <v>1.3888888888888889E-3</v>
      </c>
      <c r="B314" s="33">
        <v>5.5555555555555558E-3</v>
      </c>
      <c r="C314" s="68" t="s">
        <v>486</v>
      </c>
      <c r="D314" s="35">
        <v>398</v>
      </c>
      <c r="E314" s="36">
        <f t="shared" si="24"/>
        <v>0.60555555555555418</v>
      </c>
      <c r="F314" s="37">
        <f t="shared" si="21"/>
        <v>0.60555555555555418</v>
      </c>
      <c r="G314" s="37">
        <f t="shared" si="22"/>
        <v>14.533333333333299</v>
      </c>
      <c r="H314" s="37">
        <f t="shared" si="25"/>
        <v>2.0761904761904715</v>
      </c>
      <c r="I314" s="37"/>
      <c r="J314" s="38">
        <f t="shared" si="23"/>
        <v>4</v>
      </c>
      <c r="K314" s="38"/>
      <c r="L314" s="38"/>
      <c r="M314" s="39" t="s">
        <v>151</v>
      </c>
      <c r="N314" s="42" t="s">
        <v>86</v>
      </c>
      <c r="O314" s="42" t="s">
        <v>152</v>
      </c>
      <c r="P314" s="42"/>
      <c r="Q314" s="42"/>
      <c r="R314" s="42"/>
      <c r="S314" s="42" t="s">
        <v>768</v>
      </c>
      <c r="T314" s="47" t="s">
        <v>681</v>
      </c>
      <c r="U314" s="42" t="s">
        <v>251</v>
      </c>
      <c r="V314" s="42"/>
      <c r="W314" s="47" t="s">
        <v>649</v>
      </c>
      <c r="X314" s="39">
        <v>1</v>
      </c>
      <c r="Y314" s="47"/>
      <c r="Z314" s="47">
        <v>2</v>
      </c>
      <c r="AA314" s="47" t="s">
        <v>682</v>
      </c>
      <c r="AB314" s="51"/>
      <c r="AC314" s="47"/>
      <c r="AD314" s="47"/>
      <c r="AE314" s="47"/>
      <c r="AF314" s="47"/>
      <c r="AG314" s="47"/>
      <c r="AH314" s="47"/>
      <c r="CW314">
        <v>1</v>
      </c>
      <c r="FC314">
        <v>1</v>
      </c>
      <c r="IP314">
        <v>1</v>
      </c>
      <c r="MF314">
        <v>1</v>
      </c>
    </row>
    <row r="315" spans="1:344" x14ac:dyDescent="0.3">
      <c r="A315" s="33">
        <v>1.3888888888888889E-3</v>
      </c>
      <c r="B315" s="33">
        <v>5.5555555555555558E-3</v>
      </c>
      <c r="C315" s="68" t="s">
        <v>486</v>
      </c>
      <c r="D315" s="35">
        <v>399</v>
      </c>
      <c r="E315" s="36">
        <f t="shared" si="24"/>
        <v>0.60694444444444307</v>
      </c>
      <c r="F315" s="37">
        <f t="shared" si="21"/>
        <v>0.60694444444444307</v>
      </c>
      <c r="G315" s="37">
        <f t="shared" si="22"/>
        <v>14.566666666666634</v>
      </c>
      <c r="H315" s="37">
        <f t="shared" si="25"/>
        <v>2.0809523809523762</v>
      </c>
      <c r="I315" s="37"/>
      <c r="J315" s="38">
        <f t="shared" si="23"/>
        <v>4</v>
      </c>
      <c r="K315" s="38"/>
      <c r="L315" s="38"/>
      <c r="M315" s="39" t="s">
        <v>151</v>
      </c>
      <c r="N315" s="42" t="s">
        <v>86</v>
      </c>
      <c r="O315" s="42" t="s">
        <v>152</v>
      </c>
      <c r="P315" s="42"/>
      <c r="Q315" s="42"/>
      <c r="R315" s="42"/>
      <c r="S315" s="42" t="s">
        <v>768</v>
      </c>
      <c r="T315" s="47" t="s">
        <v>732</v>
      </c>
      <c r="U315" s="42" t="s">
        <v>547</v>
      </c>
      <c r="V315" s="42"/>
      <c r="W315" s="47" t="s">
        <v>686</v>
      </c>
      <c r="X315" s="39">
        <v>1</v>
      </c>
      <c r="Y315" s="47"/>
      <c r="Z315" s="47">
        <v>2</v>
      </c>
      <c r="AA315" s="47"/>
      <c r="AB315" s="51"/>
      <c r="AC315" s="47"/>
      <c r="AD315" s="47"/>
      <c r="AE315" s="47"/>
      <c r="AF315" s="47"/>
      <c r="AG315" s="47"/>
      <c r="AH315" s="47"/>
      <c r="CW315">
        <v>1</v>
      </c>
      <c r="FC315">
        <v>1</v>
      </c>
      <c r="IP315">
        <v>1</v>
      </c>
      <c r="MF315">
        <v>1</v>
      </c>
    </row>
    <row r="316" spans="1:344" x14ac:dyDescent="0.3">
      <c r="A316" s="33">
        <v>1.3888888888888889E-3</v>
      </c>
      <c r="B316" s="33">
        <v>5.5555555555555558E-3</v>
      </c>
      <c r="C316" s="68" t="s">
        <v>486</v>
      </c>
      <c r="D316" s="35">
        <v>400</v>
      </c>
      <c r="E316" s="36">
        <f t="shared" si="24"/>
        <v>0.60833333333333195</v>
      </c>
      <c r="F316" s="37">
        <f t="shared" si="21"/>
        <v>0.60833333333333195</v>
      </c>
      <c r="G316" s="37">
        <f t="shared" si="22"/>
        <v>14.599999999999966</v>
      </c>
      <c r="H316" s="37">
        <f t="shared" si="25"/>
        <v>2.085714285714281</v>
      </c>
      <c r="I316" s="37"/>
      <c r="J316" s="38">
        <f t="shared" si="23"/>
        <v>4</v>
      </c>
      <c r="K316" s="38"/>
      <c r="L316" s="38"/>
      <c r="M316" s="39" t="s">
        <v>151</v>
      </c>
      <c r="N316" s="42" t="s">
        <v>86</v>
      </c>
      <c r="O316" s="42" t="s">
        <v>152</v>
      </c>
      <c r="P316" s="42"/>
      <c r="Q316" s="42"/>
      <c r="R316" s="42"/>
      <c r="S316" s="42" t="s">
        <v>768</v>
      </c>
      <c r="T316" s="47" t="s">
        <v>771</v>
      </c>
      <c r="U316" s="42" t="s">
        <v>547</v>
      </c>
      <c r="V316" s="42"/>
      <c r="W316" s="47" t="s">
        <v>745</v>
      </c>
      <c r="X316" s="39">
        <v>1</v>
      </c>
      <c r="Y316" s="47"/>
      <c r="Z316" s="47">
        <v>2</v>
      </c>
      <c r="AA316" s="47"/>
      <c r="AB316" s="51"/>
      <c r="AC316" s="47"/>
      <c r="AD316" s="47"/>
      <c r="AE316" s="47"/>
      <c r="AF316" s="47"/>
      <c r="AG316" s="47"/>
      <c r="AH316" s="47"/>
      <c r="CW316">
        <v>1</v>
      </c>
      <c r="FC316">
        <v>1</v>
      </c>
      <c r="IP316">
        <v>1</v>
      </c>
      <c r="MF316">
        <v>1</v>
      </c>
    </row>
    <row r="317" spans="1:344" x14ac:dyDescent="0.3">
      <c r="A317" s="33">
        <v>1.3888888888888889E-3</v>
      </c>
      <c r="B317" s="33">
        <v>5.5555555555555558E-3</v>
      </c>
      <c r="C317" s="68" t="s">
        <v>486</v>
      </c>
      <c r="D317" s="35">
        <v>401</v>
      </c>
      <c r="E317" s="36">
        <f t="shared" si="24"/>
        <v>0.60972222222222083</v>
      </c>
      <c r="F317" s="37">
        <f t="shared" si="21"/>
        <v>0.60972222222222083</v>
      </c>
      <c r="G317" s="37">
        <f t="shared" si="22"/>
        <v>14.633333333333301</v>
      </c>
      <c r="H317" s="37">
        <f t="shared" si="25"/>
        <v>2.0904761904761857</v>
      </c>
      <c r="I317" s="37"/>
      <c r="J317" s="38">
        <f t="shared" si="23"/>
        <v>4</v>
      </c>
      <c r="K317" s="38"/>
      <c r="L317" s="38"/>
      <c r="M317" s="39" t="s">
        <v>151</v>
      </c>
      <c r="N317" s="42" t="s">
        <v>86</v>
      </c>
      <c r="O317" s="42" t="s">
        <v>152</v>
      </c>
      <c r="P317" s="42"/>
      <c r="Q317" s="42"/>
      <c r="R317" s="42"/>
      <c r="S317" s="42" t="s">
        <v>768</v>
      </c>
      <c r="T317" s="47" t="s">
        <v>209</v>
      </c>
      <c r="U317" s="42" t="s">
        <v>127</v>
      </c>
      <c r="V317" s="42" t="s">
        <v>189</v>
      </c>
      <c r="W317" s="47"/>
      <c r="X317" s="39">
        <v>1</v>
      </c>
      <c r="Y317" s="47"/>
      <c r="Z317" s="47">
        <v>3</v>
      </c>
      <c r="AA317" s="47"/>
      <c r="AB317" s="51"/>
      <c r="AC317" s="47"/>
      <c r="AD317" s="47"/>
      <c r="AE317" s="47"/>
      <c r="AF317" s="47"/>
      <c r="AG317" s="47"/>
      <c r="AH317" s="47"/>
      <c r="CW317">
        <v>1</v>
      </c>
      <c r="FC317">
        <v>1</v>
      </c>
      <c r="IP317">
        <v>1</v>
      </c>
      <c r="MF317">
        <v>1</v>
      </c>
    </row>
    <row r="318" spans="1:344" x14ac:dyDescent="0.3">
      <c r="A318" s="33">
        <v>1.3888888888888889E-3</v>
      </c>
      <c r="B318" s="33">
        <v>5.5555555555555558E-3</v>
      </c>
      <c r="C318" s="68" t="s">
        <v>486</v>
      </c>
      <c r="D318" s="35">
        <v>402</v>
      </c>
      <c r="E318" s="36">
        <f t="shared" si="24"/>
        <v>0.61111111111110972</v>
      </c>
      <c r="F318" s="37">
        <f t="shared" si="21"/>
        <v>0.61111111111110972</v>
      </c>
      <c r="G318" s="37">
        <f t="shared" si="22"/>
        <v>14.666666666666632</v>
      </c>
      <c r="H318" s="37">
        <f t="shared" si="25"/>
        <v>2.0952380952380905</v>
      </c>
      <c r="I318" s="37"/>
      <c r="J318" s="38">
        <f t="shared" si="23"/>
        <v>4</v>
      </c>
      <c r="K318" s="38"/>
      <c r="L318" s="38"/>
      <c r="M318" s="39" t="s">
        <v>151</v>
      </c>
      <c r="N318" s="42" t="s">
        <v>86</v>
      </c>
      <c r="O318" s="42" t="s">
        <v>152</v>
      </c>
      <c r="P318" s="42"/>
      <c r="Q318" s="42"/>
      <c r="R318" s="42"/>
      <c r="S318" s="42" t="s">
        <v>768</v>
      </c>
      <c r="T318" s="47" t="s">
        <v>753</v>
      </c>
      <c r="U318" s="42" t="s">
        <v>309</v>
      </c>
      <c r="V318" s="42"/>
      <c r="W318" s="47" t="s">
        <v>745</v>
      </c>
      <c r="X318" s="39">
        <v>1</v>
      </c>
      <c r="Y318" s="47"/>
      <c r="Z318" s="47">
        <v>2</v>
      </c>
      <c r="AA318" s="47"/>
      <c r="AB318" s="51"/>
      <c r="AC318" s="47"/>
      <c r="AD318" s="47"/>
      <c r="AE318" s="47"/>
      <c r="AF318" s="47"/>
      <c r="AG318" s="47"/>
      <c r="AH318" s="47"/>
      <c r="CW318">
        <v>1</v>
      </c>
      <c r="FC318">
        <v>1</v>
      </c>
      <c r="IP318">
        <v>1</v>
      </c>
      <c r="MF318">
        <v>1</v>
      </c>
    </row>
    <row r="319" spans="1:344" x14ac:dyDescent="0.3">
      <c r="A319" s="33">
        <v>1.3888888888888889E-3</v>
      </c>
      <c r="B319" s="33">
        <v>5.5555555555555558E-3</v>
      </c>
      <c r="C319" s="68" t="s">
        <v>486</v>
      </c>
      <c r="D319" s="35">
        <v>403</v>
      </c>
      <c r="E319" s="36">
        <f t="shared" si="24"/>
        <v>0.6124999999999986</v>
      </c>
      <c r="F319" s="37">
        <f t="shared" si="21"/>
        <v>0.6124999999999986</v>
      </c>
      <c r="G319" s="37">
        <f t="shared" si="22"/>
        <v>14.699999999999967</v>
      </c>
      <c r="H319" s="37">
        <f t="shared" si="25"/>
        <v>2.0999999999999952</v>
      </c>
      <c r="I319" s="37"/>
      <c r="J319" s="38">
        <f t="shared" si="23"/>
        <v>4</v>
      </c>
      <c r="K319" s="38"/>
      <c r="L319" s="38"/>
      <c r="M319" s="39" t="s">
        <v>151</v>
      </c>
      <c r="N319" s="42" t="s">
        <v>86</v>
      </c>
      <c r="O319" s="42" t="s">
        <v>152</v>
      </c>
      <c r="P319" s="42"/>
      <c r="Q319" s="42"/>
      <c r="R319" s="42"/>
      <c r="S319" s="42" t="s">
        <v>768</v>
      </c>
      <c r="T319" s="47" t="s">
        <v>754</v>
      </c>
      <c r="U319" s="42" t="s">
        <v>690</v>
      </c>
      <c r="V319" s="42"/>
      <c r="W319" s="47"/>
      <c r="X319" s="39">
        <v>1</v>
      </c>
      <c r="Y319" s="47"/>
      <c r="Z319" s="47">
        <v>2</v>
      </c>
      <c r="AA319" s="47"/>
      <c r="AB319" s="51"/>
      <c r="AC319" s="47"/>
      <c r="AD319" s="47"/>
      <c r="AE319" s="47"/>
      <c r="AF319" s="47"/>
      <c r="AG319" s="47"/>
      <c r="AH319" s="47"/>
      <c r="CW319">
        <v>1</v>
      </c>
      <c r="FC319">
        <v>1</v>
      </c>
      <c r="IP319">
        <v>1</v>
      </c>
      <c r="MF319">
        <v>1</v>
      </c>
    </row>
    <row r="320" spans="1:344" x14ac:dyDescent="0.3">
      <c r="A320" s="33">
        <v>1.3888888888888889E-3</v>
      </c>
      <c r="B320" s="33">
        <v>5.5555555555555558E-3</v>
      </c>
      <c r="C320" s="68" t="s">
        <v>486</v>
      </c>
      <c r="D320" s="35">
        <v>404</v>
      </c>
      <c r="E320" s="36">
        <f t="shared" si="24"/>
        <v>0.61388888888888749</v>
      </c>
      <c r="F320" s="37">
        <f t="shared" si="21"/>
        <v>0.61388888888888749</v>
      </c>
      <c r="G320" s="37">
        <f t="shared" si="22"/>
        <v>14.733333333333299</v>
      </c>
      <c r="H320" s="37">
        <f t="shared" si="25"/>
        <v>2.1047619047618999</v>
      </c>
      <c r="I320" s="37"/>
      <c r="J320" s="38">
        <f t="shared" si="23"/>
        <v>4</v>
      </c>
      <c r="K320" s="38"/>
      <c r="L320" s="38"/>
      <c r="M320" s="39" t="s">
        <v>151</v>
      </c>
      <c r="N320" s="42" t="s">
        <v>86</v>
      </c>
      <c r="O320" s="42" t="s">
        <v>152</v>
      </c>
      <c r="P320" s="42"/>
      <c r="Q320" s="42"/>
      <c r="R320" s="42"/>
      <c r="S320" s="42" t="s">
        <v>768</v>
      </c>
      <c r="T320" s="47" t="s">
        <v>754</v>
      </c>
      <c r="U320" s="42" t="s">
        <v>690</v>
      </c>
      <c r="V320" s="42"/>
      <c r="W320" s="47"/>
      <c r="X320" s="39">
        <v>1</v>
      </c>
      <c r="Y320" s="47"/>
      <c r="Z320" s="47">
        <v>2</v>
      </c>
      <c r="AA320" s="47"/>
      <c r="AB320" s="51"/>
      <c r="AC320" s="47"/>
      <c r="AD320" s="47"/>
      <c r="AE320" s="47"/>
      <c r="AF320" s="47"/>
      <c r="AG320" s="47"/>
      <c r="AH320" s="47"/>
      <c r="CW320">
        <v>1</v>
      </c>
      <c r="FC320">
        <v>1</v>
      </c>
      <c r="IP320">
        <v>1</v>
      </c>
      <c r="MF320">
        <v>1</v>
      </c>
    </row>
    <row r="321" spans="1:344" x14ac:dyDescent="0.3">
      <c r="A321" s="33">
        <v>1.3888888888888889E-3</v>
      </c>
      <c r="B321" s="33">
        <v>5.5555555555555558E-3</v>
      </c>
      <c r="C321" s="68" t="s">
        <v>486</v>
      </c>
      <c r="D321" s="35">
        <v>405</v>
      </c>
      <c r="E321" s="36">
        <f t="shared" si="24"/>
        <v>0.61527777777777637</v>
      </c>
      <c r="F321" s="37">
        <f t="shared" si="21"/>
        <v>0.61527777777777637</v>
      </c>
      <c r="G321" s="37">
        <f t="shared" si="22"/>
        <v>14.766666666666634</v>
      </c>
      <c r="H321" s="37">
        <f t="shared" si="25"/>
        <v>2.1095238095238047</v>
      </c>
      <c r="I321" s="37"/>
      <c r="J321" s="38">
        <f t="shared" si="23"/>
        <v>4</v>
      </c>
      <c r="K321" s="38"/>
      <c r="L321" s="38"/>
      <c r="M321" s="39" t="s">
        <v>151</v>
      </c>
      <c r="N321" s="42" t="s">
        <v>86</v>
      </c>
      <c r="O321" s="42" t="s">
        <v>152</v>
      </c>
      <c r="P321" s="42"/>
      <c r="Q321" s="42"/>
      <c r="R321" s="42"/>
      <c r="S321" s="42" t="s">
        <v>768</v>
      </c>
      <c r="T321" s="47" t="s">
        <v>755</v>
      </c>
      <c r="U321" s="42" t="s">
        <v>309</v>
      </c>
      <c r="V321" s="42" t="s">
        <v>310</v>
      </c>
      <c r="W321" s="47"/>
      <c r="X321" s="39">
        <v>1</v>
      </c>
      <c r="Y321" s="47"/>
      <c r="Z321" s="47">
        <v>2</v>
      </c>
      <c r="AA321" s="47"/>
      <c r="AB321" s="51"/>
      <c r="AC321" s="47" t="s">
        <v>131</v>
      </c>
      <c r="AD321" s="47"/>
      <c r="AE321" s="47"/>
      <c r="AF321" s="47"/>
      <c r="AG321" s="47"/>
      <c r="AH321" s="47"/>
      <c r="CW321">
        <v>1</v>
      </c>
      <c r="FC321">
        <v>1</v>
      </c>
      <c r="IP321">
        <v>1</v>
      </c>
      <c r="MF321">
        <v>1</v>
      </c>
    </row>
    <row r="322" spans="1:344" x14ac:dyDescent="0.3">
      <c r="A322" s="33">
        <v>1.3888888888888889E-3</v>
      </c>
      <c r="B322" s="33">
        <v>5.5555555555555558E-3</v>
      </c>
      <c r="C322" s="68" t="s">
        <v>486</v>
      </c>
      <c r="D322" s="35">
        <v>406</v>
      </c>
      <c r="E322" s="36">
        <f t="shared" si="24"/>
        <v>0.61666666666666525</v>
      </c>
      <c r="F322" s="37">
        <f t="shared" si="21"/>
        <v>0.61666666666666525</v>
      </c>
      <c r="G322" s="37">
        <f t="shared" si="22"/>
        <v>14.799999999999965</v>
      </c>
      <c r="H322" s="37">
        <f t="shared" si="25"/>
        <v>2.1142857142857094</v>
      </c>
      <c r="I322" s="37"/>
      <c r="J322" s="38">
        <f t="shared" si="23"/>
        <v>4</v>
      </c>
      <c r="K322" s="38"/>
      <c r="L322" s="38"/>
      <c r="M322" s="39" t="s">
        <v>151</v>
      </c>
      <c r="N322" s="42" t="s">
        <v>86</v>
      </c>
      <c r="O322" s="42" t="s">
        <v>152</v>
      </c>
      <c r="P322" s="42"/>
      <c r="Q322" s="42"/>
      <c r="R322" s="42"/>
      <c r="S322" s="42" t="s">
        <v>768</v>
      </c>
      <c r="T322" s="47" t="s">
        <v>755</v>
      </c>
      <c r="U322" s="42" t="s">
        <v>309</v>
      </c>
      <c r="V322" s="42" t="s">
        <v>310</v>
      </c>
      <c r="W322" s="47"/>
      <c r="X322" s="39">
        <v>1</v>
      </c>
      <c r="Y322" s="47"/>
      <c r="Z322" s="47">
        <v>2</v>
      </c>
      <c r="AA322" s="47"/>
      <c r="AB322" s="51"/>
      <c r="AC322" s="47" t="s">
        <v>131</v>
      </c>
      <c r="AD322" s="47"/>
      <c r="AE322" s="47"/>
      <c r="AF322" s="47"/>
      <c r="AG322" s="47"/>
      <c r="AH322" s="47"/>
      <c r="CW322">
        <v>1</v>
      </c>
      <c r="FC322">
        <v>1</v>
      </c>
      <c r="IP322">
        <v>1</v>
      </c>
      <c r="MF322">
        <v>1</v>
      </c>
    </row>
    <row r="323" spans="1:344" x14ac:dyDescent="0.3">
      <c r="A323" s="33">
        <v>1.3888888888888889E-3</v>
      </c>
      <c r="B323" s="33">
        <v>5.5555555555555558E-3</v>
      </c>
      <c r="C323" s="68" t="s">
        <v>486</v>
      </c>
      <c r="D323" s="35">
        <v>407</v>
      </c>
      <c r="E323" s="36">
        <f t="shared" si="24"/>
        <v>0.61805555555555414</v>
      </c>
      <c r="F323" s="37">
        <f t="shared" si="21"/>
        <v>0.61805555555555414</v>
      </c>
      <c r="G323" s="37">
        <f t="shared" si="22"/>
        <v>14.8333333333333</v>
      </c>
      <c r="H323" s="37">
        <f t="shared" si="25"/>
        <v>2.1190476190476142</v>
      </c>
      <c r="I323" s="37"/>
      <c r="J323" s="38">
        <f t="shared" si="23"/>
        <v>4</v>
      </c>
      <c r="K323" s="38"/>
      <c r="L323" s="38"/>
      <c r="M323" s="39" t="s">
        <v>151</v>
      </c>
      <c r="N323" s="42" t="s">
        <v>86</v>
      </c>
      <c r="O323" s="42" t="s">
        <v>152</v>
      </c>
      <c r="P323" s="42"/>
      <c r="Q323" s="42"/>
      <c r="R323" s="42"/>
      <c r="S323" s="42" t="s">
        <v>768</v>
      </c>
      <c r="T323" s="47" t="s">
        <v>755</v>
      </c>
      <c r="U323" s="42" t="s">
        <v>309</v>
      </c>
      <c r="V323" s="42" t="s">
        <v>310</v>
      </c>
      <c r="W323" s="47"/>
      <c r="X323" s="39">
        <v>1</v>
      </c>
      <c r="Y323" s="47"/>
      <c r="Z323" s="47">
        <v>2</v>
      </c>
      <c r="AA323" s="47"/>
      <c r="AB323" s="51"/>
      <c r="AC323" s="47" t="s">
        <v>131</v>
      </c>
      <c r="AD323" s="47"/>
      <c r="AE323" s="47"/>
      <c r="AF323" s="47"/>
      <c r="AG323" s="47"/>
      <c r="AH323" s="47"/>
      <c r="CW323">
        <v>1</v>
      </c>
      <c r="FC323">
        <v>1</v>
      </c>
      <c r="IP323">
        <v>1</v>
      </c>
      <c r="MF323">
        <v>1</v>
      </c>
    </row>
    <row r="324" spans="1:344" x14ac:dyDescent="0.3">
      <c r="A324" s="33">
        <v>1.3888888888888889E-3</v>
      </c>
      <c r="B324" s="33">
        <v>5.5555555555555558E-3</v>
      </c>
      <c r="C324" s="68" t="s">
        <v>486</v>
      </c>
      <c r="D324" s="35">
        <v>408</v>
      </c>
      <c r="E324" s="36">
        <f t="shared" si="24"/>
        <v>0.61944444444444302</v>
      </c>
      <c r="F324" s="37">
        <f t="shared" si="21"/>
        <v>0.61944444444444302</v>
      </c>
      <c r="G324" s="37">
        <f t="shared" si="22"/>
        <v>14.866666666666632</v>
      </c>
      <c r="H324" s="37">
        <f t="shared" si="25"/>
        <v>2.1238095238095189</v>
      </c>
      <c r="I324" s="37"/>
      <c r="J324" s="38">
        <f t="shared" si="23"/>
        <v>4</v>
      </c>
      <c r="K324" s="38"/>
      <c r="L324" s="38"/>
      <c r="M324" s="39" t="s">
        <v>151</v>
      </c>
      <c r="N324" s="42" t="s">
        <v>86</v>
      </c>
      <c r="O324" s="42" t="s">
        <v>152</v>
      </c>
      <c r="P324" s="42"/>
      <c r="Q324" s="42"/>
      <c r="R324" s="42"/>
      <c r="S324" s="42" t="s">
        <v>768</v>
      </c>
      <c r="T324" s="47" t="s">
        <v>755</v>
      </c>
      <c r="U324" s="42" t="s">
        <v>309</v>
      </c>
      <c r="V324" s="42" t="s">
        <v>310</v>
      </c>
      <c r="W324" s="47"/>
      <c r="X324" s="39">
        <v>1</v>
      </c>
      <c r="Y324" s="47"/>
      <c r="Z324" s="47">
        <v>2</v>
      </c>
      <c r="AA324" s="47"/>
      <c r="AB324" s="51"/>
      <c r="AC324" s="47" t="s">
        <v>131</v>
      </c>
      <c r="AD324" s="47"/>
      <c r="AE324" s="47"/>
      <c r="AF324" s="47"/>
      <c r="AG324" s="47"/>
      <c r="AH324" s="47"/>
      <c r="CW324">
        <v>1</v>
      </c>
      <c r="FC324">
        <v>1</v>
      </c>
      <c r="IP324">
        <v>1</v>
      </c>
      <c r="MF324">
        <v>1</v>
      </c>
    </row>
    <row r="325" spans="1:344" x14ac:dyDescent="0.3">
      <c r="A325" s="33">
        <v>1.3888888888888889E-3</v>
      </c>
      <c r="B325" s="33">
        <v>5.5555555555555558E-3</v>
      </c>
      <c r="C325" s="68" t="s">
        <v>486</v>
      </c>
      <c r="D325" s="35">
        <v>409</v>
      </c>
      <c r="E325" s="36">
        <f t="shared" si="24"/>
        <v>0.6208333333333319</v>
      </c>
      <c r="F325" s="37">
        <f t="shared" si="21"/>
        <v>0.6208333333333319</v>
      </c>
      <c r="G325" s="37">
        <f t="shared" si="22"/>
        <v>14.899999999999967</v>
      </c>
      <c r="H325" s="37">
        <f t="shared" si="25"/>
        <v>2.1285714285714237</v>
      </c>
      <c r="I325" s="37"/>
      <c r="J325" s="38">
        <f t="shared" si="23"/>
        <v>4</v>
      </c>
      <c r="K325" s="38"/>
      <c r="L325" s="38"/>
      <c r="M325" s="39" t="s">
        <v>151</v>
      </c>
      <c r="N325" s="42" t="s">
        <v>86</v>
      </c>
      <c r="O325" s="42" t="s">
        <v>152</v>
      </c>
      <c r="P325" s="42"/>
      <c r="Q325" s="42"/>
      <c r="R325" s="42"/>
      <c r="S325" s="42" t="s">
        <v>768</v>
      </c>
      <c r="T325" s="47" t="s">
        <v>660</v>
      </c>
      <c r="U325" s="42" t="s">
        <v>574</v>
      </c>
      <c r="V325" s="42" t="s">
        <v>629</v>
      </c>
      <c r="W325" s="47"/>
      <c r="X325" s="39">
        <v>1</v>
      </c>
      <c r="Y325" s="47"/>
      <c r="Z325" s="47">
        <v>2</v>
      </c>
      <c r="AA325" s="47"/>
      <c r="AB325" s="51"/>
      <c r="AC325" s="47" t="s">
        <v>174</v>
      </c>
      <c r="AD325" s="47"/>
      <c r="AE325" s="47"/>
      <c r="AF325" s="47"/>
      <c r="AG325" s="47"/>
      <c r="AH325" s="47"/>
      <c r="CW325">
        <v>1</v>
      </c>
      <c r="FC325">
        <v>1</v>
      </c>
      <c r="IP325">
        <v>1</v>
      </c>
      <c r="MF325">
        <v>1</v>
      </c>
    </row>
    <row r="326" spans="1:344" x14ac:dyDescent="0.3">
      <c r="A326" s="33">
        <v>1.3888888888888889E-3</v>
      </c>
      <c r="B326" s="33">
        <v>5.5555555555555558E-3</v>
      </c>
      <c r="C326" s="68" t="s">
        <v>486</v>
      </c>
      <c r="D326" s="35">
        <v>410</v>
      </c>
      <c r="E326" s="36">
        <f t="shared" si="24"/>
        <v>0.62222222222222079</v>
      </c>
      <c r="F326" s="37">
        <f t="shared" ref="F326:F389" si="26">E326</f>
        <v>0.62222222222222079</v>
      </c>
      <c r="G326" s="37">
        <f t="shared" ref="G326:G389" si="27">F326*24</f>
        <v>14.933333333333298</v>
      </c>
      <c r="H326" s="37">
        <f t="shared" si="25"/>
        <v>2.1333333333333284</v>
      </c>
      <c r="I326" s="37"/>
      <c r="J326" s="38">
        <f t="shared" ref="J326:J389" si="28">IF(AND(H326&gt;0,H326&lt;=1),2,IF(AND(H326&gt;1,H326&lt;=2),3,IF(AND(H326&gt;2,H326&lt;=3),4,IF(AND(H326&gt;3,H326&lt;=4),5,IF(AND(H326&gt;4,H326&lt;=5),6,IF(AND(H326&gt;5,H326&lt;=6),7,IF(AND(H326&gt;6,H326&lt;=7),1,)))))))</f>
        <v>4</v>
      </c>
      <c r="K326" s="38"/>
      <c r="L326" s="38"/>
      <c r="M326" s="39" t="s">
        <v>151</v>
      </c>
      <c r="N326" s="42" t="s">
        <v>86</v>
      </c>
      <c r="O326" s="42" t="s">
        <v>152</v>
      </c>
      <c r="P326" s="42"/>
      <c r="Q326" s="42"/>
      <c r="R326" s="42"/>
      <c r="S326" s="42" t="s">
        <v>768</v>
      </c>
      <c r="T326" s="47" t="s">
        <v>660</v>
      </c>
      <c r="U326" s="42" t="s">
        <v>574</v>
      </c>
      <c r="V326" s="42" t="s">
        <v>629</v>
      </c>
      <c r="W326" s="47"/>
      <c r="X326" s="39">
        <v>1</v>
      </c>
      <c r="Y326" s="47"/>
      <c r="Z326" s="47">
        <v>2</v>
      </c>
      <c r="AA326" s="47"/>
      <c r="AB326" s="51"/>
      <c r="AC326" s="47" t="s">
        <v>174</v>
      </c>
      <c r="AD326" s="47"/>
      <c r="AE326" s="47"/>
      <c r="AF326" s="47"/>
      <c r="AG326" s="47"/>
      <c r="AH326" s="47"/>
      <c r="CW326">
        <v>1</v>
      </c>
      <c r="FC326">
        <v>1</v>
      </c>
      <c r="IP326">
        <v>1</v>
      </c>
      <c r="MF326">
        <v>1</v>
      </c>
    </row>
    <row r="327" spans="1:344" x14ac:dyDescent="0.3">
      <c r="A327" s="33">
        <v>1.3888888888888889E-3</v>
      </c>
      <c r="B327" s="33">
        <v>5.5555555555555558E-3</v>
      </c>
      <c r="C327" s="68" t="s">
        <v>486</v>
      </c>
      <c r="D327" s="35">
        <v>411</v>
      </c>
      <c r="E327" s="36">
        <f t="shared" ref="E327:E390" si="29">A327+E326</f>
        <v>0.62361111111110967</v>
      </c>
      <c r="F327" s="37">
        <f t="shared" si="26"/>
        <v>0.62361111111110967</v>
      </c>
      <c r="G327" s="37">
        <f t="shared" si="27"/>
        <v>14.966666666666633</v>
      </c>
      <c r="H327" s="37">
        <f t="shared" si="25"/>
        <v>2.1380952380952332</v>
      </c>
      <c r="I327" s="37"/>
      <c r="J327" s="38">
        <f t="shared" si="28"/>
        <v>4</v>
      </c>
      <c r="K327" s="38"/>
      <c r="L327" s="38"/>
      <c r="M327" s="39" t="s">
        <v>151</v>
      </c>
      <c r="N327" s="42" t="s">
        <v>86</v>
      </c>
      <c r="O327" s="42" t="s">
        <v>152</v>
      </c>
      <c r="P327" s="42"/>
      <c r="Q327" s="42"/>
      <c r="R327" s="42"/>
      <c r="S327" s="42" t="s">
        <v>768</v>
      </c>
      <c r="T327" s="47" t="s">
        <v>772</v>
      </c>
      <c r="U327" s="42" t="s">
        <v>309</v>
      </c>
      <c r="V327" s="42" t="s">
        <v>310</v>
      </c>
      <c r="W327" s="47"/>
      <c r="X327" s="39">
        <v>1</v>
      </c>
      <c r="Y327" s="47"/>
      <c r="Z327" s="47">
        <v>2</v>
      </c>
      <c r="AA327" s="47"/>
      <c r="AB327" s="51"/>
      <c r="AC327" s="47" t="s">
        <v>131</v>
      </c>
      <c r="AD327" s="47"/>
      <c r="AE327" s="47"/>
      <c r="AF327" s="47"/>
      <c r="AG327" s="47"/>
      <c r="AH327" s="47"/>
      <c r="CW327">
        <v>1</v>
      </c>
      <c r="FC327">
        <v>1</v>
      </c>
      <c r="IP327">
        <v>1</v>
      </c>
      <c r="MF327">
        <v>1</v>
      </c>
    </row>
    <row r="328" spans="1:344" x14ac:dyDescent="0.3">
      <c r="A328" s="33">
        <v>1.3888888888888889E-3</v>
      </c>
      <c r="B328" s="33">
        <v>5.5555555555555558E-3</v>
      </c>
      <c r="C328" s="68" t="s">
        <v>486</v>
      </c>
      <c r="D328" s="35">
        <v>412</v>
      </c>
      <c r="E328" s="36">
        <f t="shared" si="29"/>
        <v>0.62499999999999856</v>
      </c>
      <c r="F328" s="37">
        <f t="shared" si="26"/>
        <v>0.62499999999999856</v>
      </c>
      <c r="G328" s="37">
        <f t="shared" si="27"/>
        <v>14.999999999999964</v>
      </c>
      <c r="H328" s="37">
        <f t="shared" si="25"/>
        <v>2.1428571428571379</v>
      </c>
      <c r="I328" s="37"/>
      <c r="J328" s="38">
        <f t="shared" si="28"/>
        <v>4</v>
      </c>
      <c r="K328" s="38"/>
      <c r="L328" s="38"/>
      <c r="M328" s="39" t="s">
        <v>151</v>
      </c>
      <c r="N328" s="42" t="s">
        <v>86</v>
      </c>
      <c r="O328" s="42" t="s">
        <v>152</v>
      </c>
      <c r="P328" s="42"/>
      <c r="Q328" s="42"/>
      <c r="R328" s="42"/>
      <c r="S328" s="42" t="s">
        <v>768</v>
      </c>
      <c r="T328" s="47" t="s">
        <v>772</v>
      </c>
      <c r="U328" s="42" t="s">
        <v>309</v>
      </c>
      <c r="V328" s="42" t="s">
        <v>310</v>
      </c>
      <c r="W328" s="47"/>
      <c r="X328" s="39">
        <v>1</v>
      </c>
      <c r="Y328" s="47"/>
      <c r="Z328" s="47">
        <v>2</v>
      </c>
      <c r="AA328" s="47"/>
      <c r="AB328" s="51"/>
      <c r="AC328" s="47" t="s">
        <v>131</v>
      </c>
      <c r="AD328" s="47"/>
      <c r="AE328" s="47"/>
      <c r="AF328" s="47"/>
      <c r="AG328" s="47"/>
      <c r="AH328" s="47"/>
      <c r="CW328">
        <v>1</v>
      </c>
      <c r="FC328">
        <v>1</v>
      </c>
      <c r="IP328">
        <v>1</v>
      </c>
      <c r="MF328">
        <v>1</v>
      </c>
    </row>
    <row r="329" spans="1:344" x14ac:dyDescent="0.3">
      <c r="A329" s="33">
        <v>1.3888888888888889E-3</v>
      </c>
      <c r="B329" s="33">
        <v>5.5555555555555558E-3</v>
      </c>
      <c r="C329" s="68" t="s">
        <v>486</v>
      </c>
      <c r="D329" s="35">
        <v>413</v>
      </c>
      <c r="E329" s="36">
        <f t="shared" si="29"/>
        <v>0.62638888888888744</v>
      </c>
      <c r="F329" s="37">
        <f t="shared" si="26"/>
        <v>0.62638888888888744</v>
      </c>
      <c r="G329" s="37">
        <f t="shared" si="27"/>
        <v>15.033333333333299</v>
      </c>
      <c r="H329" s="37">
        <f t="shared" si="25"/>
        <v>2.1476190476190427</v>
      </c>
      <c r="I329" s="37"/>
      <c r="J329" s="38">
        <f t="shared" si="28"/>
        <v>4</v>
      </c>
      <c r="K329" s="38"/>
      <c r="L329" s="38"/>
      <c r="M329" s="39" t="s">
        <v>151</v>
      </c>
      <c r="N329" s="42" t="s">
        <v>86</v>
      </c>
      <c r="O329" s="42" t="s">
        <v>152</v>
      </c>
      <c r="P329" s="42"/>
      <c r="Q329" s="42"/>
      <c r="R329" s="42"/>
      <c r="S329" s="42" t="s">
        <v>768</v>
      </c>
      <c r="T329" s="47" t="s">
        <v>773</v>
      </c>
      <c r="U329" s="42" t="s">
        <v>127</v>
      </c>
      <c r="V329" s="42" t="s">
        <v>189</v>
      </c>
      <c r="W329" s="47"/>
      <c r="X329" s="39">
        <v>1</v>
      </c>
      <c r="Y329" s="47"/>
      <c r="Z329" s="47">
        <v>2</v>
      </c>
      <c r="AA329" s="47"/>
      <c r="AB329" s="51"/>
      <c r="AC329" s="47" t="s">
        <v>131</v>
      </c>
      <c r="AD329" s="47"/>
      <c r="AE329" s="47"/>
      <c r="AF329" s="47"/>
      <c r="AG329" s="47"/>
      <c r="AH329" s="47"/>
      <c r="CW329">
        <v>1</v>
      </c>
      <c r="FC329">
        <v>1</v>
      </c>
      <c r="IP329">
        <v>1</v>
      </c>
      <c r="MF329">
        <v>1</v>
      </c>
    </row>
    <row r="330" spans="1:344" x14ac:dyDescent="0.3">
      <c r="A330" s="33">
        <v>1.3888888888888889E-3</v>
      </c>
      <c r="B330" s="33">
        <v>5.5555555555555558E-3</v>
      </c>
      <c r="C330" s="68" t="s">
        <v>486</v>
      </c>
      <c r="D330" s="35">
        <v>414</v>
      </c>
      <c r="E330" s="36">
        <f t="shared" si="29"/>
        <v>0.62777777777777632</v>
      </c>
      <c r="F330" s="37">
        <f t="shared" si="26"/>
        <v>0.62777777777777632</v>
      </c>
      <c r="G330" s="37">
        <f t="shared" si="27"/>
        <v>15.066666666666631</v>
      </c>
      <c r="H330" s="37">
        <f t="shared" si="25"/>
        <v>2.1523809523809474</v>
      </c>
      <c r="I330" s="37"/>
      <c r="J330" s="38">
        <f t="shared" si="28"/>
        <v>4</v>
      </c>
      <c r="K330" s="38"/>
      <c r="L330" s="38"/>
      <c r="M330" s="39" t="s">
        <v>151</v>
      </c>
      <c r="N330" s="42" t="s">
        <v>86</v>
      </c>
      <c r="O330" s="42" t="s">
        <v>152</v>
      </c>
      <c r="P330" s="42"/>
      <c r="Q330" s="42"/>
      <c r="R330" s="42"/>
      <c r="S330" s="42" t="s">
        <v>768</v>
      </c>
      <c r="T330" s="47" t="s">
        <v>774</v>
      </c>
      <c r="U330" s="42" t="s">
        <v>775</v>
      </c>
      <c r="V330" s="42"/>
      <c r="W330" s="47" t="s">
        <v>776</v>
      </c>
      <c r="X330" s="39">
        <v>1</v>
      </c>
      <c r="Y330" s="47"/>
      <c r="Z330" s="47">
        <v>2</v>
      </c>
      <c r="AA330" s="47" t="s">
        <v>777</v>
      </c>
      <c r="AB330" s="47" t="s">
        <v>778</v>
      </c>
      <c r="AC330" s="51"/>
      <c r="AD330" s="47"/>
      <c r="AE330" s="47"/>
      <c r="AF330" s="47"/>
      <c r="AG330" s="47"/>
      <c r="AH330" s="47"/>
      <c r="CW330">
        <v>1</v>
      </c>
      <c r="FC330">
        <v>1</v>
      </c>
      <c r="IP330">
        <v>1</v>
      </c>
      <c r="MF330">
        <v>1</v>
      </c>
    </row>
    <row r="331" spans="1:344" x14ac:dyDescent="0.3">
      <c r="A331" s="33">
        <v>1.3888888888888889E-3</v>
      </c>
      <c r="B331" s="33">
        <v>5.5555555555555558E-3</v>
      </c>
      <c r="C331" s="68" t="s">
        <v>486</v>
      </c>
      <c r="D331" s="35">
        <v>415</v>
      </c>
      <c r="E331" s="36">
        <f t="shared" si="29"/>
        <v>0.62916666666666521</v>
      </c>
      <c r="F331" s="37">
        <f t="shared" si="26"/>
        <v>0.62916666666666521</v>
      </c>
      <c r="G331" s="37">
        <f t="shared" si="27"/>
        <v>15.099999999999966</v>
      </c>
      <c r="H331" s="37">
        <f t="shared" si="25"/>
        <v>2.1571428571428521</v>
      </c>
      <c r="I331" s="37"/>
      <c r="J331" s="38">
        <f t="shared" si="28"/>
        <v>4</v>
      </c>
      <c r="K331" s="38"/>
      <c r="L331" s="38"/>
      <c r="M331" s="39" t="s">
        <v>151</v>
      </c>
      <c r="N331" s="42" t="s">
        <v>86</v>
      </c>
      <c r="O331" s="42" t="s">
        <v>152</v>
      </c>
      <c r="P331" s="42"/>
      <c r="Q331" s="42"/>
      <c r="R331" s="42"/>
      <c r="S331" s="42" t="s">
        <v>447</v>
      </c>
      <c r="T331" s="47" t="s">
        <v>759</v>
      </c>
      <c r="U331" s="42" t="s">
        <v>453</v>
      </c>
      <c r="V331" s="42" t="s">
        <v>454</v>
      </c>
      <c r="W331" s="47"/>
      <c r="X331" s="39">
        <v>1</v>
      </c>
      <c r="Y331" s="47"/>
      <c r="Z331" s="47">
        <v>2</v>
      </c>
      <c r="AA331" s="47" t="s">
        <v>760</v>
      </c>
      <c r="AB331" s="51"/>
      <c r="AC331" s="47"/>
      <c r="AD331" s="47"/>
      <c r="AE331" s="47"/>
      <c r="AF331" s="47">
        <v>1995</v>
      </c>
      <c r="AG331" s="47"/>
      <c r="AH331" s="47"/>
      <c r="CW331">
        <v>1</v>
      </c>
      <c r="FC331">
        <v>1</v>
      </c>
      <c r="IP331">
        <v>1</v>
      </c>
      <c r="MF331">
        <v>1</v>
      </c>
    </row>
    <row r="332" spans="1:344" x14ac:dyDescent="0.3">
      <c r="A332" s="33">
        <v>1.3888888888888889E-3</v>
      </c>
      <c r="B332" s="33">
        <v>5.5555555555555558E-3</v>
      </c>
      <c r="C332" s="68" t="s">
        <v>486</v>
      </c>
      <c r="D332" s="35">
        <v>416</v>
      </c>
      <c r="E332" s="36">
        <f t="shared" si="29"/>
        <v>0.63055555555555409</v>
      </c>
      <c r="F332" s="37">
        <f t="shared" si="26"/>
        <v>0.63055555555555409</v>
      </c>
      <c r="G332" s="37">
        <f t="shared" si="27"/>
        <v>15.133333333333297</v>
      </c>
      <c r="H332" s="37">
        <f t="shared" si="25"/>
        <v>2.1619047619047569</v>
      </c>
      <c r="I332" s="37"/>
      <c r="J332" s="38">
        <f t="shared" si="28"/>
        <v>4</v>
      </c>
      <c r="K332" s="38"/>
      <c r="L332" s="38"/>
      <c r="M332" s="39" t="s">
        <v>151</v>
      </c>
      <c r="N332" s="42" t="s">
        <v>86</v>
      </c>
      <c r="O332" s="42" t="s">
        <v>152</v>
      </c>
      <c r="P332" s="42"/>
      <c r="Q332" s="42"/>
      <c r="R332" s="42"/>
      <c r="S332" s="42" t="s">
        <v>447</v>
      </c>
      <c r="T332" s="47" t="s">
        <v>766</v>
      </c>
      <c r="U332" s="42" t="s">
        <v>532</v>
      </c>
      <c r="V332" s="42" t="s">
        <v>454</v>
      </c>
      <c r="W332" s="47" t="s">
        <v>649</v>
      </c>
      <c r="X332" s="39">
        <v>1</v>
      </c>
      <c r="Y332" s="47"/>
      <c r="Z332" s="47">
        <v>2</v>
      </c>
      <c r="AA332" s="47" t="s">
        <v>716</v>
      </c>
      <c r="AB332" s="51"/>
      <c r="AC332" s="47"/>
      <c r="AD332" s="47"/>
      <c r="AE332" s="47"/>
      <c r="AF332" s="47"/>
      <c r="AG332" s="47"/>
      <c r="AH332" s="47"/>
      <c r="CW332">
        <v>1</v>
      </c>
      <c r="FC332">
        <v>1</v>
      </c>
      <c r="IP332">
        <v>1</v>
      </c>
      <c r="MF332">
        <v>1</v>
      </c>
    </row>
    <row r="333" spans="1:344" x14ac:dyDescent="0.3">
      <c r="A333" s="33">
        <v>1.3888888888888889E-3</v>
      </c>
      <c r="B333" s="33">
        <v>5.5555555555555558E-3</v>
      </c>
      <c r="C333" s="68" t="s">
        <v>486</v>
      </c>
      <c r="D333" s="35">
        <v>417</v>
      </c>
      <c r="E333" s="36">
        <f t="shared" si="29"/>
        <v>0.63194444444444298</v>
      </c>
      <c r="F333" s="37">
        <f t="shared" si="26"/>
        <v>0.63194444444444298</v>
      </c>
      <c r="G333" s="37">
        <f t="shared" si="27"/>
        <v>15.166666666666632</v>
      </c>
      <c r="H333" s="37">
        <f t="shared" si="25"/>
        <v>2.1666666666666616</v>
      </c>
      <c r="I333" s="37"/>
      <c r="J333" s="38">
        <f t="shared" si="28"/>
        <v>4</v>
      </c>
      <c r="K333" s="38"/>
      <c r="L333" s="38"/>
      <c r="M333" s="39" t="s">
        <v>151</v>
      </c>
      <c r="N333" s="42" t="s">
        <v>86</v>
      </c>
      <c r="O333" s="42" t="s">
        <v>152</v>
      </c>
      <c r="P333" s="42"/>
      <c r="Q333" s="42"/>
      <c r="R333" s="42"/>
      <c r="S333" s="42" t="s">
        <v>447</v>
      </c>
      <c r="T333" s="47" t="s">
        <v>741</v>
      </c>
      <c r="U333" s="42" t="s">
        <v>309</v>
      </c>
      <c r="V333" s="47" t="s">
        <v>510</v>
      </c>
      <c r="W333" s="47"/>
      <c r="X333" s="39">
        <v>1</v>
      </c>
      <c r="Y333" s="47"/>
      <c r="Z333" s="47">
        <v>2</v>
      </c>
      <c r="AA333" s="47"/>
      <c r="AB333" s="51"/>
      <c r="AC333" s="47"/>
      <c r="AD333" s="47"/>
      <c r="AE333" s="47"/>
      <c r="AF333" s="47"/>
      <c r="AG333" s="47"/>
      <c r="AH333" s="47"/>
      <c r="CW333">
        <v>1</v>
      </c>
      <c r="FC333">
        <v>1</v>
      </c>
      <c r="IP333">
        <v>1</v>
      </c>
      <c r="MF333">
        <v>1</v>
      </c>
    </row>
    <row r="334" spans="1:344" x14ac:dyDescent="0.3">
      <c r="A334" s="33">
        <v>1.3888888888888889E-3</v>
      </c>
      <c r="B334" s="33">
        <v>5.5555555555555558E-3</v>
      </c>
      <c r="C334" s="68" t="s">
        <v>486</v>
      </c>
      <c r="D334" s="35">
        <v>418</v>
      </c>
      <c r="E334" s="36">
        <f t="shared" si="29"/>
        <v>0.63333333333333186</v>
      </c>
      <c r="F334" s="37">
        <f t="shared" si="26"/>
        <v>0.63333333333333186</v>
      </c>
      <c r="G334" s="37">
        <f t="shared" si="27"/>
        <v>15.199999999999964</v>
      </c>
      <c r="H334" s="37">
        <f t="shared" ref="H334:H397" si="30">MOD(INT(G334/7),5) +  G334/7 - INT(G334/7)</f>
        <v>2.1714285714285664</v>
      </c>
      <c r="I334" s="37"/>
      <c r="J334" s="38">
        <f t="shared" si="28"/>
        <v>4</v>
      </c>
      <c r="K334" s="38"/>
      <c r="L334" s="38"/>
      <c r="M334" s="39" t="s">
        <v>151</v>
      </c>
      <c r="N334" s="42" t="s">
        <v>86</v>
      </c>
      <c r="O334" s="42" t="s">
        <v>152</v>
      </c>
      <c r="P334" s="42"/>
      <c r="Q334" s="42"/>
      <c r="R334" s="42"/>
      <c r="S334" s="42" t="s">
        <v>447</v>
      </c>
      <c r="T334" s="47" t="s">
        <v>753</v>
      </c>
      <c r="U334" s="42" t="s">
        <v>309</v>
      </c>
      <c r="V334" s="42"/>
      <c r="W334" s="47" t="s">
        <v>745</v>
      </c>
      <c r="X334" s="39">
        <v>1</v>
      </c>
      <c r="Y334" s="47"/>
      <c r="Z334" s="47">
        <v>2</v>
      </c>
      <c r="AA334" s="47"/>
      <c r="AB334" s="51"/>
      <c r="AC334" s="47"/>
      <c r="AD334" s="47"/>
      <c r="AE334" s="47"/>
      <c r="AF334" s="47"/>
      <c r="AG334" s="47"/>
      <c r="AH334" s="47"/>
      <c r="CW334">
        <v>1</v>
      </c>
      <c r="FC334">
        <v>1</v>
      </c>
      <c r="IP334">
        <v>1</v>
      </c>
      <c r="MF334">
        <v>1</v>
      </c>
    </row>
    <row r="335" spans="1:344" x14ac:dyDescent="0.3">
      <c r="A335" s="33">
        <v>1.3888888888888889E-3</v>
      </c>
      <c r="B335" s="33">
        <v>5.5555555555555558E-3</v>
      </c>
      <c r="C335" s="68" t="s">
        <v>486</v>
      </c>
      <c r="D335" s="35">
        <v>419</v>
      </c>
      <c r="E335" s="36">
        <f t="shared" si="29"/>
        <v>0.63472222222222074</v>
      </c>
      <c r="F335" s="37">
        <f t="shared" si="26"/>
        <v>0.63472222222222074</v>
      </c>
      <c r="G335" s="37">
        <f t="shared" si="27"/>
        <v>15.233333333333299</v>
      </c>
      <c r="H335" s="37">
        <f t="shared" si="30"/>
        <v>2.1761904761904711</v>
      </c>
      <c r="I335" s="37"/>
      <c r="J335" s="38">
        <f t="shared" si="28"/>
        <v>4</v>
      </c>
      <c r="K335" s="38"/>
      <c r="L335" s="38"/>
      <c r="M335" s="39" t="s">
        <v>151</v>
      </c>
      <c r="N335" s="42" t="s">
        <v>86</v>
      </c>
      <c r="O335" s="42" t="s">
        <v>152</v>
      </c>
      <c r="P335" s="42"/>
      <c r="Q335" s="42"/>
      <c r="R335" s="42"/>
      <c r="S335" s="42" t="s">
        <v>447</v>
      </c>
      <c r="T335" s="47" t="s">
        <v>750</v>
      </c>
      <c r="U335" s="42" t="s">
        <v>577</v>
      </c>
      <c r="V335" s="42"/>
      <c r="W335" s="47"/>
      <c r="X335" s="39">
        <v>1</v>
      </c>
      <c r="Y335" s="47"/>
      <c r="Z335" s="47">
        <v>2</v>
      </c>
      <c r="AA335" s="47"/>
      <c r="AB335" s="51"/>
      <c r="AC335" s="47"/>
      <c r="AD335" s="47"/>
      <c r="AE335" s="47"/>
      <c r="AF335" s="47"/>
      <c r="AG335" s="47"/>
      <c r="AH335" s="47"/>
      <c r="CW335">
        <v>1</v>
      </c>
      <c r="FC335">
        <v>1</v>
      </c>
      <c r="IP335">
        <v>1</v>
      </c>
      <c r="MF335">
        <v>1</v>
      </c>
    </row>
    <row r="336" spans="1:344" x14ac:dyDescent="0.3">
      <c r="A336" s="33">
        <v>1.3888888888888889E-3</v>
      </c>
      <c r="B336" s="33">
        <v>5.5555555555555558E-3</v>
      </c>
      <c r="C336" s="68" t="s">
        <v>486</v>
      </c>
      <c r="D336" s="35">
        <v>420</v>
      </c>
      <c r="E336" s="36">
        <f t="shared" si="29"/>
        <v>0.63611111111110963</v>
      </c>
      <c r="F336" s="37">
        <f t="shared" si="26"/>
        <v>0.63611111111110963</v>
      </c>
      <c r="G336" s="37">
        <f t="shared" si="27"/>
        <v>15.26666666666663</v>
      </c>
      <c r="H336" s="37">
        <f t="shared" si="30"/>
        <v>2.1809523809523759</v>
      </c>
      <c r="I336" s="37"/>
      <c r="J336" s="38">
        <f t="shared" si="28"/>
        <v>4</v>
      </c>
      <c r="K336" s="38"/>
      <c r="L336" s="38"/>
      <c r="M336" s="39" t="s">
        <v>151</v>
      </c>
      <c r="N336" s="42" t="s">
        <v>86</v>
      </c>
      <c r="O336" s="42" t="s">
        <v>152</v>
      </c>
      <c r="P336" s="42"/>
      <c r="Q336" s="42"/>
      <c r="R336" s="42"/>
      <c r="S336" s="42" t="s">
        <v>447</v>
      </c>
      <c r="T336" s="47" t="s">
        <v>681</v>
      </c>
      <c r="U336" s="42" t="s">
        <v>251</v>
      </c>
      <c r="V336" s="42"/>
      <c r="W336" s="47" t="s">
        <v>649</v>
      </c>
      <c r="X336" s="39">
        <v>1</v>
      </c>
      <c r="Y336" s="47"/>
      <c r="Z336" s="47">
        <v>2</v>
      </c>
      <c r="AA336" s="47" t="s">
        <v>682</v>
      </c>
      <c r="AB336" s="51"/>
      <c r="AC336" s="47"/>
      <c r="AD336" s="47"/>
      <c r="AE336" s="47"/>
      <c r="AF336" s="47"/>
      <c r="AG336" s="47"/>
      <c r="AH336" s="47"/>
      <c r="CW336">
        <v>1</v>
      </c>
      <c r="FC336">
        <v>1</v>
      </c>
      <c r="IP336">
        <v>1</v>
      </c>
      <c r="MF336">
        <v>1</v>
      </c>
    </row>
    <row r="337" spans="1:344" x14ac:dyDescent="0.3">
      <c r="A337" s="33">
        <v>1.3888888888888889E-3</v>
      </c>
      <c r="B337" s="33">
        <v>5.5555555555555558E-3</v>
      </c>
      <c r="C337" s="68" t="s">
        <v>486</v>
      </c>
      <c r="D337" s="35">
        <v>421</v>
      </c>
      <c r="E337" s="36">
        <f t="shared" si="29"/>
        <v>0.63749999999999851</v>
      </c>
      <c r="F337" s="37">
        <f t="shared" si="26"/>
        <v>0.63749999999999851</v>
      </c>
      <c r="G337" s="37">
        <f t="shared" si="27"/>
        <v>15.299999999999965</v>
      </c>
      <c r="H337" s="37">
        <f t="shared" si="30"/>
        <v>2.1857142857142806</v>
      </c>
      <c r="I337" s="37"/>
      <c r="J337" s="38">
        <f t="shared" si="28"/>
        <v>4</v>
      </c>
      <c r="K337" s="38"/>
      <c r="L337" s="38"/>
      <c r="M337" s="39" t="s">
        <v>151</v>
      </c>
      <c r="N337" s="42" t="s">
        <v>86</v>
      </c>
      <c r="O337" s="42" t="s">
        <v>152</v>
      </c>
      <c r="P337" s="42"/>
      <c r="Q337" s="42"/>
      <c r="R337" s="42"/>
      <c r="S337" s="42" t="s">
        <v>447</v>
      </c>
      <c r="T337" s="47" t="s">
        <v>752</v>
      </c>
      <c r="U337" s="42" t="s">
        <v>547</v>
      </c>
      <c r="V337" s="42"/>
      <c r="W337" s="47" t="s">
        <v>600</v>
      </c>
      <c r="X337" s="39">
        <v>1</v>
      </c>
      <c r="Y337" s="47"/>
      <c r="Z337" s="47">
        <v>2</v>
      </c>
      <c r="AA337" s="47"/>
      <c r="AB337" s="51"/>
      <c r="AC337" s="47"/>
      <c r="AD337" s="47"/>
      <c r="AE337" s="47"/>
      <c r="AF337" s="47"/>
      <c r="AG337" s="47"/>
      <c r="AH337" s="47"/>
      <c r="CW337">
        <v>1</v>
      </c>
      <c r="FC337">
        <v>1</v>
      </c>
      <c r="IP337">
        <v>1</v>
      </c>
      <c r="MF337">
        <v>1</v>
      </c>
    </row>
    <row r="338" spans="1:344" x14ac:dyDescent="0.3">
      <c r="A338" s="33">
        <v>1.3888888888888889E-3</v>
      </c>
      <c r="B338" s="33">
        <v>5.5555555555555558E-3</v>
      </c>
      <c r="C338" s="68" t="s">
        <v>486</v>
      </c>
      <c r="D338" s="35">
        <v>422</v>
      </c>
      <c r="E338" s="36">
        <f t="shared" si="29"/>
        <v>0.6388888888888874</v>
      </c>
      <c r="F338" s="37">
        <f t="shared" si="26"/>
        <v>0.6388888888888874</v>
      </c>
      <c r="G338" s="37">
        <f t="shared" si="27"/>
        <v>15.333333333333297</v>
      </c>
      <c r="H338" s="37">
        <f t="shared" si="30"/>
        <v>2.1904761904761854</v>
      </c>
      <c r="I338" s="37"/>
      <c r="J338" s="38">
        <f t="shared" si="28"/>
        <v>4</v>
      </c>
      <c r="K338" s="38"/>
      <c r="L338" s="38"/>
      <c r="M338" s="39" t="s">
        <v>151</v>
      </c>
      <c r="N338" s="42" t="s">
        <v>86</v>
      </c>
      <c r="O338" s="42" t="s">
        <v>152</v>
      </c>
      <c r="P338" s="42"/>
      <c r="Q338" s="42"/>
      <c r="R338" s="42"/>
      <c r="S338" s="42" t="s">
        <v>447</v>
      </c>
      <c r="T338" s="47"/>
      <c r="U338" s="42" t="s">
        <v>547</v>
      </c>
      <c r="V338" s="42"/>
      <c r="W338" s="47"/>
      <c r="X338" s="39">
        <v>1</v>
      </c>
      <c r="Y338" s="47"/>
      <c r="Z338" s="47"/>
      <c r="AA338" s="47"/>
      <c r="AB338" s="51"/>
      <c r="AC338" s="47"/>
      <c r="AD338" s="47"/>
      <c r="AE338" s="47"/>
      <c r="AF338" s="47"/>
      <c r="AG338" s="47"/>
      <c r="AH338" s="47" t="s">
        <v>779</v>
      </c>
      <c r="CW338">
        <v>1</v>
      </c>
      <c r="FC338">
        <v>1</v>
      </c>
      <c r="IP338">
        <v>1</v>
      </c>
      <c r="MF338">
        <v>1</v>
      </c>
    </row>
    <row r="339" spans="1:344" x14ac:dyDescent="0.3">
      <c r="A339" s="33">
        <v>1.3888888888888889E-3</v>
      </c>
      <c r="B339" s="33">
        <v>5.5555555555555558E-3</v>
      </c>
      <c r="C339" s="68" t="s">
        <v>486</v>
      </c>
      <c r="D339" s="35">
        <v>423</v>
      </c>
      <c r="E339" s="36">
        <f t="shared" si="29"/>
        <v>0.64027777777777628</v>
      </c>
      <c r="F339" s="37">
        <f t="shared" si="26"/>
        <v>0.64027777777777628</v>
      </c>
      <c r="G339" s="37">
        <f t="shared" si="27"/>
        <v>15.366666666666632</v>
      </c>
      <c r="H339" s="37">
        <f t="shared" si="30"/>
        <v>2.1952380952380901</v>
      </c>
      <c r="I339" s="37"/>
      <c r="J339" s="38">
        <f t="shared" si="28"/>
        <v>4</v>
      </c>
      <c r="K339" s="38"/>
      <c r="L339" s="38"/>
      <c r="M339" s="39" t="s">
        <v>151</v>
      </c>
      <c r="N339" s="42" t="s">
        <v>86</v>
      </c>
      <c r="O339" s="42" t="s">
        <v>152</v>
      </c>
      <c r="P339" s="42"/>
      <c r="Q339" s="42"/>
      <c r="R339" s="42"/>
      <c r="S339" s="42" t="s">
        <v>447</v>
      </c>
      <c r="T339" s="47" t="s">
        <v>209</v>
      </c>
      <c r="U339" s="42" t="s">
        <v>127</v>
      </c>
      <c r="V339" s="42" t="s">
        <v>142</v>
      </c>
      <c r="W339" s="47"/>
      <c r="X339" s="39">
        <v>1</v>
      </c>
      <c r="Y339" s="47"/>
      <c r="Z339" s="47">
        <v>2</v>
      </c>
      <c r="AA339" s="47"/>
      <c r="AB339" s="51"/>
      <c r="AC339" s="47"/>
      <c r="AD339" s="47"/>
      <c r="AE339" s="47"/>
      <c r="AF339" s="47"/>
      <c r="AG339" s="47"/>
      <c r="AH339" s="47"/>
      <c r="CW339">
        <v>1</v>
      </c>
      <c r="FC339">
        <v>1</v>
      </c>
      <c r="IP339">
        <v>1</v>
      </c>
      <c r="MF339">
        <v>1</v>
      </c>
    </row>
    <row r="340" spans="1:344" x14ac:dyDescent="0.3">
      <c r="A340" s="33">
        <v>1.3888888888888889E-3</v>
      </c>
      <c r="B340" s="33">
        <v>5.5555555555555558E-3</v>
      </c>
      <c r="C340" s="68" t="s">
        <v>486</v>
      </c>
      <c r="D340" s="35">
        <v>424</v>
      </c>
      <c r="E340" s="36">
        <f t="shared" si="29"/>
        <v>0.64166666666666516</v>
      </c>
      <c r="F340" s="37">
        <f t="shared" si="26"/>
        <v>0.64166666666666516</v>
      </c>
      <c r="G340" s="37">
        <f t="shared" si="27"/>
        <v>15.399999999999963</v>
      </c>
      <c r="H340" s="37">
        <f t="shared" si="30"/>
        <v>2.1999999999999948</v>
      </c>
      <c r="I340" s="37"/>
      <c r="J340" s="38">
        <f t="shared" si="28"/>
        <v>4</v>
      </c>
      <c r="K340" s="38"/>
      <c r="L340" s="38"/>
      <c r="M340" s="39" t="s">
        <v>151</v>
      </c>
      <c r="N340" s="42" t="s">
        <v>86</v>
      </c>
      <c r="O340" s="42" t="s">
        <v>152</v>
      </c>
      <c r="P340" s="42"/>
      <c r="Q340" s="42"/>
      <c r="R340" s="42"/>
      <c r="S340" s="42" t="s">
        <v>447</v>
      </c>
      <c r="T340" s="47" t="s">
        <v>755</v>
      </c>
      <c r="U340" s="42" t="s">
        <v>309</v>
      </c>
      <c r="V340" s="42"/>
      <c r="W340" s="47"/>
      <c r="X340" s="39">
        <v>1</v>
      </c>
      <c r="Y340" s="47"/>
      <c r="Z340" s="47">
        <v>2</v>
      </c>
      <c r="AA340" s="47"/>
      <c r="AB340" s="51"/>
      <c r="AC340" s="47" t="s">
        <v>131</v>
      </c>
      <c r="AD340" s="47"/>
      <c r="AE340" s="47"/>
      <c r="AF340" s="47"/>
      <c r="AG340" s="47"/>
      <c r="AH340" s="47"/>
      <c r="CW340">
        <v>1</v>
      </c>
      <c r="FC340">
        <v>1</v>
      </c>
      <c r="IP340">
        <v>1</v>
      </c>
      <c r="MF340">
        <v>1</v>
      </c>
    </row>
    <row r="341" spans="1:344" x14ac:dyDescent="0.3">
      <c r="A341" s="33">
        <v>1.3888888888888889E-3</v>
      </c>
      <c r="B341" s="33">
        <v>5.5555555555555558E-3</v>
      </c>
      <c r="C341" s="68" t="s">
        <v>486</v>
      </c>
      <c r="D341" s="35">
        <v>425</v>
      </c>
      <c r="E341" s="36">
        <f t="shared" si="29"/>
        <v>0.64305555555555405</v>
      </c>
      <c r="F341" s="37">
        <f t="shared" si="26"/>
        <v>0.64305555555555405</v>
      </c>
      <c r="G341" s="37">
        <f t="shared" si="27"/>
        <v>15.433333333333298</v>
      </c>
      <c r="H341" s="37">
        <f t="shared" si="30"/>
        <v>2.2047619047618996</v>
      </c>
      <c r="I341" s="37"/>
      <c r="J341" s="38">
        <f t="shared" si="28"/>
        <v>4</v>
      </c>
      <c r="K341" s="38"/>
      <c r="L341" s="38"/>
      <c r="M341" s="39" t="s">
        <v>151</v>
      </c>
      <c r="N341" s="42" t="s">
        <v>86</v>
      </c>
      <c r="O341" s="42" t="s">
        <v>152</v>
      </c>
      <c r="P341" s="42"/>
      <c r="Q341" s="42"/>
      <c r="R341" s="42"/>
      <c r="S341" s="42" t="s">
        <v>447</v>
      </c>
      <c r="T341" s="47" t="s">
        <v>755</v>
      </c>
      <c r="U341" s="42" t="s">
        <v>309</v>
      </c>
      <c r="V341" s="42"/>
      <c r="W341" s="47"/>
      <c r="X341" s="39">
        <v>1</v>
      </c>
      <c r="Y341" s="47"/>
      <c r="Z341" s="47">
        <v>2</v>
      </c>
      <c r="AA341" s="47"/>
      <c r="AB341" s="51"/>
      <c r="AC341" s="47" t="s">
        <v>131</v>
      </c>
      <c r="AD341" s="47"/>
      <c r="AE341" s="47"/>
      <c r="AF341" s="47"/>
      <c r="AG341" s="47"/>
      <c r="AH341" s="47"/>
      <c r="CW341">
        <v>1</v>
      </c>
      <c r="FC341">
        <v>1</v>
      </c>
      <c r="IP341">
        <v>1</v>
      </c>
      <c r="MF341">
        <v>1</v>
      </c>
    </row>
    <row r="342" spans="1:344" x14ac:dyDescent="0.3">
      <c r="A342" s="33">
        <v>1.3888888888888889E-3</v>
      </c>
      <c r="B342" s="33">
        <v>5.5555555555555558E-3</v>
      </c>
      <c r="C342" s="68" t="s">
        <v>486</v>
      </c>
      <c r="D342" s="35">
        <v>426</v>
      </c>
      <c r="E342" s="36">
        <f t="shared" si="29"/>
        <v>0.64444444444444293</v>
      </c>
      <c r="F342" s="37">
        <f t="shared" si="26"/>
        <v>0.64444444444444293</v>
      </c>
      <c r="G342" s="37">
        <f t="shared" si="27"/>
        <v>15.466666666666629</v>
      </c>
      <c r="H342" s="37">
        <f t="shared" si="30"/>
        <v>2.2095238095238043</v>
      </c>
      <c r="I342" s="37"/>
      <c r="J342" s="38">
        <f t="shared" si="28"/>
        <v>4</v>
      </c>
      <c r="K342" s="38"/>
      <c r="L342" s="38"/>
      <c r="M342" s="39" t="s">
        <v>151</v>
      </c>
      <c r="N342" s="42" t="s">
        <v>86</v>
      </c>
      <c r="O342" s="42" t="s">
        <v>152</v>
      </c>
      <c r="P342" s="42"/>
      <c r="Q342" s="42"/>
      <c r="R342" s="42"/>
      <c r="S342" s="42" t="s">
        <v>447</v>
      </c>
      <c r="T342" s="47" t="s">
        <v>780</v>
      </c>
      <c r="U342" s="42" t="s">
        <v>309</v>
      </c>
      <c r="V342" s="42"/>
      <c r="W342" s="47"/>
      <c r="X342" s="39">
        <v>1</v>
      </c>
      <c r="Y342" s="47"/>
      <c r="Z342" s="47">
        <v>4</v>
      </c>
      <c r="AA342" s="47"/>
      <c r="AB342" s="51"/>
      <c r="AC342" s="47" t="s">
        <v>131</v>
      </c>
      <c r="AD342" s="47"/>
      <c r="AE342" s="47"/>
      <c r="AF342" s="47"/>
      <c r="AG342" s="47"/>
      <c r="AH342" s="47"/>
      <c r="CW342">
        <v>1</v>
      </c>
      <c r="FC342">
        <v>1</v>
      </c>
      <c r="IP342">
        <v>1</v>
      </c>
      <c r="MF342">
        <v>1</v>
      </c>
    </row>
    <row r="343" spans="1:344" x14ac:dyDescent="0.3">
      <c r="A343" s="33">
        <v>1.3888888888888889E-3</v>
      </c>
      <c r="B343" s="33">
        <v>5.5555555555555558E-3</v>
      </c>
      <c r="C343" s="68" t="s">
        <v>486</v>
      </c>
      <c r="D343" s="35">
        <v>427</v>
      </c>
      <c r="E343" s="36">
        <f t="shared" si="29"/>
        <v>0.64583333333333182</v>
      </c>
      <c r="F343" s="37">
        <f t="shared" si="26"/>
        <v>0.64583333333333182</v>
      </c>
      <c r="G343" s="37">
        <f t="shared" si="27"/>
        <v>15.499999999999964</v>
      </c>
      <c r="H343" s="37">
        <f t="shared" si="30"/>
        <v>2.2142857142857091</v>
      </c>
      <c r="I343" s="37"/>
      <c r="J343" s="38">
        <f t="shared" si="28"/>
        <v>4</v>
      </c>
      <c r="K343" s="38"/>
      <c r="L343" s="38"/>
      <c r="M343" s="39" t="s">
        <v>151</v>
      </c>
      <c r="N343" s="42" t="s">
        <v>86</v>
      </c>
      <c r="O343" s="42" t="s">
        <v>152</v>
      </c>
      <c r="P343" s="42"/>
      <c r="Q343" s="42"/>
      <c r="R343" s="42"/>
      <c r="S343" s="42" t="s">
        <v>447</v>
      </c>
      <c r="T343" s="47" t="s">
        <v>755</v>
      </c>
      <c r="U343" s="42" t="s">
        <v>309</v>
      </c>
      <c r="V343" s="42"/>
      <c r="W343" s="47"/>
      <c r="X343" s="39">
        <v>1</v>
      </c>
      <c r="Y343" s="47"/>
      <c r="Z343" s="47">
        <v>2</v>
      </c>
      <c r="AA343" s="47"/>
      <c r="AB343" s="51"/>
      <c r="AC343" s="47" t="s">
        <v>131</v>
      </c>
      <c r="AD343" s="47"/>
      <c r="AE343" s="47"/>
      <c r="AF343" s="47"/>
      <c r="AG343" s="47"/>
      <c r="AH343" s="47"/>
      <c r="CW343">
        <v>1</v>
      </c>
      <c r="FC343">
        <v>1</v>
      </c>
      <c r="IP343">
        <v>1</v>
      </c>
      <c r="MF343">
        <v>1</v>
      </c>
    </row>
    <row r="344" spans="1:344" x14ac:dyDescent="0.3">
      <c r="A344" s="33">
        <v>1.3888888888888889E-3</v>
      </c>
      <c r="B344" s="33">
        <v>5.5555555555555558E-3</v>
      </c>
      <c r="C344" s="68" t="s">
        <v>486</v>
      </c>
      <c r="D344" s="35">
        <v>428</v>
      </c>
      <c r="E344" s="36">
        <f t="shared" si="29"/>
        <v>0.6472222222222207</v>
      </c>
      <c r="F344" s="37">
        <f t="shared" si="26"/>
        <v>0.6472222222222207</v>
      </c>
      <c r="G344" s="37">
        <f t="shared" si="27"/>
        <v>15.533333333333296</v>
      </c>
      <c r="H344" s="37">
        <f t="shared" si="30"/>
        <v>2.2190476190476138</v>
      </c>
      <c r="I344" s="37"/>
      <c r="J344" s="38">
        <f t="shared" si="28"/>
        <v>4</v>
      </c>
      <c r="K344" s="38"/>
      <c r="L344" s="38"/>
      <c r="M344" s="39" t="s">
        <v>151</v>
      </c>
      <c r="N344" s="42" t="s">
        <v>86</v>
      </c>
      <c r="O344" s="42" t="s">
        <v>152</v>
      </c>
      <c r="P344" s="42"/>
      <c r="Q344" s="42"/>
      <c r="R344" s="42"/>
      <c r="S344" s="42" t="s">
        <v>447</v>
      </c>
      <c r="T344" s="47" t="s">
        <v>754</v>
      </c>
      <c r="U344" s="42" t="s">
        <v>690</v>
      </c>
      <c r="V344" s="42"/>
      <c r="W344" s="47"/>
      <c r="X344" s="39">
        <v>1</v>
      </c>
      <c r="Y344" s="47"/>
      <c r="Z344" s="47">
        <v>2</v>
      </c>
      <c r="AA344" s="47"/>
      <c r="AB344" s="51"/>
      <c r="AC344" s="47"/>
      <c r="AD344" s="47"/>
      <c r="AE344" s="47"/>
      <c r="AF344" s="47"/>
      <c r="AG344" s="47"/>
      <c r="AH344" s="47"/>
      <c r="CW344">
        <v>1</v>
      </c>
      <c r="FC344">
        <v>1</v>
      </c>
      <c r="IP344">
        <v>1</v>
      </c>
      <c r="MF344">
        <v>1</v>
      </c>
    </row>
    <row r="345" spans="1:344" x14ac:dyDescent="0.3">
      <c r="A345" s="33">
        <v>1.3888888888888889E-3</v>
      </c>
      <c r="B345" s="33">
        <v>5.5555555555555558E-3</v>
      </c>
      <c r="C345" s="68" t="s">
        <v>486</v>
      </c>
      <c r="D345" s="35">
        <v>429</v>
      </c>
      <c r="E345" s="36">
        <f t="shared" si="29"/>
        <v>0.64861111111110958</v>
      </c>
      <c r="F345" s="37">
        <f t="shared" si="26"/>
        <v>0.64861111111110958</v>
      </c>
      <c r="G345" s="37">
        <f t="shared" si="27"/>
        <v>15.566666666666631</v>
      </c>
      <c r="H345" s="37">
        <f t="shared" si="30"/>
        <v>2.2238095238095186</v>
      </c>
      <c r="I345" s="37"/>
      <c r="J345" s="38">
        <f t="shared" si="28"/>
        <v>4</v>
      </c>
      <c r="K345" s="38"/>
      <c r="L345" s="38"/>
      <c r="M345" s="39" t="s">
        <v>151</v>
      </c>
      <c r="N345" s="42" t="s">
        <v>86</v>
      </c>
      <c r="O345" s="42" t="s">
        <v>152</v>
      </c>
      <c r="P345" s="42"/>
      <c r="Q345" s="42"/>
      <c r="R345" s="42"/>
      <c r="S345" s="42" t="s">
        <v>447</v>
      </c>
      <c r="T345" s="47" t="s">
        <v>754</v>
      </c>
      <c r="U345" s="42" t="s">
        <v>690</v>
      </c>
      <c r="V345" s="42"/>
      <c r="W345" s="47"/>
      <c r="X345" s="39">
        <v>1</v>
      </c>
      <c r="Y345" s="47"/>
      <c r="Z345" s="47">
        <v>2</v>
      </c>
      <c r="AA345" s="47"/>
      <c r="AB345" s="47"/>
      <c r="AC345" s="51"/>
      <c r="AD345" s="47"/>
      <c r="AE345" s="47"/>
      <c r="AF345" s="47">
        <v>35247</v>
      </c>
      <c r="AG345" s="47"/>
      <c r="AH345" s="47"/>
      <c r="CW345">
        <v>1</v>
      </c>
      <c r="FC345">
        <v>1</v>
      </c>
      <c r="IP345">
        <v>1</v>
      </c>
      <c r="MF345">
        <v>1</v>
      </c>
    </row>
    <row r="346" spans="1:344" x14ac:dyDescent="0.3">
      <c r="A346" s="33">
        <v>1.3888888888888889E-3</v>
      </c>
      <c r="B346" s="33">
        <v>5.5555555555555558E-3</v>
      </c>
      <c r="C346" s="68" t="s">
        <v>486</v>
      </c>
      <c r="D346" s="35">
        <v>430</v>
      </c>
      <c r="E346" s="36">
        <f t="shared" si="29"/>
        <v>0.64999999999999847</v>
      </c>
      <c r="F346" s="37">
        <f t="shared" si="26"/>
        <v>0.64999999999999847</v>
      </c>
      <c r="G346" s="37">
        <f t="shared" si="27"/>
        <v>15.599999999999962</v>
      </c>
      <c r="H346" s="37">
        <f t="shared" si="30"/>
        <v>2.2285714285714233</v>
      </c>
      <c r="I346" s="37"/>
      <c r="J346" s="38">
        <f t="shared" si="28"/>
        <v>4</v>
      </c>
      <c r="K346" s="38"/>
      <c r="L346" s="38"/>
      <c r="M346" s="39" t="s">
        <v>151</v>
      </c>
      <c r="N346" s="42" t="s">
        <v>86</v>
      </c>
      <c r="O346" s="42" t="s">
        <v>152</v>
      </c>
      <c r="P346" s="42" t="s">
        <v>212</v>
      </c>
      <c r="Q346" s="42"/>
      <c r="R346" s="42"/>
      <c r="S346" s="42" t="s">
        <v>213</v>
      </c>
      <c r="T346" s="47"/>
      <c r="U346" s="42" t="s">
        <v>309</v>
      </c>
      <c r="V346" s="42" t="s">
        <v>622</v>
      </c>
      <c r="W346" s="47" t="s">
        <v>781</v>
      </c>
      <c r="X346" s="39">
        <v>1</v>
      </c>
      <c r="Y346" s="47"/>
      <c r="Z346" s="47">
        <v>2</v>
      </c>
      <c r="AA346" s="47"/>
      <c r="AB346" s="51" t="s">
        <v>782</v>
      </c>
      <c r="AC346" s="47"/>
      <c r="AD346" s="47"/>
      <c r="AE346" s="47"/>
      <c r="AF346" s="47"/>
      <c r="AG346" s="47"/>
      <c r="AH346" s="47"/>
      <c r="CW346">
        <v>1</v>
      </c>
      <c r="FC346">
        <v>1</v>
      </c>
      <c r="IP346">
        <v>1</v>
      </c>
      <c r="MF346">
        <v>1</v>
      </c>
    </row>
    <row r="347" spans="1:344" x14ac:dyDescent="0.3">
      <c r="A347" s="33">
        <v>1.3888888888888889E-3</v>
      </c>
      <c r="B347" s="33">
        <v>5.5555555555555558E-3</v>
      </c>
      <c r="C347" s="68" t="s">
        <v>486</v>
      </c>
      <c r="D347" s="35">
        <v>431</v>
      </c>
      <c r="E347" s="36">
        <f t="shared" si="29"/>
        <v>0.65138888888888735</v>
      </c>
      <c r="F347" s="37">
        <f t="shared" si="26"/>
        <v>0.65138888888888735</v>
      </c>
      <c r="G347" s="37">
        <f t="shared" si="27"/>
        <v>15.633333333333297</v>
      </c>
      <c r="H347" s="37">
        <f t="shared" si="30"/>
        <v>2.2333333333333281</v>
      </c>
      <c r="I347" s="37"/>
      <c r="J347" s="38">
        <f t="shared" si="28"/>
        <v>4</v>
      </c>
      <c r="K347" s="38"/>
      <c r="L347" s="38"/>
      <c r="M347" s="39" t="s">
        <v>151</v>
      </c>
      <c r="N347" s="42" t="s">
        <v>86</v>
      </c>
      <c r="O347" s="42" t="s">
        <v>152</v>
      </c>
      <c r="P347" s="42" t="s">
        <v>212</v>
      </c>
      <c r="Q347" s="42"/>
      <c r="R347" s="42"/>
      <c r="S347" s="42" t="s">
        <v>213</v>
      </c>
      <c r="T347" s="47" t="s">
        <v>783</v>
      </c>
      <c r="U347" s="42" t="s">
        <v>309</v>
      </c>
      <c r="V347" s="42" t="s">
        <v>622</v>
      </c>
      <c r="W347" s="47" t="s">
        <v>781</v>
      </c>
      <c r="X347" s="39">
        <v>1</v>
      </c>
      <c r="Y347" s="47"/>
      <c r="Z347" s="47">
        <v>2</v>
      </c>
      <c r="AA347" s="47"/>
      <c r="AB347" s="51" t="s">
        <v>782</v>
      </c>
      <c r="AC347" s="47"/>
      <c r="AD347" s="47"/>
      <c r="AE347" s="47"/>
      <c r="AF347" s="47"/>
      <c r="AG347" s="47"/>
      <c r="AH347" s="47"/>
      <c r="CW347">
        <v>1</v>
      </c>
      <c r="FC347">
        <v>1</v>
      </c>
      <c r="IP347">
        <v>1</v>
      </c>
      <c r="MF347">
        <v>1</v>
      </c>
    </row>
    <row r="348" spans="1:344" x14ac:dyDescent="0.3">
      <c r="A348" s="33">
        <v>1.3888888888888889E-3</v>
      </c>
      <c r="B348" s="33">
        <v>5.5555555555555558E-3</v>
      </c>
      <c r="C348" s="68" t="s">
        <v>486</v>
      </c>
      <c r="D348" s="35">
        <v>432</v>
      </c>
      <c r="E348" s="36">
        <f t="shared" si="29"/>
        <v>0.65277777777777624</v>
      </c>
      <c r="F348" s="37">
        <f t="shared" si="26"/>
        <v>0.65277777777777624</v>
      </c>
      <c r="G348" s="37">
        <f t="shared" si="27"/>
        <v>15.666666666666629</v>
      </c>
      <c r="H348" s="37">
        <f t="shared" si="30"/>
        <v>2.2380952380952328</v>
      </c>
      <c r="I348" s="37"/>
      <c r="J348" s="38">
        <f t="shared" si="28"/>
        <v>4</v>
      </c>
      <c r="K348" s="38"/>
      <c r="L348" s="38"/>
      <c r="M348" s="39" t="s">
        <v>151</v>
      </c>
      <c r="N348" s="42" t="s">
        <v>86</v>
      </c>
      <c r="O348" s="42" t="s">
        <v>152</v>
      </c>
      <c r="P348" s="42" t="s">
        <v>212</v>
      </c>
      <c r="Q348" s="42"/>
      <c r="R348" s="42"/>
      <c r="S348" s="42" t="s">
        <v>213</v>
      </c>
      <c r="T348" s="47" t="s">
        <v>784</v>
      </c>
      <c r="U348" s="42" t="s">
        <v>309</v>
      </c>
      <c r="V348" s="42" t="s">
        <v>310</v>
      </c>
      <c r="W348" s="47"/>
      <c r="X348" s="39">
        <v>1</v>
      </c>
      <c r="Y348" s="47"/>
      <c r="Z348" s="47">
        <v>2</v>
      </c>
      <c r="AA348" s="47"/>
      <c r="AB348" s="51"/>
      <c r="AC348" s="47" t="s">
        <v>174</v>
      </c>
      <c r="AD348" s="47"/>
      <c r="AE348" s="47"/>
      <c r="AF348" s="47"/>
      <c r="AG348" s="47"/>
      <c r="AH348" s="47"/>
      <c r="CW348">
        <v>1</v>
      </c>
      <c r="FC348">
        <v>1</v>
      </c>
      <c r="IP348">
        <v>1</v>
      </c>
      <c r="MF348">
        <v>1</v>
      </c>
    </row>
    <row r="349" spans="1:344" x14ac:dyDescent="0.3">
      <c r="A349" s="33">
        <v>1.3888888888888889E-3</v>
      </c>
      <c r="B349" s="33">
        <v>5.5555555555555558E-3</v>
      </c>
      <c r="C349" s="68" t="s">
        <v>486</v>
      </c>
      <c r="D349" s="35">
        <v>433</v>
      </c>
      <c r="E349" s="36">
        <f t="shared" si="29"/>
        <v>0.65416666666666512</v>
      </c>
      <c r="F349" s="37">
        <f t="shared" si="26"/>
        <v>0.65416666666666512</v>
      </c>
      <c r="G349" s="37">
        <f t="shared" si="27"/>
        <v>15.699999999999964</v>
      </c>
      <c r="H349" s="37">
        <f t="shared" si="30"/>
        <v>2.2428571428571376</v>
      </c>
      <c r="I349" s="37"/>
      <c r="J349" s="38">
        <f t="shared" si="28"/>
        <v>4</v>
      </c>
      <c r="K349" s="38"/>
      <c r="L349" s="38"/>
      <c r="M349" s="39" t="s">
        <v>151</v>
      </c>
      <c r="N349" s="42" t="s">
        <v>86</v>
      </c>
      <c r="O349" s="42" t="s">
        <v>152</v>
      </c>
      <c r="P349" s="42" t="s">
        <v>212</v>
      </c>
      <c r="Q349" s="50">
        <v>43535</v>
      </c>
      <c r="R349" s="42" t="s">
        <v>193</v>
      </c>
      <c r="S349" s="42" t="s">
        <v>213</v>
      </c>
      <c r="T349" s="47" t="s">
        <v>785</v>
      </c>
      <c r="U349" s="53" t="s">
        <v>397</v>
      </c>
      <c r="V349" s="42" t="s">
        <v>786</v>
      </c>
      <c r="W349" s="47" t="s">
        <v>398</v>
      </c>
      <c r="X349" s="39">
        <v>1</v>
      </c>
      <c r="Y349" s="47"/>
      <c r="Z349" s="47">
        <v>1</v>
      </c>
      <c r="AA349" s="47" t="s">
        <v>787</v>
      </c>
      <c r="AB349" s="51" t="s">
        <v>788</v>
      </c>
      <c r="AC349" s="47"/>
      <c r="AD349" s="47" t="s">
        <v>789</v>
      </c>
      <c r="AE349" s="47"/>
      <c r="AF349" s="47">
        <v>2018</v>
      </c>
      <c r="AG349" s="47">
        <v>2018</v>
      </c>
      <c r="AH349" s="47"/>
      <c r="CW349">
        <v>1</v>
      </c>
      <c r="FC349">
        <v>1</v>
      </c>
      <c r="IP349">
        <v>1</v>
      </c>
      <c r="MF349">
        <v>1</v>
      </c>
    </row>
    <row r="350" spans="1:344" x14ac:dyDescent="0.3">
      <c r="A350" s="33">
        <v>1.3888888888888889E-3</v>
      </c>
      <c r="B350" s="33">
        <v>5.5555555555555558E-3</v>
      </c>
      <c r="C350" s="68" t="s">
        <v>486</v>
      </c>
      <c r="D350" s="35">
        <v>434</v>
      </c>
      <c r="E350" s="36">
        <f t="shared" si="29"/>
        <v>0.655555555555554</v>
      </c>
      <c r="F350" s="37">
        <f t="shared" si="26"/>
        <v>0.655555555555554</v>
      </c>
      <c r="G350" s="37">
        <f t="shared" si="27"/>
        <v>15.733333333333295</v>
      </c>
      <c r="H350" s="37">
        <f t="shared" si="30"/>
        <v>2.2476190476190423</v>
      </c>
      <c r="I350" s="37"/>
      <c r="J350" s="38">
        <f t="shared" si="28"/>
        <v>4</v>
      </c>
      <c r="K350" s="38"/>
      <c r="L350" s="38"/>
      <c r="M350" s="39" t="s">
        <v>151</v>
      </c>
      <c r="N350" s="42" t="s">
        <v>86</v>
      </c>
      <c r="O350" s="42" t="s">
        <v>152</v>
      </c>
      <c r="P350" s="42" t="s">
        <v>212</v>
      </c>
      <c r="Q350" s="50">
        <v>43535</v>
      </c>
      <c r="R350" s="42" t="s">
        <v>193</v>
      </c>
      <c r="S350" s="42" t="s">
        <v>213</v>
      </c>
      <c r="T350" s="47" t="s">
        <v>790</v>
      </c>
      <c r="U350" s="53" t="s">
        <v>577</v>
      </c>
      <c r="V350" s="42"/>
      <c r="W350" s="47" t="s">
        <v>227</v>
      </c>
      <c r="X350" s="39">
        <v>2</v>
      </c>
      <c r="Y350" s="47"/>
      <c r="Z350" s="47">
        <v>1</v>
      </c>
      <c r="AA350" s="47" t="s">
        <v>791</v>
      </c>
      <c r="AB350" s="51"/>
      <c r="AC350" s="47"/>
      <c r="AD350" s="47"/>
      <c r="AE350" s="47"/>
      <c r="AF350" s="47">
        <v>2018</v>
      </c>
      <c r="AG350" s="47">
        <v>2018</v>
      </c>
      <c r="AH350" s="47"/>
      <c r="CW350">
        <v>1</v>
      </c>
      <c r="FC350">
        <v>1</v>
      </c>
      <c r="IP350">
        <v>1</v>
      </c>
      <c r="MF350">
        <v>1</v>
      </c>
    </row>
    <row r="351" spans="1:344" x14ac:dyDescent="0.3">
      <c r="A351" s="33">
        <v>1.3888888888888889E-3</v>
      </c>
      <c r="B351" s="33">
        <v>5.5555555555555558E-3</v>
      </c>
      <c r="C351" s="68" t="s">
        <v>486</v>
      </c>
      <c r="D351" s="35">
        <v>435</v>
      </c>
      <c r="E351" s="36">
        <f t="shared" si="29"/>
        <v>0.65694444444444289</v>
      </c>
      <c r="F351" s="37">
        <f t="shared" si="26"/>
        <v>0.65694444444444289</v>
      </c>
      <c r="G351" s="37">
        <f t="shared" si="27"/>
        <v>15.76666666666663</v>
      </c>
      <c r="H351" s="37">
        <f t="shared" si="30"/>
        <v>2.252380952380947</v>
      </c>
      <c r="I351" s="37"/>
      <c r="J351" s="38">
        <f t="shared" si="28"/>
        <v>4</v>
      </c>
      <c r="K351" s="38"/>
      <c r="L351" s="38"/>
      <c r="M351" s="39" t="s">
        <v>151</v>
      </c>
      <c r="N351" s="42" t="s">
        <v>86</v>
      </c>
      <c r="O351" s="42" t="s">
        <v>152</v>
      </c>
      <c r="P351" s="42" t="s">
        <v>212</v>
      </c>
      <c r="Q351" s="42"/>
      <c r="R351" s="42"/>
      <c r="S351" s="42" t="s">
        <v>213</v>
      </c>
      <c r="T351" s="47" t="s">
        <v>792</v>
      </c>
      <c r="U351" s="42" t="s">
        <v>690</v>
      </c>
      <c r="V351" s="42"/>
      <c r="W351" s="47" t="s">
        <v>793</v>
      </c>
      <c r="X351" s="39">
        <v>1</v>
      </c>
      <c r="Y351" s="47"/>
      <c r="Z351" s="47">
        <v>2</v>
      </c>
      <c r="AA351" s="47" t="s">
        <v>794</v>
      </c>
      <c r="AB351" s="51"/>
      <c r="AC351" s="47"/>
      <c r="AD351" s="47"/>
      <c r="AE351" s="47"/>
      <c r="AF351" s="47"/>
      <c r="AG351" s="47"/>
      <c r="AH351" s="47"/>
      <c r="CW351">
        <v>1</v>
      </c>
      <c r="FC351">
        <v>1</v>
      </c>
      <c r="IP351">
        <v>1</v>
      </c>
      <c r="MF351">
        <v>1</v>
      </c>
    </row>
    <row r="352" spans="1:344" x14ac:dyDescent="0.3">
      <c r="A352" s="33">
        <v>1.3888888888888889E-3</v>
      </c>
      <c r="B352" s="33">
        <v>5.5555555555555558E-3</v>
      </c>
      <c r="C352" s="68" t="s">
        <v>486</v>
      </c>
      <c r="D352" s="35">
        <v>436</v>
      </c>
      <c r="E352" s="36">
        <f t="shared" si="29"/>
        <v>0.65833333333333177</v>
      </c>
      <c r="F352" s="37">
        <f t="shared" si="26"/>
        <v>0.65833333333333177</v>
      </c>
      <c r="G352" s="37">
        <f t="shared" si="27"/>
        <v>15.799999999999962</v>
      </c>
      <c r="H352" s="37">
        <f t="shared" si="30"/>
        <v>2.2571428571428518</v>
      </c>
      <c r="I352" s="37"/>
      <c r="J352" s="38">
        <f t="shared" si="28"/>
        <v>4</v>
      </c>
      <c r="K352" s="38"/>
      <c r="L352" s="38"/>
      <c r="M352" s="39" t="s">
        <v>151</v>
      </c>
      <c r="N352" s="42" t="s">
        <v>86</v>
      </c>
      <c r="O352" s="42" t="s">
        <v>152</v>
      </c>
      <c r="P352" s="42" t="s">
        <v>212</v>
      </c>
      <c r="Q352" s="42"/>
      <c r="R352" s="42"/>
      <c r="S352" s="42" t="s">
        <v>213</v>
      </c>
      <c r="T352" s="47" t="s">
        <v>795</v>
      </c>
      <c r="U352" s="42" t="s">
        <v>309</v>
      </c>
      <c r="V352" s="42" t="s">
        <v>310</v>
      </c>
      <c r="W352" s="47"/>
      <c r="X352" s="39">
        <v>1</v>
      </c>
      <c r="Y352" s="47"/>
      <c r="Z352" s="47">
        <v>2</v>
      </c>
      <c r="AA352" s="47"/>
      <c r="AB352" s="51"/>
      <c r="AC352" s="47" t="s">
        <v>388</v>
      </c>
      <c r="AD352" s="47"/>
      <c r="AE352" s="47"/>
      <c r="AF352" s="47"/>
      <c r="AG352" s="47"/>
      <c r="AH352" s="47"/>
      <c r="CW352">
        <v>1</v>
      </c>
      <c r="FC352">
        <v>1</v>
      </c>
      <c r="IP352">
        <v>1</v>
      </c>
      <c r="MF352">
        <v>1</v>
      </c>
    </row>
    <row r="353" spans="1:344" x14ac:dyDescent="0.3">
      <c r="A353" s="33">
        <v>1.3888888888888889E-3</v>
      </c>
      <c r="B353" s="33">
        <v>5.5555555555555558E-3</v>
      </c>
      <c r="C353" s="68" t="s">
        <v>486</v>
      </c>
      <c r="D353" s="35">
        <v>437</v>
      </c>
      <c r="E353" s="36">
        <f t="shared" si="29"/>
        <v>0.65972222222222066</v>
      </c>
      <c r="F353" s="37">
        <f t="shared" si="26"/>
        <v>0.65972222222222066</v>
      </c>
      <c r="G353" s="37">
        <f t="shared" si="27"/>
        <v>15.833333333333297</v>
      </c>
      <c r="H353" s="37">
        <f t="shared" si="30"/>
        <v>2.2619047619047565</v>
      </c>
      <c r="I353" s="37"/>
      <c r="J353" s="38">
        <f t="shared" si="28"/>
        <v>4</v>
      </c>
      <c r="K353" s="38"/>
      <c r="L353" s="38"/>
      <c r="M353" s="39" t="s">
        <v>151</v>
      </c>
      <c r="N353" s="42" t="s">
        <v>86</v>
      </c>
      <c r="O353" s="42" t="s">
        <v>152</v>
      </c>
      <c r="P353" s="42"/>
      <c r="Q353" s="42"/>
      <c r="R353" s="42"/>
      <c r="S353" s="42" t="s">
        <v>220</v>
      </c>
      <c r="T353" s="47" t="s">
        <v>796</v>
      </c>
      <c r="U353" s="42" t="s">
        <v>309</v>
      </c>
      <c r="V353" s="42" t="s">
        <v>310</v>
      </c>
      <c r="W353" s="47"/>
      <c r="X353" s="39">
        <v>1</v>
      </c>
      <c r="Y353" s="47"/>
      <c r="Z353" s="47">
        <v>2</v>
      </c>
      <c r="AA353" s="47"/>
      <c r="AB353" s="51"/>
      <c r="AC353" s="47" t="s">
        <v>384</v>
      </c>
      <c r="AD353" s="47"/>
      <c r="AE353" s="47"/>
      <c r="AF353" s="47"/>
      <c r="AG353" s="47"/>
      <c r="AH353" s="47"/>
      <c r="CW353">
        <v>1</v>
      </c>
      <c r="FC353">
        <v>1</v>
      </c>
      <c r="IP353">
        <v>1</v>
      </c>
      <c r="MF353">
        <v>1</v>
      </c>
    </row>
    <row r="354" spans="1:344" x14ac:dyDescent="0.3">
      <c r="A354" s="33">
        <v>1.3888888888888889E-3</v>
      </c>
      <c r="B354" s="33">
        <v>5.5555555555555558E-3</v>
      </c>
      <c r="C354" s="68" t="s">
        <v>486</v>
      </c>
      <c r="D354" s="35">
        <v>438</v>
      </c>
      <c r="E354" s="36">
        <f t="shared" si="29"/>
        <v>0.66111111111110954</v>
      </c>
      <c r="F354" s="37">
        <f t="shared" si="26"/>
        <v>0.66111111111110954</v>
      </c>
      <c r="G354" s="37">
        <f t="shared" si="27"/>
        <v>15.866666666666628</v>
      </c>
      <c r="H354" s="37">
        <f t="shared" si="30"/>
        <v>2.2666666666666613</v>
      </c>
      <c r="I354" s="37"/>
      <c r="J354" s="38">
        <f t="shared" si="28"/>
        <v>4</v>
      </c>
      <c r="K354" s="38"/>
      <c r="L354" s="38"/>
      <c r="M354" s="39" t="s">
        <v>151</v>
      </c>
      <c r="N354" s="42" t="s">
        <v>86</v>
      </c>
      <c r="O354" s="42" t="s">
        <v>152</v>
      </c>
      <c r="P354" s="42"/>
      <c r="Q354" s="42"/>
      <c r="R354" s="42"/>
      <c r="S354" s="42" t="s">
        <v>220</v>
      </c>
      <c r="T354" s="47" t="s">
        <v>796</v>
      </c>
      <c r="U354" s="42" t="s">
        <v>309</v>
      </c>
      <c r="V354" s="42" t="s">
        <v>310</v>
      </c>
      <c r="W354" s="47"/>
      <c r="X354" s="39">
        <v>1</v>
      </c>
      <c r="Y354" s="47"/>
      <c r="Z354" s="47">
        <v>2</v>
      </c>
      <c r="AA354" s="47"/>
      <c r="AB354" s="51"/>
      <c r="AC354" s="47" t="s">
        <v>384</v>
      </c>
      <c r="AD354" s="47"/>
      <c r="AE354" s="47"/>
      <c r="AF354" s="47"/>
      <c r="AG354" s="47"/>
      <c r="AH354" s="47"/>
      <c r="CW354">
        <v>1</v>
      </c>
      <c r="FC354">
        <v>1</v>
      </c>
      <c r="IP354">
        <v>1</v>
      </c>
      <c r="MF354">
        <v>1</v>
      </c>
    </row>
    <row r="355" spans="1:344" x14ac:dyDescent="0.3">
      <c r="A355" s="33">
        <v>1.3888888888888889E-3</v>
      </c>
      <c r="B355" s="33">
        <v>5.5555555555555558E-3</v>
      </c>
      <c r="C355" s="68" t="s">
        <v>486</v>
      </c>
      <c r="D355" s="35">
        <v>439</v>
      </c>
      <c r="E355" s="36">
        <f t="shared" si="29"/>
        <v>0.66249999999999842</v>
      </c>
      <c r="F355" s="37">
        <f t="shared" si="26"/>
        <v>0.66249999999999842</v>
      </c>
      <c r="G355" s="37">
        <f t="shared" si="27"/>
        <v>15.899999999999963</v>
      </c>
      <c r="H355" s="37">
        <f t="shared" si="30"/>
        <v>2.271428571428566</v>
      </c>
      <c r="I355" s="37"/>
      <c r="J355" s="38">
        <f t="shared" si="28"/>
        <v>4</v>
      </c>
      <c r="K355" s="38"/>
      <c r="L355" s="38"/>
      <c r="M355" s="39" t="s">
        <v>151</v>
      </c>
      <c r="N355" s="42" t="s">
        <v>86</v>
      </c>
      <c r="O355" s="42" t="s">
        <v>152</v>
      </c>
      <c r="P355" s="42"/>
      <c r="Q355" s="42"/>
      <c r="R355" s="42"/>
      <c r="S355" s="42" t="s">
        <v>220</v>
      </c>
      <c r="T355" s="47" t="s">
        <v>796</v>
      </c>
      <c r="U355" s="42" t="s">
        <v>309</v>
      </c>
      <c r="V355" s="42" t="s">
        <v>310</v>
      </c>
      <c r="W355" s="47"/>
      <c r="X355" s="39">
        <v>1</v>
      </c>
      <c r="Y355" s="47"/>
      <c r="Z355" s="47">
        <v>2</v>
      </c>
      <c r="AA355" s="47"/>
      <c r="AB355" s="51"/>
      <c r="AC355" s="47" t="s">
        <v>384</v>
      </c>
      <c r="AD355" s="47"/>
      <c r="AE355" s="47"/>
      <c r="AF355" s="47"/>
      <c r="AG355" s="47"/>
      <c r="AH355" s="47"/>
      <c r="CW355">
        <v>1</v>
      </c>
      <c r="FC355">
        <v>1</v>
      </c>
      <c r="IP355">
        <v>1</v>
      </c>
      <c r="MF355">
        <v>1</v>
      </c>
    </row>
    <row r="356" spans="1:344" x14ac:dyDescent="0.3">
      <c r="A356" s="33">
        <v>1.3888888888888889E-3</v>
      </c>
      <c r="B356" s="33">
        <v>5.5555555555555558E-3</v>
      </c>
      <c r="C356" s="68" t="s">
        <v>486</v>
      </c>
      <c r="D356" s="35">
        <v>440</v>
      </c>
      <c r="E356" s="36">
        <f t="shared" si="29"/>
        <v>0.66388888888888731</v>
      </c>
      <c r="F356" s="37">
        <f t="shared" si="26"/>
        <v>0.66388888888888731</v>
      </c>
      <c r="G356" s="37">
        <f t="shared" si="27"/>
        <v>15.933333333333294</v>
      </c>
      <c r="H356" s="37">
        <f t="shared" si="30"/>
        <v>2.2761904761904708</v>
      </c>
      <c r="I356" s="37"/>
      <c r="J356" s="38">
        <f t="shared" si="28"/>
        <v>4</v>
      </c>
      <c r="K356" s="38"/>
      <c r="L356" s="38"/>
      <c r="M356" s="39" t="s">
        <v>151</v>
      </c>
      <c r="N356" s="42" t="s">
        <v>86</v>
      </c>
      <c r="O356" s="42" t="s">
        <v>152</v>
      </c>
      <c r="P356" s="42"/>
      <c r="Q356" s="42"/>
      <c r="R356" s="42"/>
      <c r="S356" s="42" t="s">
        <v>220</v>
      </c>
      <c r="T356" s="47" t="s">
        <v>796</v>
      </c>
      <c r="U356" s="42" t="s">
        <v>309</v>
      </c>
      <c r="V356" s="42" t="s">
        <v>310</v>
      </c>
      <c r="W356" s="47"/>
      <c r="X356" s="39">
        <v>1</v>
      </c>
      <c r="Y356" s="47"/>
      <c r="Z356" s="47">
        <v>2</v>
      </c>
      <c r="AA356" s="47"/>
      <c r="AB356" s="51"/>
      <c r="AC356" s="47" t="s">
        <v>384</v>
      </c>
      <c r="AD356" s="47"/>
      <c r="AE356" s="47"/>
      <c r="AF356" s="47"/>
      <c r="AG356" s="47"/>
      <c r="AH356" s="47"/>
      <c r="CW356">
        <v>1</v>
      </c>
      <c r="FC356">
        <v>1</v>
      </c>
      <c r="IP356">
        <v>1</v>
      </c>
      <c r="MF356">
        <v>1</v>
      </c>
    </row>
    <row r="357" spans="1:344" x14ac:dyDescent="0.3">
      <c r="A357" s="33">
        <v>1.3888888888888889E-3</v>
      </c>
      <c r="B357" s="33">
        <v>5.5555555555555558E-3</v>
      </c>
      <c r="C357" s="68" t="s">
        <v>486</v>
      </c>
      <c r="D357" s="35">
        <v>441</v>
      </c>
      <c r="E357" s="36">
        <f t="shared" si="29"/>
        <v>0.66527777777777619</v>
      </c>
      <c r="F357" s="37">
        <f t="shared" si="26"/>
        <v>0.66527777777777619</v>
      </c>
      <c r="G357" s="37">
        <f t="shared" si="27"/>
        <v>15.966666666666629</v>
      </c>
      <c r="H357" s="37">
        <f t="shared" si="30"/>
        <v>2.2809523809523755</v>
      </c>
      <c r="I357" s="37"/>
      <c r="J357" s="38">
        <f t="shared" si="28"/>
        <v>4</v>
      </c>
      <c r="K357" s="38"/>
      <c r="L357" s="38"/>
      <c r="M357" s="39" t="s">
        <v>151</v>
      </c>
      <c r="N357" s="42" t="s">
        <v>86</v>
      </c>
      <c r="O357" s="42" t="s">
        <v>152</v>
      </c>
      <c r="P357" s="42"/>
      <c r="Q357" s="42"/>
      <c r="R357" s="42"/>
      <c r="S357" s="42" t="s">
        <v>220</v>
      </c>
      <c r="T357" s="47" t="s">
        <v>797</v>
      </c>
      <c r="U357" s="42" t="s">
        <v>127</v>
      </c>
      <c r="V357" s="42" t="s">
        <v>189</v>
      </c>
      <c r="W357" s="47"/>
      <c r="X357" s="39">
        <v>1</v>
      </c>
      <c r="Y357" s="47"/>
      <c r="Z357" s="47">
        <v>2</v>
      </c>
      <c r="AA357" s="47"/>
      <c r="AB357" s="51"/>
      <c r="AC357" s="47"/>
      <c r="AD357" s="47"/>
      <c r="AE357" s="47"/>
      <c r="AF357" s="47"/>
      <c r="AG357" s="47"/>
      <c r="AH357" s="47"/>
      <c r="CW357">
        <v>1</v>
      </c>
      <c r="FC357">
        <v>1</v>
      </c>
      <c r="IP357">
        <v>1</v>
      </c>
      <c r="MF357">
        <v>1</v>
      </c>
    </row>
    <row r="358" spans="1:344" x14ac:dyDescent="0.3">
      <c r="A358" s="33">
        <v>1.3888888888888889E-3</v>
      </c>
      <c r="B358" s="33">
        <v>5.5555555555555558E-3</v>
      </c>
      <c r="C358" s="68" t="s">
        <v>486</v>
      </c>
      <c r="D358" s="35">
        <v>442</v>
      </c>
      <c r="E358" s="36">
        <f t="shared" si="29"/>
        <v>0.66666666666666508</v>
      </c>
      <c r="F358" s="37">
        <f t="shared" si="26"/>
        <v>0.66666666666666508</v>
      </c>
      <c r="G358" s="37">
        <f t="shared" si="27"/>
        <v>15.999999999999961</v>
      </c>
      <c r="H358" s="37">
        <f t="shared" si="30"/>
        <v>2.2857142857142803</v>
      </c>
      <c r="I358" s="37"/>
      <c r="J358" s="38">
        <f t="shared" si="28"/>
        <v>4</v>
      </c>
      <c r="K358" s="38"/>
      <c r="L358" s="38"/>
      <c r="M358" s="39" t="s">
        <v>151</v>
      </c>
      <c r="N358" s="42" t="s">
        <v>86</v>
      </c>
      <c r="O358" s="42" t="s">
        <v>152</v>
      </c>
      <c r="P358" s="42"/>
      <c r="Q358" s="42"/>
      <c r="R358" s="42"/>
      <c r="S358" s="42" t="s">
        <v>220</v>
      </c>
      <c r="T358" s="47" t="s">
        <v>798</v>
      </c>
      <c r="U358" s="42" t="s">
        <v>775</v>
      </c>
      <c r="V358" s="42" t="s">
        <v>189</v>
      </c>
      <c r="W358" s="47" t="s">
        <v>799</v>
      </c>
      <c r="X358" s="39">
        <v>1</v>
      </c>
      <c r="Y358" s="47"/>
      <c r="Z358" s="47">
        <v>2</v>
      </c>
      <c r="AA358" s="47"/>
      <c r="AB358" s="51" t="s">
        <v>800</v>
      </c>
      <c r="AC358" s="47" t="s">
        <v>384</v>
      </c>
      <c r="AD358" s="47"/>
      <c r="AE358" s="47"/>
      <c r="AF358" s="47"/>
      <c r="AG358" s="47"/>
      <c r="AH358" s="47">
        <v>305</v>
      </c>
      <c r="CW358">
        <v>1</v>
      </c>
      <c r="FC358">
        <v>1</v>
      </c>
      <c r="IP358">
        <v>1</v>
      </c>
      <c r="MF358">
        <v>1</v>
      </c>
    </row>
    <row r="359" spans="1:344" x14ac:dyDescent="0.3">
      <c r="A359" s="33">
        <v>1.3888888888888889E-3</v>
      </c>
      <c r="B359" s="33">
        <v>5.5555555555555558E-3</v>
      </c>
      <c r="C359" s="68" t="s">
        <v>486</v>
      </c>
      <c r="D359" s="35">
        <v>443</v>
      </c>
      <c r="E359" s="36">
        <f t="shared" si="29"/>
        <v>0.66805555555555396</v>
      </c>
      <c r="F359" s="37">
        <f t="shared" si="26"/>
        <v>0.66805555555555396</v>
      </c>
      <c r="G359" s="37">
        <f t="shared" si="27"/>
        <v>16.033333333333296</v>
      </c>
      <c r="H359" s="37">
        <f t="shared" si="30"/>
        <v>2.290476190476185</v>
      </c>
      <c r="I359" s="37"/>
      <c r="J359" s="38">
        <f t="shared" si="28"/>
        <v>4</v>
      </c>
      <c r="K359" s="38"/>
      <c r="L359" s="38"/>
      <c r="M359" s="39" t="s">
        <v>151</v>
      </c>
      <c r="N359" s="42" t="s">
        <v>86</v>
      </c>
      <c r="O359" s="42" t="s">
        <v>152</v>
      </c>
      <c r="P359" s="42"/>
      <c r="Q359" s="42"/>
      <c r="R359" s="42"/>
      <c r="S359" s="42" t="s">
        <v>220</v>
      </c>
      <c r="T359" s="47" t="s">
        <v>801</v>
      </c>
      <c r="U359" s="42" t="s">
        <v>309</v>
      </c>
      <c r="V359" s="47" t="s">
        <v>596</v>
      </c>
      <c r="W359" s="47"/>
      <c r="X359" s="39">
        <v>1</v>
      </c>
      <c r="Y359" s="47"/>
      <c r="Z359" s="47">
        <v>2</v>
      </c>
      <c r="AA359" s="47"/>
      <c r="AB359" s="51"/>
      <c r="AC359" s="69" t="s">
        <v>233</v>
      </c>
      <c r="AD359" s="47"/>
      <c r="AE359" s="47"/>
      <c r="AF359" s="47"/>
      <c r="AG359" s="47"/>
      <c r="AH359" s="47"/>
      <c r="CW359">
        <v>1</v>
      </c>
      <c r="FC359">
        <v>1</v>
      </c>
      <c r="IP359">
        <v>1</v>
      </c>
      <c r="MF359">
        <v>1</v>
      </c>
    </row>
    <row r="360" spans="1:344" x14ac:dyDescent="0.3">
      <c r="A360" s="33">
        <v>1.3888888888888889E-3</v>
      </c>
      <c r="B360" s="33">
        <v>5.5555555555555558E-3</v>
      </c>
      <c r="C360" s="68" t="s">
        <v>486</v>
      </c>
      <c r="D360" s="35">
        <v>444</v>
      </c>
      <c r="E360" s="36">
        <f t="shared" si="29"/>
        <v>0.66944444444444284</v>
      </c>
      <c r="F360" s="37">
        <f t="shared" si="26"/>
        <v>0.66944444444444284</v>
      </c>
      <c r="G360" s="37">
        <f t="shared" si="27"/>
        <v>16.066666666666627</v>
      </c>
      <c r="H360" s="37">
        <f t="shared" si="30"/>
        <v>2.2952380952380897</v>
      </c>
      <c r="I360" s="37"/>
      <c r="J360" s="38">
        <f t="shared" si="28"/>
        <v>4</v>
      </c>
      <c r="K360" s="38"/>
      <c r="L360" s="38"/>
      <c r="M360" s="39" t="s">
        <v>151</v>
      </c>
      <c r="N360" s="42" t="s">
        <v>86</v>
      </c>
      <c r="O360" s="42" t="s">
        <v>152</v>
      </c>
      <c r="P360" s="42"/>
      <c r="Q360" s="42"/>
      <c r="R360" s="42"/>
      <c r="S360" s="42" t="s">
        <v>220</v>
      </c>
      <c r="T360" s="47" t="s">
        <v>802</v>
      </c>
      <c r="U360" s="42" t="s">
        <v>309</v>
      </c>
      <c r="V360" s="42" t="s">
        <v>310</v>
      </c>
      <c r="W360" s="47"/>
      <c r="X360" s="39">
        <v>1</v>
      </c>
      <c r="Y360" s="47"/>
      <c r="Z360" s="47">
        <v>2</v>
      </c>
      <c r="AA360" s="47"/>
      <c r="AB360" s="51"/>
      <c r="AC360" s="69" t="s">
        <v>803</v>
      </c>
      <c r="AD360" s="47"/>
      <c r="AE360" s="47"/>
      <c r="AF360" s="47"/>
      <c r="AG360" s="47"/>
      <c r="AH360" s="47"/>
      <c r="CW360">
        <v>1</v>
      </c>
      <c r="FC360">
        <v>1</v>
      </c>
      <c r="IP360">
        <v>1</v>
      </c>
      <c r="MF360">
        <v>1</v>
      </c>
    </row>
    <row r="361" spans="1:344" x14ac:dyDescent="0.3">
      <c r="A361" s="33">
        <v>1.3888888888888889E-3</v>
      </c>
      <c r="B361" s="33">
        <v>5.5555555555555558E-3</v>
      </c>
      <c r="C361" s="68" t="s">
        <v>486</v>
      </c>
      <c r="D361" s="35">
        <v>445</v>
      </c>
      <c r="E361" s="36">
        <f t="shared" si="29"/>
        <v>0.67083333333333173</v>
      </c>
      <c r="F361" s="37">
        <f t="shared" si="26"/>
        <v>0.67083333333333173</v>
      </c>
      <c r="G361" s="37">
        <f t="shared" si="27"/>
        <v>16.099999999999962</v>
      </c>
      <c r="H361" s="37">
        <f t="shared" si="30"/>
        <v>2.2999999999999945</v>
      </c>
      <c r="I361" s="37"/>
      <c r="J361" s="38">
        <f t="shared" si="28"/>
        <v>4</v>
      </c>
      <c r="K361" s="38"/>
      <c r="L361" s="38"/>
      <c r="M361" s="39" t="s">
        <v>151</v>
      </c>
      <c r="N361" s="42" t="s">
        <v>86</v>
      </c>
      <c r="O361" s="42" t="s">
        <v>152</v>
      </c>
      <c r="P361" s="42"/>
      <c r="Q361" s="42"/>
      <c r="R361" s="42"/>
      <c r="S361" s="42" t="s">
        <v>220</v>
      </c>
      <c r="T361" s="47" t="s">
        <v>804</v>
      </c>
      <c r="U361" s="42" t="s">
        <v>309</v>
      </c>
      <c r="V361" s="42" t="s">
        <v>310</v>
      </c>
      <c r="W361" s="47"/>
      <c r="X361" s="39">
        <v>1</v>
      </c>
      <c r="Y361" s="47"/>
      <c r="Z361" s="47">
        <v>2</v>
      </c>
      <c r="AA361" s="47"/>
      <c r="AB361" s="51"/>
      <c r="AC361" s="47" t="s">
        <v>695</v>
      </c>
      <c r="AD361" s="47"/>
      <c r="AE361" s="47"/>
      <c r="AF361" s="47"/>
      <c r="AG361" s="47"/>
      <c r="AH361" s="47"/>
      <c r="CW361">
        <v>1</v>
      </c>
      <c r="FC361">
        <v>1</v>
      </c>
      <c r="IP361">
        <v>1</v>
      </c>
      <c r="MF361">
        <v>1</v>
      </c>
    </row>
    <row r="362" spans="1:344" x14ac:dyDescent="0.3">
      <c r="A362" s="33">
        <v>1.3888888888888889E-3</v>
      </c>
      <c r="B362" s="33">
        <v>5.5555555555555558E-3</v>
      </c>
      <c r="C362" s="68" t="s">
        <v>486</v>
      </c>
      <c r="D362" s="35">
        <v>446</v>
      </c>
      <c r="E362" s="36">
        <f t="shared" si="29"/>
        <v>0.67222222222222061</v>
      </c>
      <c r="F362" s="37">
        <f t="shared" si="26"/>
        <v>0.67222222222222061</v>
      </c>
      <c r="G362" s="37">
        <f t="shared" si="27"/>
        <v>16.133333333333294</v>
      </c>
      <c r="H362" s="37">
        <f t="shared" si="30"/>
        <v>2.3047619047618992</v>
      </c>
      <c r="I362" s="37"/>
      <c r="J362" s="38">
        <f t="shared" si="28"/>
        <v>4</v>
      </c>
      <c r="K362" s="38"/>
      <c r="L362" s="38"/>
      <c r="M362" s="39" t="s">
        <v>151</v>
      </c>
      <c r="N362" s="42" t="s">
        <v>86</v>
      </c>
      <c r="O362" s="42" t="s">
        <v>152</v>
      </c>
      <c r="P362" s="39"/>
      <c r="Q362" s="42"/>
      <c r="R362" s="42"/>
      <c r="S362" s="42" t="s">
        <v>805</v>
      </c>
      <c r="T362" s="47" t="s">
        <v>806</v>
      </c>
      <c r="U362" s="71" t="s">
        <v>807</v>
      </c>
      <c r="V362" s="71"/>
      <c r="W362" s="47" t="s">
        <v>808</v>
      </c>
      <c r="X362" s="39">
        <v>1</v>
      </c>
      <c r="Y362" s="47"/>
      <c r="Z362" s="47">
        <v>2</v>
      </c>
      <c r="AA362" s="47" t="s">
        <v>809</v>
      </c>
      <c r="AB362" s="51" t="s">
        <v>810</v>
      </c>
      <c r="AC362" s="47" t="s">
        <v>384</v>
      </c>
      <c r="AD362" s="47"/>
      <c r="AE362" s="47" t="s">
        <v>96</v>
      </c>
      <c r="AF362" s="47"/>
      <c r="AG362" s="47"/>
      <c r="AH362" s="47"/>
      <c r="CW362">
        <v>1</v>
      </c>
      <c r="FC362">
        <v>1</v>
      </c>
      <c r="IP362">
        <v>1</v>
      </c>
      <c r="MF362">
        <v>1</v>
      </c>
    </row>
    <row r="363" spans="1:344" x14ac:dyDescent="0.3">
      <c r="A363" s="33">
        <v>1.3888888888888889E-3</v>
      </c>
      <c r="B363" s="33">
        <v>5.5555555555555558E-3</v>
      </c>
      <c r="C363" s="68" t="s">
        <v>486</v>
      </c>
      <c r="D363" s="35">
        <v>447</v>
      </c>
      <c r="E363" s="36">
        <f t="shared" si="29"/>
        <v>0.6736111111111095</v>
      </c>
      <c r="F363" s="37">
        <f t="shared" si="26"/>
        <v>0.6736111111111095</v>
      </c>
      <c r="G363" s="37">
        <f t="shared" si="27"/>
        <v>16.166666666666629</v>
      </c>
      <c r="H363" s="37">
        <f t="shared" si="30"/>
        <v>2.309523809523804</v>
      </c>
      <c r="I363" s="37"/>
      <c r="J363" s="38">
        <f t="shared" si="28"/>
        <v>4</v>
      </c>
      <c r="K363" s="38"/>
      <c r="L363" s="38"/>
      <c r="M363" s="39" t="s">
        <v>151</v>
      </c>
      <c r="N363" s="42" t="s">
        <v>86</v>
      </c>
      <c r="O363" s="42" t="s">
        <v>152</v>
      </c>
      <c r="P363" s="42"/>
      <c r="Q363" s="42"/>
      <c r="R363" s="42"/>
      <c r="S363" s="42" t="s">
        <v>231</v>
      </c>
      <c r="T363" s="47" t="s">
        <v>811</v>
      </c>
      <c r="U363" s="42" t="s">
        <v>515</v>
      </c>
      <c r="V363" s="42"/>
      <c r="W363" s="47"/>
      <c r="X363" s="39">
        <v>1</v>
      </c>
      <c r="Y363" s="47"/>
      <c r="Z363" s="47">
        <v>2</v>
      </c>
      <c r="AA363" s="47"/>
      <c r="AB363" s="51"/>
      <c r="AC363" s="47"/>
      <c r="AD363" s="47"/>
      <c r="AE363" s="47"/>
      <c r="AF363" s="47"/>
      <c r="AG363" s="47"/>
      <c r="AH363" s="47"/>
      <c r="CW363">
        <v>1</v>
      </c>
      <c r="FC363">
        <v>1</v>
      </c>
      <c r="IP363">
        <v>1</v>
      </c>
      <c r="MF363">
        <v>1</v>
      </c>
    </row>
    <row r="364" spans="1:344" x14ac:dyDescent="0.3">
      <c r="A364" s="33">
        <v>1.3888888888888889E-3</v>
      </c>
      <c r="B364" s="33">
        <v>5.5555555555555558E-3</v>
      </c>
      <c r="C364" s="68" t="s">
        <v>486</v>
      </c>
      <c r="D364" s="35">
        <v>448</v>
      </c>
      <c r="E364" s="36">
        <f t="shared" si="29"/>
        <v>0.67499999999999838</v>
      </c>
      <c r="F364" s="37">
        <f t="shared" si="26"/>
        <v>0.67499999999999838</v>
      </c>
      <c r="G364" s="37">
        <f t="shared" si="27"/>
        <v>16.19999999999996</v>
      </c>
      <c r="H364" s="37">
        <f t="shared" si="30"/>
        <v>2.3142857142857087</v>
      </c>
      <c r="I364" s="37"/>
      <c r="J364" s="38">
        <f t="shared" si="28"/>
        <v>4</v>
      </c>
      <c r="K364" s="38"/>
      <c r="L364" s="38"/>
      <c r="M364" s="39" t="s">
        <v>151</v>
      </c>
      <c r="N364" s="42" t="s">
        <v>86</v>
      </c>
      <c r="O364" s="42" t="s">
        <v>152</v>
      </c>
      <c r="P364" s="42"/>
      <c r="Q364" s="42"/>
      <c r="R364" s="42"/>
      <c r="S364" s="42" t="s">
        <v>231</v>
      </c>
      <c r="T364" s="47" t="s">
        <v>812</v>
      </c>
      <c r="U364" s="42" t="s">
        <v>813</v>
      </c>
      <c r="V364" s="42"/>
      <c r="W364" s="47" t="s">
        <v>814</v>
      </c>
      <c r="X364" s="39">
        <v>1</v>
      </c>
      <c r="Y364" s="47"/>
      <c r="Z364" s="47">
        <v>2</v>
      </c>
      <c r="AA364" s="47" t="s">
        <v>815</v>
      </c>
      <c r="AB364" s="51"/>
      <c r="AC364" s="47"/>
      <c r="AD364" s="47"/>
      <c r="AE364" s="47"/>
      <c r="AF364" s="47"/>
      <c r="AG364" s="47"/>
      <c r="AH364" s="47"/>
      <c r="CW364">
        <v>1</v>
      </c>
      <c r="FC364">
        <v>1</v>
      </c>
      <c r="IP364">
        <v>1</v>
      </c>
      <c r="MF364">
        <v>1</v>
      </c>
    </row>
    <row r="365" spans="1:344" x14ac:dyDescent="0.3">
      <c r="A365" s="33">
        <v>1.3888888888888889E-3</v>
      </c>
      <c r="B365" s="33">
        <v>5.5555555555555558E-3</v>
      </c>
      <c r="C365" s="68" t="s">
        <v>486</v>
      </c>
      <c r="D365" s="35">
        <v>449</v>
      </c>
      <c r="E365" s="36">
        <f t="shared" si="29"/>
        <v>0.67638888888888726</v>
      </c>
      <c r="F365" s="37">
        <f t="shared" si="26"/>
        <v>0.67638888888888726</v>
      </c>
      <c r="G365" s="37">
        <f t="shared" si="27"/>
        <v>16.233333333333295</v>
      </c>
      <c r="H365" s="37">
        <f t="shared" si="30"/>
        <v>2.3190476190476135</v>
      </c>
      <c r="I365" s="37"/>
      <c r="J365" s="38">
        <f t="shared" si="28"/>
        <v>4</v>
      </c>
      <c r="K365" s="38"/>
      <c r="L365" s="38"/>
      <c r="M365" s="39" t="s">
        <v>151</v>
      </c>
      <c r="N365" s="42" t="s">
        <v>86</v>
      </c>
      <c r="O365" s="42" t="s">
        <v>152</v>
      </c>
      <c r="P365" s="42"/>
      <c r="Q365" s="42"/>
      <c r="R365" s="42"/>
      <c r="S365" s="42" t="s">
        <v>231</v>
      </c>
      <c r="T365" s="47" t="s">
        <v>812</v>
      </c>
      <c r="U365" s="42" t="s">
        <v>813</v>
      </c>
      <c r="V365" s="42"/>
      <c r="W365" s="47" t="s">
        <v>814</v>
      </c>
      <c r="X365" s="39">
        <v>1</v>
      </c>
      <c r="Y365" s="47"/>
      <c r="Z365" s="47">
        <v>2</v>
      </c>
      <c r="AA365" s="47" t="s">
        <v>815</v>
      </c>
      <c r="AB365" s="51"/>
      <c r="AC365" s="47"/>
      <c r="AD365" s="47"/>
      <c r="AE365" s="47"/>
      <c r="AF365" s="47"/>
      <c r="AG365" s="47"/>
      <c r="AH365" s="47"/>
      <c r="CW365">
        <v>1</v>
      </c>
      <c r="FC365">
        <v>1</v>
      </c>
      <c r="IP365">
        <v>1</v>
      </c>
      <c r="MF365">
        <v>1</v>
      </c>
    </row>
    <row r="366" spans="1:344" x14ac:dyDescent="0.3">
      <c r="A366" s="33">
        <v>1.3888888888888889E-3</v>
      </c>
      <c r="B366" s="33">
        <v>5.5555555555555558E-3</v>
      </c>
      <c r="C366" s="68" t="s">
        <v>486</v>
      </c>
      <c r="D366" s="35">
        <v>450</v>
      </c>
      <c r="E366" s="36">
        <f t="shared" si="29"/>
        <v>0.67777777777777615</v>
      </c>
      <c r="F366" s="37">
        <f t="shared" si="26"/>
        <v>0.67777777777777615</v>
      </c>
      <c r="G366" s="37">
        <f t="shared" si="27"/>
        <v>16.266666666666627</v>
      </c>
      <c r="H366" s="37">
        <f t="shared" si="30"/>
        <v>2.3238095238095182</v>
      </c>
      <c r="I366" s="37"/>
      <c r="J366" s="38">
        <f t="shared" si="28"/>
        <v>4</v>
      </c>
      <c r="K366" s="38"/>
      <c r="L366" s="38"/>
      <c r="M366" s="39" t="s">
        <v>151</v>
      </c>
      <c r="N366" s="42" t="s">
        <v>86</v>
      </c>
      <c r="O366" s="42" t="s">
        <v>152</v>
      </c>
      <c r="P366" s="42"/>
      <c r="Q366" s="42"/>
      <c r="R366" s="42"/>
      <c r="S366" s="42" t="s">
        <v>231</v>
      </c>
      <c r="T366" s="47" t="s">
        <v>812</v>
      </c>
      <c r="U366" s="42" t="s">
        <v>813</v>
      </c>
      <c r="V366" s="42"/>
      <c r="W366" s="47" t="s">
        <v>814</v>
      </c>
      <c r="X366" s="39">
        <v>1</v>
      </c>
      <c r="Y366" s="47"/>
      <c r="Z366" s="47">
        <v>2</v>
      </c>
      <c r="AA366" s="47" t="s">
        <v>815</v>
      </c>
      <c r="AB366" s="51"/>
      <c r="AC366" s="47"/>
      <c r="AD366" s="47"/>
      <c r="AE366" s="47"/>
      <c r="AF366" s="47"/>
      <c r="AG366" s="47"/>
      <c r="AH366" s="47"/>
      <c r="CW366">
        <v>1</v>
      </c>
      <c r="FC366">
        <v>1</v>
      </c>
      <c r="IP366">
        <v>1</v>
      </c>
      <c r="MF366">
        <v>1</v>
      </c>
    </row>
    <row r="367" spans="1:344" x14ac:dyDescent="0.3">
      <c r="A367" s="33">
        <v>1.3888888888888889E-3</v>
      </c>
      <c r="B367" s="33">
        <v>5.5555555555555558E-3</v>
      </c>
      <c r="C367" s="68" t="s">
        <v>486</v>
      </c>
      <c r="D367" s="35">
        <v>451</v>
      </c>
      <c r="E367" s="36">
        <f t="shared" si="29"/>
        <v>0.67916666666666503</v>
      </c>
      <c r="F367" s="37">
        <f t="shared" si="26"/>
        <v>0.67916666666666503</v>
      </c>
      <c r="G367" s="37">
        <f t="shared" si="27"/>
        <v>16.299999999999962</v>
      </c>
      <c r="H367" s="37">
        <f t="shared" si="30"/>
        <v>2.328571428571423</v>
      </c>
      <c r="I367" s="37"/>
      <c r="J367" s="38">
        <f t="shared" si="28"/>
        <v>4</v>
      </c>
      <c r="K367" s="38"/>
      <c r="L367" s="38"/>
      <c r="M367" s="39" t="s">
        <v>151</v>
      </c>
      <c r="N367" s="42" t="s">
        <v>86</v>
      </c>
      <c r="O367" s="42" t="s">
        <v>152</v>
      </c>
      <c r="P367" s="42"/>
      <c r="Q367" s="42"/>
      <c r="R367" s="42"/>
      <c r="S367" s="42" t="s">
        <v>231</v>
      </c>
      <c r="T367" s="47" t="s">
        <v>816</v>
      </c>
      <c r="U367" s="42" t="s">
        <v>309</v>
      </c>
      <c r="V367" s="42" t="s">
        <v>310</v>
      </c>
      <c r="W367" s="47"/>
      <c r="X367" s="39">
        <v>1</v>
      </c>
      <c r="Y367" s="47"/>
      <c r="Z367" s="47">
        <v>2</v>
      </c>
      <c r="AA367" s="47"/>
      <c r="AB367" s="51"/>
      <c r="AC367" s="47" t="s">
        <v>233</v>
      </c>
      <c r="AD367" s="47"/>
      <c r="AE367" s="47"/>
      <c r="AF367" s="47"/>
      <c r="AG367" s="47"/>
      <c r="AH367" s="47"/>
      <c r="CW367">
        <v>1</v>
      </c>
      <c r="FC367">
        <v>1</v>
      </c>
      <c r="IP367">
        <v>1</v>
      </c>
      <c r="MF367">
        <v>1</v>
      </c>
    </row>
    <row r="368" spans="1:344" x14ac:dyDescent="0.3">
      <c r="A368" s="33">
        <v>1.3888888888888889E-3</v>
      </c>
      <c r="B368" s="33">
        <v>5.5555555555555558E-3</v>
      </c>
      <c r="C368" s="68" t="s">
        <v>486</v>
      </c>
      <c r="D368" s="35">
        <v>452</v>
      </c>
      <c r="E368" s="36">
        <f t="shared" si="29"/>
        <v>0.68055555555555391</v>
      </c>
      <c r="F368" s="37">
        <f t="shared" si="26"/>
        <v>0.68055555555555391</v>
      </c>
      <c r="G368" s="37">
        <f t="shared" si="27"/>
        <v>16.333333333333293</v>
      </c>
      <c r="H368" s="37">
        <f t="shared" si="30"/>
        <v>2.3333333333333277</v>
      </c>
      <c r="I368" s="37"/>
      <c r="J368" s="38">
        <f t="shared" si="28"/>
        <v>4</v>
      </c>
      <c r="K368" s="38"/>
      <c r="L368" s="38"/>
      <c r="M368" s="39" t="s">
        <v>151</v>
      </c>
      <c r="N368" s="42" t="s">
        <v>86</v>
      </c>
      <c r="O368" s="42" t="s">
        <v>152</v>
      </c>
      <c r="P368" s="42"/>
      <c r="Q368" s="42"/>
      <c r="R368" s="42"/>
      <c r="S368" s="42" t="s">
        <v>231</v>
      </c>
      <c r="T368" s="47" t="s">
        <v>816</v>
      </c>
      <c r="U368" s="42" t="s">
        <v>309</v>
      </c>
      <c r="V368" s="42" t="s">
        <v>310</v>
      </c>
      <c r="W368" s="47"/>
      <c r="X368" s="39">
        <v>1</v>
      </c>
      <c r="Y368" s="47"/>
      <c r="Z368" s="47">
        <v>2</v>
      </c>
      <c r="AA368" s="47"/>
      <c r="AB368" s="51"/>
      <c r="AC368" s="47" t="s">
        <v>233</v>
      </c>
      <c r="AD368" s="47"/>
      <c r="AE368" s="47"/>
      <c r="AF368" s="47"/>
      <c r="AG368" s="47"/>
      <c r="AH368" s="47"/>
      <c r="CW368">
        <v>1</v>
      </c>
      <c r="FC368">
        <v>1</v>
      </c>
      <c r="IP368">
        <v>1</v>
      </c>
      <c r="MF368">
        <v>1</v>
      </c>
    </row>
    <row r="369" spans="1:344" x14ac:dyDescent="0.3">
      <c r="A369" s="33">
        <v>1.3888888888888889E-3</v>
      </c>
      <c r="B369" s="33">
        <v>5.5555555555555558E-3</v>
      </c>
      <c r="C369" s="68" t="s">
        <v>486</v>
      </c>
      <c r="D369" s="35">
        <v>453</v>
      </c>
      <c r="E369" s="36">
        <f t="shared" si="29"/>
        <v>0.6819444444444428</v>
      </c>
      <c r="F369" s="37">
        <f t="shared" si="26"/>
        <v>0.6819444444444428</v>
      </c>
      <c r="G369" s="37">
        <f t="shared" si="27"/>
        <v>16.366666666666628</v>
      </c>
      <c r="H369" s="37">
        <f t="shared" si="30"/>
        <v>2.3380952380952325</v>
      </c>
      <c r="I369" s="37"/>
      <c r="J369" s="38">
        <f t="shared" si="28"/>
        <v>4</v>
      </c>
      <c r="K369" s="38"/>
      <c r="L369" s="38"/>
      <c r="M369" s="39" t="s">
        <v>151</v>
      </c>
      <c r="N369" s="42" t="s">
        <v>86</v>
      </c>
      <c r="O369" s="42" t="s">
        <v>152</v>
      </c>
      <c r="P369" s="42"/>
      <c r="Q369" s="42"/>
      <c r="R369" s="42"/>
      <c r="S369" s="42" t="s">
        <v>231</v>
      </c>
      <c r="T369" s="47" t="s">
        <v>816</v>
      </c>
      <c r="U369" s="42" t="s">
        <v>309</v>
      </c>
      <c r="V369" s="42" t="s">
        <v>310</v>
      </c>
      <c r="W369" s="47"/>
      <c r="X369" s="39">
        <v>1</v>
      </c>
      <c r="Y369" s="47"/>
      <c r="Z369" s="47">
        <v>2</v>
      </c>
      <c r="AA369" s="47"/>
      <c r="AB369" s="51"/>
      <c r="AC369" s="47" t="s">
        <v>233</v>
      </c>
      <c r="AD369" s="47"/>
      <c r="AE369" s="47"/>
      <c r="AF369" s="47"/>
      <c r="AG369" s="47"/>
      <c r="AH369" s="47"/>
      <c r="CW369">
        <v>1</v>
      </c>
      <c r="FC369">
        <v>1</v>
      </c>
      <c r="IP369">
        <v>1</v>
      </c>
      <c r="MF369">
        <v>1</v>
      </c>
    </row>
    <row r="370" spans="1:344" x14ac:dyDescent="0.3">
      <c r="A370" s="33">
        <v>1.3888888888888889E-3</v>
      </c>
      <c r="B370" s="33">
        <v>5.5555555555555558E-3</v>
      </c>
      <c r="C370" s="68" t="s">
        <v>486</v>
      </c>
      <c r="D370" s="35">
        <v>454</v>
      </c>
      <c r="E370" s="36">
        <f t="shared" si="29"/>
        <v>0.68333333333333168</v>
      </c>
      <c r="F370" s="37">
        <f t="shared" si="26"/>
        <v>0.68333333333333168</v>
      </c>
      <c r="G370" s="37">
        <f t="shared" si="27"/>
        <v>16.399999999999959</v>
      </c>
      <c r="H370" s="37">
        <f t="shared" si="30"/>
        <v>2.3428571428571372</v>
      </c>
      <c r="I370" s="37"/>
      <c r="J370" s="38">
        <f t="shared" si="28"/>
        <v>4</v>
      </c>
      <c r="K370" s="38"/>
      <c r="L370" s="38"/>
      <c r="M370" s="39" t="s">
        <v>151</v>
      </c>
      <c r="N370" s="42" t="s">
        <v>86</v>
      </c>
      <c r="O370" s="42" t="s">
        <v>152</v>
      </c>
      <c r="P370" s="42"/>
      <c r="Q370" s="42"/>
      <c r="R370" s="42"/>
      <c r="S370" s="42" t="s">
        <v>231</v>
      </c>
      <c r="T370" s="47" t="s">
        <v>816</v>
      </c>
      <c r="U370" s="42" t="s">
        <v>309</v>
      </c>
      <c r="V370" s="42" t="s">
        <v>310</v>
      </c>
      <c r="W370" s="47"/>
      <c r="X370" s="39">
        <v>1</v>
      </c>
      <c r="Y370" s="47"/>
      <c r="Z370" s="47">
        <v>2</v>
      </c>
      <c r="AA370" s="47"/>
      <c r="AB370" s="51"/>
      <c r="AC370" s="47" t="s">
        <v>233</v>
      </c>
      <c r="AD370" s="47"/>
      <c r="AE370" s="47"/>
      <c r="AF370" s="47"/>
      <c r="AG370" s="47"/>
      <c r="AH370" s="47"/>
      <c r="CW370">
        <v>1</v>
      </c>
      <c r="FC370">
        <v>1</v>
      </c>
      <c r="IP370">
        <v>1</v>
      </c>
      <c r="MF370">
        <v>1</v>
      </c>
    </row>
    <row r="371" spans="1:344" x14ac:dyDescent="0.3">
      <c r="A371" s="33">
        <v>1.3888888888888889E-3</v>
      </c>
      <c r="B371" s="33">
        <v>5.5555555555555558E-3</v>
      </c>
      <c r="C371" s="68" t="s">
        <v>486</v>
      </c>
      <c r="D371" s="35">
        <v>455</v>
      </c>
      <c r="E371" s="36">
        <f t="shared" si="29"/>
        <v>0.68472222222222057</v>
      </c>
      <c r="F371" s="37">
        <f t="shared" si="26"/>
        <v>0.68472222222222057</v>
      </c>
      <c r="G371" s="37">
        <f t="shared" si="27"/>
        <v>16.433333333333294</v>
      </c>
      <c r="H371" s="37">
        <f t="shared" si="30"/>
        <v>2.3476190476190419</v>
      </c>
      <c r="I371" s="37"/>
      <c r="J371" s="38">
        <f t="shared" si="28"/>
        <v>4</v>
      </c>
      <c r="K371" s="38"/>
      <c r="L371" s="38"/>
      <c r="M371" s="39" t="s">
        <v>151</v>
      </c>
      <c r="N371" s="42" t="s">
        <v>86</v>
      </c>
      <c r="O371" s="42" t="s">
        <v>152</v>
      </c>
      <c r="P371" s="42"/>
      <c r="Q371" s="42"/>
      <c r="R371" s="42"/>
      <c r="S371" s="42" t="s">
        <v>231</v>
      </c>
      <c r="T371" s="47" t="s">
        <v>232</v>
      </c>
      <c r="U371" s="42" t="s">
        <v>127</v>
      </c>
      <c r="V371" s="42" t="s">
        <v>189</v>
      </c>
      <c r="W371" s="47"/>
      <c r="X371" s="39">
        <v>1</v>
      </c>
      <c r="Y371" s="47"/>
      <c r="Z371" s="47">
        <v>2</v>
      </c>
      <c r="AA371" s="47"/>
      <c r="AB371" s="51"/>
      <c r="AC371" s="47" t="s">
        <v>233</v>
      </c>
      <c r="AD371" s="47"/>
      <c r="AE371" s="47"/>
      <c r="AF371" s="47"/>
      <c r="AG371" s="47"/>
      <c r="AH371" s="47"/>
      <c r="CW371">
        <v>1</v>
      </c>
      <c r="FC371">
        <v>1</v>
      </c>
      <c r="IP371">
        <v>1</v>
      </c>
      <c r="MF371">
        <v>1</v>
      </c>
    </row>
    <row r="372" spans="1:344" x14ac:dyDescent="0.3">
      <c r="A372" s="33">
        <v>1.3888888888888889E-3</v>
      </c>
      <c r="B372" s="33">
        <v>5.5555555555555558E-3</v>
      </c>
      <c r="C372" s="68" t="s">
        <v>486</v>
      </c>
      <c r="D372" s="35">
        <v>456</v>
      </c>
      <c r="E372" s="36">
        <f t="shared" si="29"/>
        <v>0.68611111111110945</v>
      </c>
      <c r="F372" s="37">
        <f t="shared" si="26"/>
        <v>0.68611111111110945</v>
      </c>
      <c r="G372" s="37">
        <f t="shared" si="27"/>
        <v>16.466666666666626</v>
      </c>
      <c r="H372" s="37">
        <f t="shared" si="30"/>
        <v>2.3523809523809467</v>
      </c>
      <c r="I372" s="37"/>
      <c r="J372" s="38">
        <f t="shared" si="28"/>
        <v>4</v>
      </c>
      <c r="K372" s="38"/>
      <c r="L372" s="38"/>
      <c r="M372" s="39" t="s">
        <v>151</v>
      </c>
      <c r="N372" s="42" t="s">
        <v>86</v>
      </c>
      <c r="O372" s="42" t="s">
        <v>152</v>
      </c>
      <c r="P372" s="42"/>
      <c r="Q372" s="42"/>
      <c r="R372" s="42"/>
      <c r="S372" s="42" t="s">
        <v>231</v>
      </c>
      <c r="T372" s="47" t="s">
        <v>817</v>
      </c>
      <c r="U372" s="42" t="s">
        <v>818</v>
      </c>
      <c r="V372" s="42"/>
      <c r="W372" s="47"/>
      <c r="X372" s="39">
        <v>1</v>
      </c>
      <c r="Y372" s="47"/>
      <c r="Z372" s="47">
        <v>2</v>
      </c>
      <c r="AA372" s="47"/>
      <c r="AB372" s="51"/>
      <c r="AC372" s="47" t="s">
        <v>233</v>
      </c>
      <c r="AD372" s="47"/>
      <c r="AE372" s="47"/>
      <c r="AF372" s="47"/>
      <c r="AG372" s="47"/>
      <c r="AH372" s="47"/>
      <c r="CW372">
        <v>1</v>
      </c>
      <c r="FC372">
        <v>1</v>
      </c>
      <c r="IP372">
        <v>1</v>
      </c>
      <c r="MF372">
        <v>1</v>
      </c>
    </row>
    <row r="373" spans="1:344" x14ac:dyDescent="0.3">
      <c r="A373" s="33">
        <v>1.3888888888888889E-3</v>
      </c>
      <c r="B373" s="33">
        <v>5.5555555555555558E-3</v>
      </c>
      <c r="C373" s="68" t="s">
        <v>486</v>
      </c>
      <c r="D373" s="35">
        <v>457</v>
      </c>
      <c r="E373" s="36">
        <f t="shared" si="29"/>
        <v>0.68749999999999833</v>
      </c>
      <c r="F373" s="37">
        <f t="shared" si="26"/>
        <v>0.68749999999999833</v>
      </c>
      <c r="G373" s="37">
        <f t="shared" si="27"/>
        <v>16.499999999999961</v>
      </c>
      <c r="H373" s="37">
        <f t="shared" si="30"/>
        <v>2.3571428571428514</v>
      </c>
      <c r="I373" s="37"/>
      <c r="J373" s="38">
        <f t="shared" si="28"/>
        <v>4</v>
      </c>
      <c r="K373" s="38"/>
      <c r="L373" s="38"/>
      <c r="M373" s="39" t="s">
        <v>151</v>
      </c>
      <c r="N373" s="42" t="s">
        <v>86</v>
      </c>
      <c r="O373" s="42" t="s">
        <v>152</v>
      </c>
      <c r="P373" s="42"/>
      <c r="Q373" s="42"/>
      <c r="R373" s="42"/>
      <c r="S373" s="42" t="s">
        <v>231</v>
      </c>
      <c r="T373" s="47" t="s">
        <v>819</v>
      </c>
      <c r="U373" s="42" t="s">
        <v>818</v>
      </c>
      <c r="V373" s="42"/>
      <c r="W373" s="47"/>
      <c r="X373" s="39">
        <v>1</v>
      </c>
      <c r="Y373" s="47"/>
      <c r="Z373" s="47">
        <v>2</v>
      </c>
      <c r="AA373" s="47" t="s">
        <v>820</v>
      </c>
      <c r="AB373" s="51"/>
      <c r="AC373" s="47"/>
      <c r="AD373" s="47"/>
      <c r="AE373" s="47"/>
      <c r="AF373" s="47"/>
      <c r="AG373" s="47"/>
      <c r="AH373" s="47"/>
      <c r="CW373">
        <v>1</v>
      </c>
      <c r="FC373">
        <v>1</v>
      </c>
      <c r="IP373">
        <v>1</v>
      </c>
      <c r="MF373">
        <v>1</v>
      </c>
    </row>
    <row r="374" spans="1:344" x14ac:dyDescent="0.3">
      <c r="A374" s="33">
        <v>1.3888888888888889E-3</v>
      </c>
      <c r="B374" s="33">
        <v>5.5555555555555558E-3</v>
      </c>
      <c r="C374" s="68" t="s">
        <v>486</v>
      </c>
      <c r="D374" s="35">
        <v>458</v>
      </c>
      <c r="E374" s="36">
        <f t="shared" si="29"/>
        <v>0.68888888888888722</v>
      </c>
      <c r="F374" s="37">
        <f t="shared" si="26"/>
        <v>0.68888888888888722</v>
      </c>
      <c r="G374" s="37">
        <f t="shared" si="27"/>
        <v>16.533333333333292</v>
      </c>
      <c r="H374" s="37">
        <f t="shared" si="30"/>
        <v>2.3619047619047562</v>
      </c>
      <c r="I374" s="37"/>
      <c r="J374" s="38">
        <f t="shared" si="28"/>
        <v>4</v>
      </c>
      <c r="K374" s="38"/>
      <c r="L374" s="38"/>
      <c r="M374" s="39" t="s">
        <v>151</v>
      </c>
      <c r="N374" s="42" t="s">
        <v>86</v>
      </c>
      <c r="O374" s="42" t="s">
        <v>152</v>
      </c>
      <c r="P374" s="42"/>
      <c r="Q374" s="42"/>
      <c r="R374" s="42"/>
      <c r="S374" s="42" t="s">
        <v>231</v>
      </c>
      <c r="T374" s="47" t="s">
        <v>821</v>
      </c>
      <c r="U374" s="42" t="s">
        <v>309</v>
      </c>
      <c r="V374" s="42" t="s">
        <v>310</v>
      </c>
      <c r="W374" s="47"/>
      <c r="X374" s="39">
        <v>1</v>
      </c>
      <c r="Y374" s="47"/>
      <c r="Z374" s="47">
        <v>2</v>
      </c>
      <c r="AA374" s="47"/>
      <c r="AB374" s="51"/>
      <c r="AC374" s="47" t="s">
        <v>131</v>
      </c>
      <c r="AD374" s="47"/>
      <c r="AE374" s="47"/>
      <c r="AF374" s="47"/>
      <c r="AG374" s="47"/>
      <c r="AH374" s="47"/>
      <c r="CW374">
        <v>1</v>
      </c>
      <c r="FC374">
        <v>1</v>
      </c>
      <c r="IP374">
        <v>1</v>
      </c>
      <c r="MF374">
        <v>1</v>
      </c>
    </row>
    <row r="375" spans="1:344" x14ac:dyDescent="0.3">
      <c r="A375" s="33">
        <v>1.3888888888888889E-3</v>
      </c>
      <c r="B375" s="33">
        <v>5.5555555555555558E-3</v>
      </c>
      <c r="C375" s="68" t="s">
        <v>486</v>
      </c>
      <c r="D375" s="35">
        <v>459</v>
      </c>
      <c r="E375" s="36">
        <f t="shared" si="29"/>
        <v>0.6902777777777761</v>
      </c>
      <c r="F375" s="37">
        <f t="shared" si="26"/>
        <v>0.6902777777777761</v>
      </c>
      <c r="G375" s="37">
        <f t="shared" si="27"/>
        <v>16.566666666666627</v>
      </c>
      <c r="H375" s="37">
        <f t="shared" si="30"/>
        <v>2.3666666666666609</v>
      </c>
      <c r="I375" s="37"/>
      <c r="J375" s="38">
        <f t="shared" si="28"/>
        <v>4</v>
      </c>
      <c r="K375" s="38"/>
      <c r="L375" s="38"/>
      <c r="M375" s="39" t="s">
        <v>151</v>
      </c>
      <c r="N375" s="42" t="s">
        <v>86</v>
      </c>
      <c r="O375" s="42" t="s">
        <v>152</v>
      </c>
      <c r="P375" s="42"/>
      <c r="Q375" s="42"/>
      <c r="R375" s="42"/>
      <c r="S375" s="42" t="s">
        <v>231</v>
      </c>
      <c r="T375" s="47" t="s">
        <v>821</v>
      </c>
      <c r="U375" s="42" t="s">
        <v>309</v>
      </c>
      <c r="V375" s="42" t="s">
        <v>310</v>
      </c>
      <c r="W375" s="47"/>
      <c r="X375" s="39">
        <v>1</v>
      </c>
      <c r="Y375" s="47"/>
      <c r="Z375" s="47">
        <v>2</v>
      </c>
      <c r="AA375" s="47"/>
      <c r="AB375" s="51"/>
      <c r="AC375" s="47" t="s">
        <v>131</v>
      </c>
      <c r="AD375" s="47"/>
      <c r="AE375" s="47"/>
      <c r="AF375" s="47"/>
      <c r="AG375" s="47"/>
      <c r="AH375" s="47"/>
      <c r="CW375">
        <v>1</v>
      </c>
      <c r="FC375">
        <v>1</v>
      </c>
      <c r="IP375">
        <v>1</v>
      </c>
      <c r="MF375">
        <v>1</v>
      </c>
    </row>
    <row r="376" spans="1:344" x14ac:dyDescent="0.3">
      <c r="A376" s="33">
        <v>1.3888888888888889E-3</v>
      </c>
      <c r="B376" s="33">
        <v>5.5555555555555558E-3</v>
      </c>
      <c r="C376" s="68" t="s">
        <v>486</v>
      </c>
      <c r="D376" s="35">
        <v>460</v>
      </c>
      <c r="E376" s="36">
        <f t="shared" si="29"/>
        <v>0.69166666666666499</v>
      </c>
      <c r="F376" s="37">
        <f t="shared" si="26"/>
        <v>0.69166666666666499</v>
      </c>
      <c r="G376" s="37">
        <f t="shared" si="27"/>
        <v>16.599999999999959</v>
      </c>
      <c r="H376" s="37">
        <f t="shared" si="30"/>
        <v>2.3714285714285657</v>
      </c>
      <c r="I376" s="37"/>
      <c r="J376" s="38">
        <f t="shared" si="28"/>
        <v>4</v>
      </c>
      <c r="K376" s="38"/>
      <c r="L376" s="38"/>
      <c r="M376" s="39" t="s">
        <v>151</v>
      </c>
      <c r="N376" s="42" t="s">
        <v>86</v>
      </c>
      <c r="O376" s="42" t="s">
        <v>152</v>
      </c>
      <c r="P376" s="42"/>
      <c r="Q376" s="42"/>
      <c r="R376" s="42"/>
      <c r="S376" s="42" t="s">
        <v>231</v>
      </c>
      <c r="T376" s="47" t="s">
        <v>821</v>
      </c>
      <c r="U376" s="42" t="s">
        <v>309</v>
      </c>
      <c r="V376" s="42" t="s">
        <v>310</v>
      </c>
      <c r="W376" s="47"/>
      <c r="X376" s="39">
        <v>1</v>
      </c>
      <c r="Y376" s="47"/>
      <c r="Z376" s="47">
        <v>2</v>
      </c>
      <c r="AA376" s="47"/>
      <c r="AB376" s="51"/>
      <c r="AC376" s="47" t="s">
        <v>131</v>
      </c>
      <c r="AD376" s="47"/>
      <c r="AE376" s="47"/>
      <c r="AF376" s="47"/>
      <c r="AG376" s="47"/>
      <c r="AH376" s="47"/>
      <c r="CW376">
        <v>1</v>
      </c>
      <c r="FC376">
        <v>1</v>
      </c>
      <c r="IP376">
        <v>1</v>
      </c>
      <c r="MF376">
        <v>1</v>
      </c>
    </row>
    <row r="377" spans="1:344" x14ac:dyDescent="0.3">
      <c r="A377" s="33">
        <v>1.3888888888888889E-3</v>
      </c>
      <c r="B377" s="33">
        <v>5.5555555555555558E-3</v>
      </c>
      <c r="C377" s="68" t="s">
        <v>486</v>
      </c>
      <c r="D377" s="35">
        <v>461</v>
      </c>
      <c r="E377" s="36">
        <f t="shared" si="29"/>
        <v>0.69305555555555387</v>
      </c>
      <c r="F377" s="37">
        <f t="shared" si="26"/>
        <v>0.69305555555555387</v>
      </c>
      <c r="G377" s="37">
        <f t="shared" si="27"/>
        <v>16.633333333333294</v>
      </c>
      <c r="H377" s="37">
        <f t="shared" si="30"/>
        <v>2.3761904761904704</v>
      </c>
      <c r="I377" s="37"/>
      <c r="J377" s="38">
        <f t="shared" si="28"/>
        <v>4</v>
      </c>
      <c r="K377" s="38"/>
      <c r="L377" s="38"/>
      <c r="M377" s="39" t="s">
        <v>151</v>
      </c>
      <c r="N377" s="42" t="s">
        <v>86</v>
      </c>
      <c r="O377" s="42" t="s">
        <v>152</v>
      </c>
      <c r="P377" s="42"/>
      <c r="Q377" s="42"/>
      <c r="R377" s="42"/>
      <c r="S377" s="42" t="s">
        <v>231</v>
      </c>
      <c r="T377" s="47" t="s">
        <v>821</v>
      </c>
      <c r="U377" s="42" t="s">
        <v>309</v>
      </c>
      <c r="V377" s="42" t="s">
        <v>310</v>
      </c>
      <c r="W377" s="47"/>
      <c r="X377" s="39">
        <v>1</v>
      </c>
      <c r="Y377" s="47"/>
      <c r="Z377" s="47">
        <v>2</v>
      </c>
      <c r="AA377" s="47"/>
      <c r="AB377" s="51"/>
      <c r="AC377" s="47" t="s">
        <v>131</v>
      </c>
      <c r="AD377" s="47"/>
      <c r="AE377" s="47"/>
      <c r="AF377" s="47"/>
      <c r="AG377" s="47"/>
      <c r="AH377" s="47"/>
      <c r="CW377">
        <v>1</v>
      </c>
      <c r="FC377">
        <v>1</v>
      </c>
      <c r="IP377">
        <v>1</v>
      </c>
      <c r="MF377">
        <v>1</v>
      </c>
    </row>
    <row r="378" spans="1:344" x14ac:dyDescent="0.3">
      <c r="A378" s="33">
        <v>1.3888888888888889E-3</v>
      </c>
      <c r="B378" s="33">
        <v>5.5555555555555558E-3</v>
      </c>
      <c r="C378" s="68" t="s">
        <v>486</v>
      </c>
      <c r="D378" s="35">
        <v>462</v>
      </c>
      <c r="E378" s="36">
        <f t="shared" si="29"/>
        <v>0.69444444444444275</v>
      </c>
      <c r="F378" s="37">
        <f t="shared" si="26"/>
        <v>0.69444444444444275</v>
      </c>
      <c r="G378" s="37">
        <f t="shared" si="27"/>
        <v>16.666666666666625</v>
      </c>
      <c r="H378" s="37">
        <f t="shared" si="30"/>
        <v>2.3809523809523752</v>
      </c>
      <c r="I378" s="37"/>
      <c r="J378" s="38">
        <f t="shared" si="28"/>
        <v>4</v>
      </c>
      <c r="K378" s="38"/>
      <c r="L378" s="38"/>
      <c r="M378" s="39" t="s">
        <v>151</v>
      </c>
      <c r="N378" s="42" t="s">
        <v>86</v>
      </c>
      <c r="O378" s="42" t="s">
        <v>152</v>
      </c>
      <c r="P378" s="42"/>
      <c r="Q378" s="42"/>
      <c r="R378" s="42"/>
      <c r="S378" s="42" t="s">
        <v>231</v>
      </c>
      <c r="T378" s="47" t="s">
        <v>822</v>
      </c>
      <c r="U378" s="42" t="s">
        <v>273</v>
      </c>
      <c r="V378" s="42" t="s">
        <v>580</v>
      </c>
      <c r="W378" s="47"/>
      <c r="X378" s="39">
        <v>1</v>
      </c>
      <c r="Y378" s="47"/>
      <c r="Z378" s="47">
        <v>2</v>
      </c>
      <c r="AA378" s="47"/>
      <c r="AB378" s="51"/>
      <c r="AC378" s="47" t="s">
        <v>131</v>
      </c>
      <c r="AD378" s="47"/>
      <c r="AE378" s="47"/>
      <c r="AF378" s="47"/>
      <c r="AG378" s="47"/>
      <c r="AH378" s="47"/>
      <c r="CW378">
        <v>1</v>
      </c>
      <c r="FC378">
        <v>1</v>
      </c>
      <c r="IP378">
        <v>1</v>
      </c>
      <c r="MF378">
        <v>1</v>
      </c>
    </row>
    <row r="379" spans="1:344" x14ac:dyDescent="0.3">
      <c r="A379" s="33">
        <v>1.3888888888888889E-3</v>
      </c>
      <c r="B379" s="33">
        <v>5.5555555555555558E-3</v>
      </c>
      <c r="C379" s="68" t="s">
        <v>486</v>
      </c>
      <c r="D379" s="35">
        <v>463</v>
      </c>
      <c r="E379" s="36">
        <f t="shared" si="29"/>
        <v>0.69583333333333164</v>
      </c>
      <c r="F379" s="37">
        <f t="shared" si="26"/>
        <v>0.69583333333333164</v>
      </c>
      <c r="G379" s="37">
        <f t="shared" si="27"/>
        <v>16.69999999999996</v>
      </c>
      <c r="H379" s="37">
        <f t="shared" si="30"/>
        <v>2.3857142857142799</v>
      </c>
      <c r="I379" s="37"/>
      <c r="J379" s="38">
        <f t="shared" si="28"/>
        <v>4</v>
      </c>
      <c r="K379" s="38"/>
      <c r="L379" s="38"/>
      <c r="M379" s="39" t="s">
        <v>151</v>
      </c>
      <c r="N379" s="42" t="s">
        <v>86</v>
      </c>
      <c r="O379" s="42" t="s">
        <v>152</v>
      </c>
      <c r="P379" s="42"/>
      <c r="Q379" s="42"/>
      <c r="R379" s="42"/>
      <c r="S379" s="42" t="s">
        <v>231</v>
      </c>
      <c r="T379" s="47" t="s">
        <v>822</v>
      </c>
      <c r="U379" s="42" t="s">
        <v>273</v>
      </c>
      <c r="V379" s="42" t="s">
        <v>580</v>
      </c>
      <c r="W379" s="47"/>
      <c r="X379" s="39">
        <v>1</v>
      </c>
      <c r="Y379" s="47"/>
      <c r="Z379" s="47">
        <v>2</v>
      </c>
      <c r="AA379" s="47"/>
      <c r="AB379" s="51"/>
      <c r="AC379" s="47" t="s">
        <v>131</v>
      </c>
      <c r="AD379" s="47"/>
      <c r="AE379" s="47"/>
      <c r="AF379" s="47"/>
      <c r="AG379" s="47"/>
      <c r="AH379" s="47"/>
      <c r="CW379">
        <v>1</v>
      </c>
      <c r="FC379">
        <v>1</v>
      </c>
      <c r="IP379">
        <v>1</v>
      </c>
      <c r="MF379">
        <v>1</v>
      </c>
    </row>
    <row r="380" spans="1:344" x14ac:dyDescent="0.3">
      <c r="A380" s="33">
        <v>1.3888888888888889E-3</v>
      </c>
      <c r="B380" s="33">
        <v>5.5555555555555558E-3</v>
      </c>
      <c r="C380" s="68" t="s">
        <v>486</v>
      </c>
      <c r="D380" s="35">
        <v>464</v>
      </c>
      <c r="E380" s="36">
        <f t="shared" si="29"/>
        <v>0.69722222222222052</v>
      </c>
      <c r="F380" s="37">
        <f t="shared" si="26"/>
        <v>0.69722222222222052</v>
      </c>
      <c r="G380" s="37">
        <f t="shared" si="27"/>
        <v>16.733333333333292</v>
      </c>
      <c r="H380" s="37">
        <f t="shared" si="30"/>
        <v>2.3904761904761846</v>
      </c>
      <c r="I380" s="37"/>
      <c r="J380" s="38">
        <f t="shared" si="28"/>
        <v>4</v>
      </c>
      <c r="K380" s="38"/>
      <c r="L380" s="38"/>
      <c r="M380" s="39" t="s">
        <v>151</v>
      </c>
      <c r="N380" s="42" t="s">
        <v>86</v>
      </c>
      <c r="O380" s="42" t="s">
        <v>152</v>
      </c>
      <c r="P380" s="42"/>
      <c r="Q380" s="42"/>
      <c r="R380" s="42"/>
      <c r="S380" s="42" t="s">
        <v>231</v>
      </c>
      <c r="T380" s="47" t="s">
        <v>823</v>
      </c>
      <c r="U380" s="42" t="s">
        <v>127</v>
      </c>
      <c r="V380" s="42" t="s">
        <v>189</v>
      </c>
      <c r="W380" s="47"/>
      <c r="X380" s="39">
        <v>1</v>
      </c>
      <c r="Y380" s="47"/>
      <c r="Z380" s="47">
        <v>2</v>
      </c>
      <c r="AA380" s="47"/>
      <c r="AB380" s="51"/>
      <c r="AC380" s="47" t="s">
        <v>131</v>
      </c>
      <c r="AD380" s="47"/>
      <c r="AE380" s="47"/>
      <c r="AF380" s="47"/>
      <c r="AG380" s="47"/>
      <c r="AH380" s="47"/>
      <c r="CW380">
        <v>1</v>
      </c>
      <c r="FC380">
        <v>1</v>
      </c>
      <c r="IP380">
        <v>1</v>
      </c>
      <c r="MF380">
        <v>1</v>
      </c>
    </row>
    <row r="381" spans="1:344" x14ac:dyDescent="0.3">
      <c r="A381" s="33">
        <v>1.3888888888888889E-3</v>
      </c>
      <c r="B381" s="33">
        <v>5.5555555555555558E-3</v>
      </c>
      <c r="C381" s="68" t="s">
        <v>486</v>
      </c>
      <c r="D381" s="35">
        <v>465</v>
      </c>
      <c r="E381" s="36">
        <f t="shared" si="29"/>
        <v>0.69861111111110941</v>
      </c>
      <c r="F381" s="37">
        <f t="shared" si="26"/>
        <v>0.69861111111110941</v>
      </c>
      <c r="G381" s="37">
        <f t="shared" si="27"/>
        <v>16.766666666666627</v>
      </c>
      <c r="H381" s="37">
        <f t="shared" si="30"/>
        <v>2.3952380952380894</v>
      </c>
      <c r="I381" s="37"/>
      <c r="J381" s="38">
        <f t="shared" si="28"/>
        <v>4</v>
      </c>
      <c r="K381" s="38"/>
      <c r="L381" s="38"/>
      <c r="M381" s="39" t="s">
        <v>151</v>
      </c>
      <c r="N381" s="42" t="s">
        <v>86</v>
      </c>
      <c r="O381" s="42" t="s">
        <v>152</v>
      </c>
      <c r="P381" s="42"/>
      <c r="Q381" s="42"/>
      <c r="R381" s="42"/>
      <c r="S381" s="42" t="s">
        <v>231</v>
      </c>
      <c r="T381" s="47" t="s">
        <v>823</v>
      </c>
      <c r="U381" s="42" t="s">
        <v>127</v>
      </c>
      <c r="V381" s="42" t="s">
        <v>189</v>
      </c>
      <c r="W381" s="47"/>
      <c r="X381" s="39">
        <v>1</v>
      </c>
      <c r="Y381" s="47"/>
      <c r="Z381" s="47">
        <v>2</v>
      </c>
      <c r="AA381" s="47"/>
      <c r="AB381" s="51"/>
      <c r="AC381" s="47" t="s">
        <v>131</v>
      </c>
      <c r="AD381" s="47"/>
      <c r="AE381" s="47"/>
      <c r="AF381" s="47"/>
      <c r="AG381" s="47"/>
      <c r="AH381" s="47"/>
      <c r="CW381">
        <v>1</v>
      </c>
      <c r="FC381">
        <v>1</v>
      </c>
      <c r="IP381">
        <v>1</v>
      </c>
      <c r="MF381">
        <v>1</v>
      </c>
    </row>
    <row r="382" spans="1:344" x14ac:dyDescent="0.3">
      <c r="A382" s="33">
        <v>1.3888888888888889E-3</v>
      </c>
      <c r="B382" s="33">
        <v>5.5555555555555558E-3</v>
      </c>
      <c r="C382" s="68" t="s">
        <v>486</v>
      </c>
      <c r="D382" s="35">
        <v>466</v>
      </c>
      <c r="E382" s="36">
        <f t="shared" si="29"/>
        <v>0.69999999999999829</v>
      </c>
      <c r="F382" s="37">
        <f t="shared" si="26"/>
        <v>0.69999999999999829</v>
      </c>
      <c r="G382" s="37">
        <f t="shared" si="27"/>
        <v>16.799999999999958</v>
      </c>
      <c r="H382" s="37">
        <f t="shared" si="30"/>
        <v>2.3999999999999941</v>
      </c>
      <c r="I382" s="37"/>
      <c r="J382" s="38">
        <f t="shared" si="28"/>
        <v>4</v>
      </c>
      <c r="K382" s="38"/>
      <c r="L382" s="38"/>
      <c r="M382" s="39" t="s">
        <v>151</v>
      </c>
      <c r="N382" s="42" t="s">
        <v>86</v>
      </c>
      <c r="O382" s="42" t="s">
        <v>152</v>
      </c>
      <c r="P382" s="42"/>
      <c r="Q382" s="42"/>
      <c r="R382" s="42"/>
      <c r="S382" s="42" t="s">
        <v>231</v>
      </c>
      <c r="T382" s="47" t="s">
        <v>824</v>
      </c>
      <c r="U382" s="42" t="s">
        <v>453</v>
      </c>
      <c r="V382" s="42" t="s">
        <v>825</v>
      </c>
      <c r="W382" s="47" t="s">
        <v>398</v>
      </c>
      <c r="X382" s="39">
        <v>1</v>
      </c>
      <c r="Y382" s="47"/>
      <c r="Z382" s="47">
        <v>2</v>
      </c>
      <c r="AA382" s="47" t="s">
        <v>826</v>
      </c>
      <c r="AB382" s="51" t="s">
        <v>827</v>
      </c>
      <c r="AC382" s="47"/>
      <c r="AD382" s="47"/>
      <c r="AE382" s="47"/>
      <c r="AF382" s="47"/>
      <c r="AG382" s="47"/>
      <c r="AH382" s="47"/>
      <c r="CW382">
        <v>1</v>
      </c>
      <c r="FC382">
        <v>1</v>
      </c>
      <c r="IP382">
        <v>1</v>
      </c>
      <c r="MF382">
        <v>1</v>
      </c>
    </row>
    <row r="383" spans="1:344" x14ac:dyDescent="0.3">
      <c r="A383" s="33">
        <v>1.3888888888888889E-3</v>
      </c>
      <c r="B383" s="33">
        <v>5.5555555555555558E-3</v>
      </c>
      <c r="C383" s="68" t="s">
        <v>486</v>
      </c>
      <c r="D383" s="35">
        <v>467</v>
      </c>
      <c r="E383" s="36">
        <f t="shared" si="29"/>
        <v>0.70138888888888717</v>
      </c>
      <c r="F383" s="37">
        <f t="shared" si="26"/>
        <v>0.70138888888888717</v>
      </c>
      <c r="G383" s="37">
        <f t="shared" si="27"/>
        <v>16.833333333333293</v>
      </c>
      <c r="H383" s="37">
        <f t="shared" si="30"/>
        <v>2.4047619047618989</v>
      </c>
      <c r="I383" s="37"/>
      <c r="J383" s="38">
        <f t="shared" si="28"/>
        <v>4</v>
      </c>
      <c r="K383" s="38"/>
      <c r="L383" s="38"/>
      <c r="M383" s="39" t="s">
        <v>151</v>
      </c>
      <c r="N383" s="42" t="s">
        <v>86</v>
      </c>
      <c r="O383" s="42" t="s">
        <v>152</v>
      </c>
      <c r="P383" s="42"/>
      <c r="Q383" s="42"/>
      <c r="R383" s="42"/>
      <c r="S383" s="42" t="s">
        <v>231</v>
      </c>
      <c r="T383" s="47" t="s">
        <v>824</v>
      </c>
      <c r="U383" s="42" t="s">
        <v>532</v>
      </c>
      <c r="V383" s="42" t="s">
        <v>825</v>
      </c>
      <c r="W383" s="47" t="s">
        <v>398</v>
      </c>
      <c r="X383" s="39">
        <v>1</v>
      </c>
      <c r="Y383" s="47"/>
      <c r="Z383" s="47">
        <v>2</v>
      </c>
      <c r="AA383" s="47" t="s">
        <v>828</v>
      </c>
      <c r="AB383" s="51" t="s">
        <v>829</v>
      </c>
      <c r="AC383" s="47"/>
      <c r="AD383" s="47"/>
      <c r="AE383" s="47"/>
      <c r="AF383" s="47"/>
      <c r="AG383" s="47"/>
      <c r="AH383" s="47"/>
      <c r="CW383">
        <v>1</v>
      </c>
      <c r="FC383">
        <v>1</v>
      </c>
      <c r="IP383">
        <v>1</v>
      </c>
      <c r="MF383">
        <v>1</v>
      </c>
    </row>
    <row r="384" spans="1:344" x14ac:dyDescent="0.3">
      <c r="A384" s="33">
        <v>1.3888888888888889E-3</v>
      </c>
      <c r="B384" s="33">
        <v>5.5555555555555558E-3</v>
      </c>
      <c r="C384" s="68" t="s">
        <v>486</v>
      </c>
      <c r="D384" s="35">
        <v>468</v>
      </c>
      <c r="E384" s="36">
        <f t="shared" si="29"/>
        <v>0.70277777777777606</v>
      </c>
      <c r="F384" s="37">
        <f t="shared" si="26"/>
        <v>0.70277777777777606</v>
      </c>
      <c r="G384" s="37">
        <f t="shared" si="27"/>
        <v>16.866666666666625</v>
      </c>
      <c r="H384" s="37">
        <f t="shared" si="30"/>
        <v>2.4095238095238036</v>
      </c>
      <c r="I384" s="37"/>
      <c r="J384" s="38">
        <f t="shared" si="28"/>
        <v>4</v>
      </c>
      <c r="K384" s="38"/>
      <c r="L384" s="38"/>
      <c r="M384" s="39" t="s">
        <v>151</v>
      </c>
      <c r="N384" s="42" t="s">
        <v>86</v>
      </c>
      <c r="O384" s="42" t="s">
        <v>152</v>
      </c>
      <c r="P384" s="42"/>
      <c r="Q384" s="42"/>
      <c r="R384" s="42"/>
      <c r="S384" s="42" t="s">
        <v>231</v>
      </c>
      <c r="T384" s="47" t="s">
        <v>830</v>
      </c>
      <c r="U384" s="42" t="s">
        <v>453</v>
      </c>
      <c r="V384" s="42" t="s">
        <v>825</v>
      </c>
      <c r="W384" s="47" t="s">
        <v>398</v>
      </c>
      <c r="X384" s="39">
        <v>1</v>
      </c>
      <c r="Y384" s="47"/>
      <c r="Z384" s="47">
        <v>2</v>
      </c>
      <c r="AA384" s="47" t="s">
        <v>831</v>
      </c>
      <c r="AB384" s="51" t="s">
        <v>832</v>
      </c>
      <c r="AC384" s="47"/>
      <c r="AD384" s="47"/>
      <c r="AE384" s="47"/>
      <c r="AF384" s="47"/>
      <c r="AG384" s="47"/>
      <c r="AH384" s="47"/>
      <c r="CW384">
        <v>1</v>
      </c>
      <c r="FC384">
        <v>1</v>
      </c>
      <c r="IP384">
        <v>1</v>
      </c>
      <c r="MF384">
        <v>1</v>
      </c>
    </row>
    <row r="385" spans="1:344" x14ac:dyDescent="0.3">
      <c r="A385" s="33">
        <v>1.3888888888888889E-3</v>
      </c>
      <c r="B385" s="33">
        <v>5.5555555555555558E-3</v>
      </c>
      <c r="C385" s="68" t="s">
        <v>486</v>
      </c>
      <c r="D385" s="35">
        <v>469</v>
      </c>
      <c r="E385" s="36">
        <f t="shared" si="29"/>
        <v>0.70416666666666494</v>
      </c>
      <c r="F385" s="37">
        <f t="shared" si="26"/>
        <v>0.70416666666666494</v>
      </c>
      <c r="G385" s="37">
        <f t="shared" si="27"/>
        <v>16.899999999999959</v>
      </c>
      <c r="H385" s="37">
        <f t="shared" si="30"/>
        <v>2.4142857142857084</v>
      </c>
      <c r="I385" s="37"/>
      <c r="J385" s="38">
        <f t="shared" si="28"/>
        <v>4</v>
      </c>
      <c r="K385" s="38"/>
      <c r="L385" s="38"/>
      <c r="M385" s="39" t="s">
        <v>151</v>
      </c>
      <c r="N385" s="42" t="s">
        <v>86</v>
      </c>
      <c r="O385" s="42" t="s">
        <v>152</v>
      </c>
      <c r="P385" s="42"/>
      <c r="Q385" s="42"/>
      <c r="R385" s="42"/>
      <c r="S385" s="42" t="s">
        <v>231</v>
      </c>
      <c r="T385" s="47" t="s">
        <v>830</v>
      </c>
      <c r="U385" s="42" t="s">
        <v>532</v>
      </c>
      <c r="V385" s="42" t="s">
        <v>825</v>
      </c>
      <c r="W385" s="47" t="s">
        <v>398</v>
      </c>
      <c r="X385" s="39">
        <v>1</v>
      </c>
      <c r="Y385" s="47"/>
      <c r="Z385" s="47">
        <v>2</v>
      </c>
      <c r="AA385" s="47"/>
      <c r="AB385" s="51"/>
      <c r="AC385" s="47"/>
      <c r="AD385" s="47"/>
      <c r="AE385" s="47"/>
      <c r="AF385" s="47"/>
      <c r="AG385" s="47"/>
      <c r="AH385" s="47"/>
      <c r="CW385">
        <v>1</v>
      </c>
      <c r="FC385">
        <v>1</v>
      </c>
      <c r="IP385">
        <v>1</v>
      </c>
      <c r="MF385">
        <v>1</v>
      </c>
    </row>
    <row r="386" spans="1:344" x14ac:dyDescent="0.3">
      <c r="A386" s="33">
        <v>1.3888888888888889E-3</v>
      </c>
      <c r="B386" s="33">
        <v>5.5555555555555558E-3</v>
      </c>
      <c r="C386" s="68" t="s">
        <v>486</v>
      </c>
      <c r="D386" s="35">
        <v>470</v>
      </c>
      <c r="E386" s="36">
        <f t="shared" si="29"/>
        <v>0.70555555555555383</v>
      </c>
      <c r="F386" s="37">
        <f t="shared" si="26"/>
        <v>0.70555555555555383</v>
      </c>
      <c r="G386" s="37">
        <f t="shared" si="27"/>
        <v>16.933333333333291</v>
      </c>
      <c r="H386" s="37">
        <f t="shared" si="30"/>
        <v>2.4190476190476131</v>
      </c>
      <c r="I386" s="37"/>
      <c r="J386" s="38">
        <f t="shared" si="28"/>
        <v>4</v>
      </c>
      <c r="K386" s="38"/>
      <c r="L386" s="38"/>
      <c r="M386" s="39" t="s">
        <v>151</v>
      </c>
      <c r="N386" s="42" t="s">
        <v>238</v>
      </c>
      <c r="O386" s="42" t="s">
        <v>152</v>
      </c>
      <c r="P386" s="42"/>
      <c r="Q386" s="42"/>
      <c r="R386" s="42"/>
      <c r="S386" s="42" t="s">
        <v>833</v>
      </c>
      <c r="T386" s="47" t="s">
        <v>240</v>
      </c>
      <c r="U386" s="42" t="s">
        <v>241</v>
      </c>
      <c r="V386" s="42" t="s">
        <v>142</v>
      </c>
      <c r="W386" s="47" t="s">
        <v>146</v>
      </c>
      <c r="X386" s="39">
        <v>1</v>
      </c>
      <c r="Y386" s="47"/>
      <c r="Z386" s="47">
        <v>2</v>
      </c>
      <c r="AA386" s="47"/>
      <c r="AB386" s="51"/>
      <c r="AC386" s="47"/>
      <c r="AD386" s="47"/>
      <c r="AE386" s="47"/>
      <c r="AF386" s="47"/>
      <c r="AG386" s="47"/>
      <c r="AH386" s="47"/>
      <c r="CW386">
        <v>1</v>
      </c>
      <c r="FC386">
        <v>1</v>
      </c>
      <c r="IP386">
        <v>1</v>
      </c>
      <c r="MF386">
        <v>1</v>
      </c>
    </row>
    <row r="387" spans="1:344" x14ac:dyDescent="0.3">
      <c r="A387" s="33">
        <v>1.3888888888888889E-3</v>
      </c>
      <c r="B387" s="33">
        <v>5.5555555555555558E-3</v>
      </c>
      <c r="C387" s="68" t="s">
        <v>486</v>
      </c>
      <c r="D387" s="35">
        <v>471</v>
      </c>
      <c r="E387" s="36">
        <f t="shared" si="29"/>
        <v>0.70694444444444271</v>
      </c>
      <c r="F387" s="37">
        <f t="shared" si="26"/>
        <v>0.70694444444444271</v>
      </c>
      <c r="G387" s="37">
        <f t="shared" si="27"/>
        <v>16.966666666666626</v>
      </c>
      <c r="H387" s="37">
        <f t="shared" si="30"/>
        <v>2.4238095238095179</v>
      </c>
      <c r="I387" s="37"/>
      <c r="J387" s="38">
        <f t="shared" si="28"/>
        <v>4</v>
      </c>
      <c r="K387" s="38"/>
      <c r="L387" s="38"/>
      <c r="M387" s="39" t="s">
        <v>151</v>
      </c>
      <c r="N387" s="42" t="s">
        <v>238</v>
      </c>
      <c r="O387" s="42" t="s">
        <v>152</v>
      </c>
      <c r="P387" s="42"/>
      <c r="Q387" s="42"/>
      <c r="R387" s="42"/>
      <c r="S387" s="42" t="s">
        <v>833</v>
      </c>
      <c r="T387" s="47" t="s">
        <v>834</v>
      </c>
      <c r="U387" s="42" t="s">
        <v>309</v>
      </c>
      <c r="V387" s="42" t="s">
        <v>310</v>
      </c>
      <c r="W387" s="47"/>
      <c r="X387" s="39">
        <v>1</v>
      </c>
      <c r="Y387" s="47"/>
      <c r="Z387" s="47">
        <v>2</v>
      </c>
      <c r="AA387" s="47"/>
      <c r="AB387" s="51"/>
      <c r="AC387" s="47" t="s">
        <v>131</v>
      </c>
      <c r="AD387" s="47"/>
      <c r="AE387" s="47"/>
      <c r="AF387" s="47"/>
      <c r="AG387" s="47"/>
      <c r="AH387" s="47"/>
      <c r="CW387">
        <v>1</v>
      </c>
      <c r="FC387">
        <v>1</v>
      </c>
      <c r="IP387">
        <v>1</v>
      </c>
      <c r="MF387">
        <v>1</v>
      </c>
    </row>
    <row r="388" spans="1:344" x14ac:dyDescent="0.3">
      <c r="A388" s="33">
        <v>1.3888888888888889E-3</v>
      </c>
      <c r="B388" s="33">
        <v>5.5555555555555558E-3</v>
      </c>
      <c r="C388" s="68" t="s">
        <v>486</v>
      </c>
      <c r="D388" s="35">
        <v>472</v>
      </c>
      <c r="E388" s="36">
        <f t="shared" si="29"/>
        <v>0.70833333333333159</v>
      </c>
      <c r="F388" s="37">
        <f t="shared" si="26"/>
        <v>0.70833333333333159</v>
      </c>
      <c r="G388" s="37">
        <f t="shared" si="27"/>
        <v>16.999999999999957</v>
      </c>
      <c r="H388" s="37">
        <f t="shared" si="30"/>
        <v>2.4285714285714226</v>
      </c>
      <c r="I388" s="37"/>
      <c r="J388" s="38">
        <f t="shared" si="28"/>
        <v>4</v>
      </c>
      <c r="K388" s="38"/>
      <c r="L388" s="38"/>
      <c r="M388" s="39" t="s">
        <v>151</v>
      </c>
      <c r="N388" s="42" t="s">
        <v>238</v>
      </c>
      <c r="O388" s="42" t="s">
        <v>152</v>
      </c>
      <c r="P388" s="42"/>
      <c r="Q388" s="42"/>
      <c r="R388" s="42"/>
      <c r="S388" s="42" t="s">
        <v>833</v>
      </c>
      <c r="T388" s="47" t="s">
        <v>834</v>
      </c>
      <c r="U388" s="42" t="s">
        <v>309</v>
      </c>
      <c r="V388" s="42" t="s">
        <v>310</v>
      </c>
      <c r="W388" s="47"/>
      <c r="X388" s="39">
        <v>1</v>
      </c>
      <c r="Y388" s="47"/>
      <c r="Z388" s="47">
        <v>2</v>
      </c>
      <c r="AA388" s="47"/>
      <c r="AB388" s="51"/>
      <c r="AC388" s="47" t="s">
        <v>131</v>
      </c>
      <c r="AD388" s="47"/>
      <c r="AE388" s="47"/>
      <c r="AF388" s="47"/>
      <c r="AG388" s="47"/>
      <c r="AH388" s="47"/>
      <c r="CW388">
        <v>1</v>
      </c>
      <c r="FC388">
        <v>1</v>
      </c>
      <c r="IP388">
        <v>1</v>
      </c>
      <c r="MF388">
        <v>1</v>
      </c>
    </row>
    <row r="389" spans="1:344" x14ac:dyDescent="0.3">
      <c r="A389" s="33">
        <v>1.3888888888888889E-3</v>
      </c>
      <c r="B389" s="33">
        <v>5.5555555555555558E-3</v>
      </c>
      <c r="C389" s="68" t="s">
        <v>486</v>
      </c>
      <c r="D389" s="35">
        <v>473</v>
      </c>
      <c r="E389" s="36">
        <f t="shared" si="29"/>
        <v>0.70972222222222048</v>
      </c>
      <c r="F389" s="37">
        <f t="shared" si="26"/>
        <v>0.70972222222222048</v>
      </c>
      <c r="G389" s="37">
        <f t="shared" si="27"/>
        <v>17.033333333333292</v>
      </c>
      <c r="H389" s="37">
        <f t="shared" si="30"/>
        <v>2.4333333333333274</v>
      </c>
      <c r="I389" s="37"/>
      <c r="J389" s="38">
        <f t="shared" si="28"/>
        <v>4</v>
      </c>
      <c r="K389" s="38"/>
      <c r="L389" s="38"/>
      <c r="M389" s="39" t="s">
        <v>151</v>
      </c>
      <c r="N389" s="42" t="s">
        <v>238</v>
      </c>
      <c r="O389" s="42" t="s">
        <v>152</v>
      </c>
      <c r="P389" s="42"/>
      <c r="Q389" s="42"/>
      <c r="R389" s="42"/>
      <c r="S389" s="42" t="s">
        <v>833</v>
      </c>
      <c r="T389" s="47" t="s">
        <v>835</v>
      </c>
      <c r="U389" s="42" t="s">
        <v>309</v>
      </c>
      <c r="V389" s="42" t="s">
        <v>596</v>
      </c>
      <c r="W389" s="47"/>
      <c r="X389" s="39">
        <v>1</v>
      </c>
      <c r="Y389" s="47"/>
      <c r="Z389" s="47">
        <v>2</v>
      </c>
      <c r="AA389" s="47"/>
      <c r="AB389" s="51"/>
      <c r="AC389" s="47" t="s">
        <v>131</v>
      </c>
      <c r="AD389" s="47"/>
      <c r="AE389" s="47"/>
      <c r="AF389" s="47"/>
      <c r="AG389" s="47"/>
      <c r="AH389" s="47"/>
      <c r="CW389">
        <v>1</v>
      </c>
      <c r="FC389">
        <v>1</v>
      </c>
      <c r="IP389">
        <v>1</v>
      </c>
      <c r="MF389">
        <v>1</v>
      </c>
    </row>
    <row r="390" spans="1:344" x14ac:dyDescent="0.3">
      <c r="A390" s="33">
        <v>1.3888888888888889E-3</v>
      </c>
      <c r="B390" s="33">
        <v>5.5555555555555558E-3</v>
      </c>
      <c r="C390" s="68" t="s">
        <v>486</v>
      </c>
      <c r="D390" s="35">
        <v>474</v>
      </c>
      <c r="E390" s="36">
        <f t="shared" si="29"/>
        <v>0.71111111111110936</v>
      </c>
      <c r="F390" s="37">
        <f t="shared" ref="F390:F453" si="31">E390</f>
        <v>0.71111111111110936</v>
      </c>
      <c r="G390" s="37">
        <f t="shared" ref="G390:G453" si="32">F390*24</f>
        <v>17.066666666666624</v>
      </c>
      <c r="H390" s="37">
        <f t="shared" si="30"/>
        <v>2.4380952380952321</v>
      </c>
      <c r="I390" s="37"/>
      <c r="J390" s="38">
        <f t="shared" ref="J390:J453" si="33">IF(AND(H390&gt;0,H390&lt;=1),2,IF(AND(H390&gt;1,H390&lt;=2),3,IF(AND(H390&gt;2,H390&lt;=3),4,IF(AND(H390&gt;3,H390&lt;=4),5,IF(AND(H390&gt;4,H390&lt;=5),6,IF(AND(H390&gt;5,H390&lt;=6),7,IF(AND(H390&gt;6,H390&lt;=7),1,)))))))</f>
        <v>4</v>
      </c>
      <c r="K390" s="38"/>
      <c r="L390" s="38"/>
      <c r="M390" s="39" t="s">
        <v>151</v>
      </c>
      <c r="N390" s="42" t="s">
        <v>238</v>
      </c>
      <c r="O390" s="42" t="s">
        <v>152</v>
      </c>
      <c r="P390" s="42"/>
      <c r="Q390" s="42"/>
      <c r="R390" s="42"/>
      <c r="S390" s="42" t="s">
        <v>833</v>
      </c>
      <c r="T390" s="47" t="s">
        <v>836</v>
      </c>
      <c r="U390" s="42" t="s">
        <v>547</v>
      </c>
      <c r="V390" s="42"/>
      <c r="W390" s="47" t="s">
        <v>600</v>
      </c>
      <c r="X390" s="39">
        <v>1</v>
      </c>
      <c r="Y390" s="47"/>
      <c r="Z390" s="47">
        <v>2</v>
      </c>
      <c r="AA390" s="47"/>
      <c r="AB390" s="51"/>
      <c r="AC390" s="47"/>
      <c r="AD390" s="47"/>
      <c r="AE390" s="47"/>
      <c r="AF390" s="47"/>
      <c r="AG390" s="47"/>
      <c r="AH390" s="47"/>
      <c r="CW390">
        <v>1</v>
      </c>
      <c r="FC390">
        <v>1</v>
      </c>
      <c r="IP390">
        <v>1</v>
      </c>
      <c r="MF390">
        <v>1</v>
      </c>
    </row>
    <row r="391" spans="1:344" x14ac:dyDescent="0.3">
      <c r="A391" s="33">
        <v>1.3888888888888889E-3</v>
      </c>
      <c r="B391" s="33">
        <v>5.5555555555555558E-3</v>
      </c>
      <c r="C391" s="68" t="s">
        <v>486</v>
      </c>
      <c r="D391" s="35">
        <v>475</v>
      </c>
      <c r="E391" s="36">
        <f t="shared" ref="E391:E454" si="34">A391+E390</f>
        <v>0.71249999999999825</v>
      </c>
      <c r="F391" s="37">
        <f t="shared" si="31"/>
        <v>0.71249999999999825</v>
      </c>
      <c r="G391" s="37">
        <f t="shared" si="32"/>
        <v>17.099999999999959</v>
      </c>
      <c r="H391" s="37">
        <f t="shared" si="30"/>
        <v>2.4428571428571368</v>
      </c>
      <c r="I391" s="37"/>
      <c r="J391" s="38">
        <f t="shared" si="33"/>
        <v>4</v>
      </c>
      <c r="K391" s="38"/>
      <c r="L391" s="38"/>
      <c r="M391" s="39" t="s">
        <v>151</v>
      </c>
      <c r="N391" s="42" t="s">
        <v>238</v>
      </c>
      <c r="O391" s="42" t="s">
        <v>152</v>
      </c>
      <c r="P391" s="42"/>
      <c r="Q391" s="42"/>
      <c r="R391" s="42"/>
      <c r="S391" s="42" t="s">
        <v>833</v>
      </c>
      <c r="T391" s="47" t="s">
        <v>836</v>
      </c>
      <c r="U391" s="42" t="s">
        <v>547</v>
      </c>
      <c r="V391" s="42"/>
      <c r="W391" s="47" t="s">
        <v>600</v>
      </c>
      <c r="X391" s="39">
        <v>1</v>
      </c>
      <c r="Y391" s="47"/>
      <c r="Z391" s="47">
        <v>2</v>
      </c>
      <c r="AA391" s="47"/>
      <c r="AB391" s="51"/>
      <c r="AC391" s="47"/>
      <c r="AD391" s="47"/>
      <c r="AE391" s="47"/>
      <c r="AF391" s="47"/>
      <c r="AG391" s="47"/>
      <c r="AH391" s="47"/>
      <c r="CW391">
        <v>1</v>
      </c>
      <c r="FC391">
        <v>1</v>
      </c>
      <c r="IP391">
        <v>1</v>
      </c>
      <c r="MF391">
        <v>1</v>
      </c>
    </row>
    <row r="392" spans="1:344" x14ac:dyDescent="0.3">
      <c r="A392" s="33">
        <v>1.3888888888888889E-3</v>
      </c>
      <c r="B392" s="33">
        <v>5.5555555555555558E-3</v>
      </c>
      <c r="C392" s="68" t="s">
        <v>486</v>
      </c>
      <c r="D392" s="35">
        <v>476</v>
      </c>
      <c r="E392" s="36">
        <f t="shared" si="34"/>
        <v>0.71388888888888713</v>
      </c>
      <c r="F392" s="37">
        <f t="shared" si="31"/>
        <v>0.71388888888888713</v>
      </c>
      <c r="G392" s="37">
        <f t="shared" si="32"/>
        <v>17.13333333333329</v>
      </c>
      <c r="H392" s="37">
        <f t="shared" si="30"/>
        <v>2.4476190476190416</v>
      </c>
      <c r="I392" s="37"/>
      <c r="J392" s="38">
        <f t="shared" si="33"/>
        <v>4</v>
      </c>
      <c r="K392" s="38"/>
      <c r="L392" s="38"/>
      <c r="M392" s="39" t="s">
        <v>151</v>
      </c>
      <c r="N392" s="42" t="s">
        <v>238</v>
      </c>
      <c r="O392" s="42" t="s">
        <v>152</v>
      </c>
      <c r="P392" s="42"/>
      <c r="Q392" s="42"/>
      <c r="R392" s="42"/>
      <c r="S392" s="42" t="s">
        <v>833</v>
      </c>
      <c r="T392" s="47" t="s">
        <v>837</v>
      </c>
      <c r="U392" s="42" t="s">
        <v>453</v>
      </c>
      <c r="V392" s="42" t="s">
        <v>454</v>
      </c>
      <c r="W392" s="47" t="s">
        <v>649</v>
      </c>
      <c r="X392" s="39">
        <v>1</v>
      </c>
      <c r="Y392" s="47"/>
      <c r="Z392" s="47">
        <v>2</v>
      </c>
      <c r="AA392" s="47" t="s">
        <v>838</v>
      </c>
      <c r="AB392" s="51"/>
      <c r="AC392" s="47"/>
      <c r="AD392" s="47"/>
      <c r="AE392" s="47"/>
      <c r="AF392" s="47"/>
      <c r="AG392" s="47"/>
      <c r="AH392" s="47"/>
      <c r="CW392">
        <v>1</v>
      </c>
      <c r="FC392">
        <v>1</v>
      </c>
      <c r="IP392">
        <v>1</v>
      </c>
      <c r="MF392">
        <v>1</v>
      </c>
    </row>
    <row r="393" spans="1:344" x14ac:dyDescent="0.3">
      <c r="A393" s="33">
        <v>1.3888888888888889E-3</v>
      </c>
      <c r="B393" s="33">
        <v>5.5555555555555558E-3</v>
      </c>
      <c r="C393" s="68" t="s">
        <v>486</v>
      </c>
      <c r="D393" s="35">
        <v>477</v>
      </c>
      <c r="E393" s="36">
        <f t="shared" si="34"/>
        <v>0.71527777777777601</v>
      </c>
      <c r="F393" s="37">
        <f t="shared" si="31"/>
        <v>0.71527777777777601</v>
      </c>
      <c r="G393" s="37">
        <f t="shared" si="32"/>
        <v>17.166666666666625</v>
      </c>
      <c r="H393" s="37">
        <f t="shared" si="30"/>
        <v>2.4523809523809463</v>
      </c>
      <c r="I393" s="37"/>
      <c r="J393" s="38">
        <f t="shared" si="33"/>
        <v>4</v>
      </c>
      <c r="K393" s="38"/>
      <c r="L393" s="38"/>
      <c r="M393" s="39" t="s">
        <v>151</v>
      </c>
      <c r="N393" s="42" t="s">
        <v>238</v>
      </c>
      <c r="O393" s="42" t="s">
        <v>152</v>
      </c>
      <c r="P393" s="42"/>
      <c r="Q393" s="42"/>
      <c r="R393" s="42"/>
      <c r="S393" s="42" t="s">
        <v>833</v>
      </c>
      <c r="T393" s="47" t="s">
        <v>839</v>
      </c>
      <c r="U393" s="42" t="s">
        <v>532</v>
      </c>
      <c r="V393" s="42" t="s">
        <v>454</v>
      </c>
      <c r="W393" s="47" t="s">
        <v>840</v>
      </c>
      <c r="X393" s="39">
        <v>1</v>
      </c>
      <c r="Y393" s="47"/>
      <c r="Z393" s="47">
        <v>2</v>
      </c>
      <c r="AA393" s="47" t="s">
        <v>841</v>
      </c>
      <c r="AB393" s="51" t="s">
        <v>842</v>
      </c>
      <c r="AC393" s="47"/>
      <c r="AD393" s="47"/>
      <c r="AE393" s="47"/>
      <c r="AF393" s="47"/>
      <c r="AG393" s="47"/>
      <c r="AH393" s="47"/>
      <c r="CW393">
        <v>1</v>
      </c>
      <c r="FC393">
        <v>1</v>
      </c>
      <c r="IP393">
        <v>1</v>
      </c>
      <c r="MF393">
        <v>1</v>
      </c>
    </row>
    <row r="394" spans="1:344" x14ac:dyDescent="0.3">
      <c r="A394" s="33">
        <v>1.3888888888888889E-3</v>
      </c>
      <c r="B394" s="33">
        <v>5.5555555555555558E-3</v>
      </c>
      <c r="C394" s="68" t="s">
        <v>486</v>
      </c>
      <c r="D394" s="35">
        <v>478</v>
      </c>
      <c r="E394" s="36">
        <f t="shared" si="34"/>
        <v>0.7166666666666649</v>
      </c>
      <c r="F394" s="37">
        <f t="shared" si="31"/>
        <v>0.7166666666666649</v>
      </c>
      <c r="G394" s="37">
        <f t="shared" si="32"/>
        <v>17.199999999999957</v>
      </c>
      <c r="H394" s="37">
        <f t="shared" si="30"/>
        <v>2.4571428571428511</v>
      </c>
      <c r="I394" s="37"/>
      <c r="J394" s="38">
        <f t="shared" si="33"/>
        <v>4</v>
      </c>
      <c r="K394" s="38"/>
      <c r="L394" s="38"/>
      <c r="M394" s="39" t="s">
        <v>151</v>
      </c>
      <c r="N394" s="42" t="s">
        <v>238</v>
      </c>
      <c r="O394" s="42" t="s">
        <v>152</v>
      </c>
      <c r="P394" s="42"/>
      <c r="Q394" s="42"/>
      <c r="R394" s="42"/>
      <c r="S394" s="42" t="s">
        <v>833</v>
      </c>
      <c r="T394" s="47" t="s">
        <v>843</v>
      </c>
      <c r="U394" s="42" t="s">
        <v>309</v>
      </c>
      <c r="V394" s="42" t="s">
        <v>310</v>
      </c>
      <c r="W394" s="47"/>
      <c r="X394" s="39">
        <v>1</v>
      </c>
      <c r="Y394" s="47"/>
      <c r="Z394" s="47">
        <v>2</v>
      </c>
      <c r="AA394" s="47"/>
      <c r="AB394" s="51"/>
      <c r="AC394" s="47" t="s">
        <v>174</v>
      </c>
      <c r="AD394" s="47"/>
      <c r="AE394" s="47"/>
      <c r="AF394" s="47"/>
      <c r="AG394" s="47"/>
      <c r="AH394" s="47"/>
      <c r="CW394">
        <v>1</v>
      </c>
      <c r="FC394">
        <v>1</v>
      </c>
      <c r="IP394">
        <v>1</v>
      </c>
      <c r="MF394">
        <v>1</v>
      </c>
    </row>
    <row r="395" spans="1:344" x14ac:dyDescent="0.3">
      <c r="A395" s="33">
        <v>1.3888888888888889E-3</v>
      </c>
      <c r="B395" s="33">
        <v>5.5555555555555558E-3</v>
      </c>
      <c r="C395" s="68" t="s">
        <v>486</v>
      </c>
      <c r="D395" s="35">
        <v>479</v>
      </c>
      <c r="E395" s="36">
        <f t="shared" si="34"/>
        <v>0.71805555555555378</v>
      </c>
      <c r="F395" s="37">
        <f t="shared" si="31"/>
        <v>0.71805555555555378</v>
      </c>
      <c r="G395" s="37">
        <f t="shared" si="32"/>
        <v>17.233333333333292</v>
      </c>
      <c r="H395" s="37">
        <f t="shared" si="30"/>
        <v>2.4619047619047558</v>
      </c>
      <c r="I395" s="37"/>
      <c r="J395" s="38">
        <f t="shared" si="33"/>
        <v>4</v>
      </c>
      <c r="K395" s="38"/>
      <c r="L395" s="38"/>
      <c r="M395" s="39" t="s">
        <v>151</v>
      </c>
      <c r="N395" s="42" t="s">
        <v>238</v>
      </c>
      <c r="O395" s="42" t="s">
        <v>152</v>
      </c>
      <c r="P395" s="42"/>
      <c r="Q395" s="42"/>
      <c r="R395" s="42"/>
      <c r="S395" s="42" t="s">
        <v>833</v>
      </c>
      <c r="T395" s="47" t="s">
        <v>844</v>
      </c>
      <c r="U395" s="42" t="s">
        <v>532</v>
      </c>
      <c r="V395" s="39" t="s">
        <v>845</v>
      </c>
      <c r="W395" s="47" t="s">
        <v>455</v>
      </c>
      <c r="X395" s="39">
        <v>1</v>
      </c>
      <c r="Y395" s="47"/>
      <c r="Z395" s="47">
        <v>2</v>
      </c>
      <c r="AA395" s="47" t="s">
        <v>846</v>
      </c>
      <c r="AB395" s="51"/>
      <c r="AC395" s="47"/>
      <c r="AD395" s="47"/>
      <c r="AE395" s="47"/>
      <c r="AF395" s="47"/>
      <c r="AG395" s="47"/>
      <c r="AH395" s="47"/>
      <c r="CW395">
        <v>1</v>
      </c>
      <c r="FC395">
        <v>1</v>
      </c>
      <c r="IP395">
        <v>1</v>
      </c>
      <c r="MF395">
        <v>1</v>
      </c>
    </row>
    <row r="396" spans="1:344" x14ac:dyDescent="0.3">
      <c r="A396" s="33">
        <v>1.3888888888888889E-3</v>
      </c>
      <c r="B396" s="33">
        <v>5.5555555555555558E-3</v>
      </c>
      <c r="C396" s="68" t="s">
        <v>486</v>
      </c>
      <c r="D396" s="35">
        <v>480</v>
      </c>
      <c r="E396" s="36">
        <f t="shared" si="34"/>
        <v>0.71944444444444267</v>
      </c>
      <c r="F396" s="37">
        <f t="shared" si="31"/>
        <v>0.71944444444444267</v>
      </c>
      <c r="G396" s="37">
        <f t="shared" si="32"/>
        <v>17.266666666666623</v>
      </c>
      <c r="H396" s="37">
        <f t="shared" si="30"/>
        <v>2.4666666666666606</v>
      </c>
      <c r="I396" s="37"/>
      <c r="J396" s="38">
        <f t="shared" si="33"/>
        <v>4</v>
      </c>
      <c r="K396" s="38"/>
      <c r="L396" s="38"/>
      <c r="M396" s="39" t="s">
        <v>151</v>
      </c>
      <c r="N396" s="42" t="s">
        <v>238</v>
      </c>
      <c r="O396" s="42" t="s">
        <v>152</v>
      </c>
      <c r="P396" s="42"/>
      <c r="Q396" s="42"/>
      <c r="R396" s="42"/>
      <c r="S396" s="42" t="s">
        <v>833</v>
      </c>
      <c r="T396" s="47" t="s">
        <v>847</v>
      </c>
      <c r="U396" s="42" t="s">
        <v>848</v>
      </c>
      <c r="V396" s="42"/>
      <c r="W396" s="47" t="s">
        <v>455</v>
      </c>
      <c r="X396" s="39">
        <v>1</v>
      </c>
      <c r="Y396" s="47"/>
      <c r="Z396" s="47">
        <v>2</v>
      </c>
      <c r="AA396" s="47" t="s">
        <v>849</v>
      </c>
      <c r="AB396" s="51"/>
      <c r="AC396" s="47"/>
      <c r="AD396" s="47"/>
      <c r="AE396" s="47"/>
      <c r="AF396" s="47"/>
      <c r="AG396" s="47"/>
      <c r="AH396" s="47"/>
      <c r="CW396">
        <v>1</v>
      </c>
      <c r="FC396">
        <v>1</v>
      </c>
      <c r="IP396">
        <v>1</v>
      </c>
      <c r="MF396">
        <v>1</v>
      </c>
    </row>
    <row r="397" spans="1:344" x14ac:dyDescent="0.3">
      <c r="A397" s="33">
        <v>1.3888888888888889E-3</v>
      </c>
      <c r="B397" s="33">
        <v>5.5555555555555558E-3</v>
      </c>
      <c r="C397" s="68" t="s">
        <v>486</v>
      </c>
      <c r="D397" s="35">
        <v>481</v>
      </c>
      <c r="E397" s="36">
        <f t="shared" si="34"/>
        <v>0.72083333333333155</v>
      </c>
      <c r="F397" s="37">
        <f t="shared" si="31"/>
        <v>0.72083333333333155</v>
      </c>
      <c r="G397" s="37">
        <f t="shared" si="32"/>
        <v>17.299999999999958</v>
      </c>
      <c r="H397" s="37">
        <f t="shared" si="30"/>
        <v>2.4714285714285653</v>
      </c>
      <c r="I397" s="37"/>
      <c r="J397" s="38">
        <f t="shared" si="33"/>
        <v>4</v>
      </c>
      <c r="K397" s="38"/>
      <c r="L397" s="38"/>
      <c r="M397" s="39" t="s">
        <v>151</v>
      </c>
      <c r="N397" s="42" t="s">
        <v>238</v>
      </c>
      <c r="O397" s="42" t="s">
        <v>152</v>
      </c>
      <c r="P397" s="42"/>
      <c r="Q397" s="42"/>
      <c r="R397" s="42"/>
      <c r="S397" s="42" t="s">
        <v>833</v>
      </c>
      <c r="T397" s="47" t="s">
        <v>850</v>
      </c>
      <c r="U397" s="42" t="s">
        <v>848</v>
      </c>
      <c r="V397" s="42"/>
      <c r="W397" s="47" t="s">
        <v>840</v>
      </c>
      <c r="X397" s="39">
        <v>1</v>
      </c>
      <c r="Y397" s="47"/>
      <c r="Z397" s="47">
        <v>2</v>
      </c>
      <c r="AA397" s="47" t="s">
        <v>851</v>
      </c>
      <c r="AB397" s="51"/>
      <c r="AC397" s="47"/>
      <c r="AD397" s="47"/>
      <c r="AE397" s="47"/>
      <c r="AF397" s="47"/>
      <c r="AG397" s="47"/>
      <c r="AH397" s="47"/>
      <c r="CW397">
        <v>1</v>
      </c>
      <c r="FC397">
        <v>1</v>
      </c>
      <c r="IP397">
        <v>1</v>
      </c>
      <c r="MF397">
        <v>1</v>
      </c>
    </row>
    <row r="398" spans="1:344" x14ac:dyDescent="0.3">
      <c r="A398" s="33">
        <v>1.3888888888888889E-3</v>
      </c>
      <c r="B398" s="33">
        <v>5.5555555555555558E-3</v>
      </c>
      <c r="C398" s="68" t="s">
        <v>486</v>
      </c>
      <c r="D398" s="35">
        <v>482</v>
      </c>
      <c r="E398" s="36">
        <f t="shared" si="34"/>
        <v>0.72222222222222043</v>
      </c>
      <c r="F398" s="37">
        <f t="shared" si="31"/>
        <v>0.72222222222222043</v>
      </c>
      <c r="G398" s="37">
        <f t="shared" si="32"/>
        <v>17.33333333333329</v>
      </c>
      <c r="H398" s="37">
        <f t="shared" ref="H398:H461" si="35">MOD(INT(G398/7),5) +  G398/7 - INT(G398/7)</f>
        <v>2.4761904761904701</v>
      </c>
      <c r="I398" s="37"/>
      <c r="J398" s="38">
        <f t="shared" si="33"/>
        <v>4</v>
      </c>
      <c r="K398" s="38"/>
      <c r="L398" s="38"/>
      <c r="M398" s="39" t="s">
        <v>151</v>
      </c>
      <c r="N398" s="42" t="s">
        <v>238</v>
      </c>
      <c r="O398" s="42" t="s">
        <v>152</v>
      </c>
      <c r="P398" s="42"/>
      <c r="Q398" s="42"/>
      <c r="R398" s="42"/>
      <c r="S398" s="42" t="s">
        <v>833</v>
      </c>
      <c r="T398" s="47" t="s">
        <v>852</v>
      </c>
      <c r="U398" s="39" t="s">
        <v>517</v>
      </c>
      <c r="V398" s="42" t="s">
        <v>141</v>
      </c>
      <c r="W398" s="47" t="s">
        <v>840</v>
      </c>
      <c r="X398" s="39">
        <v>1</v>
      </c>
      <c r="Y398" s="47"/>
      <c r="Z398" s="47">
        <v>2</v>
      </c>
      <c r="AA398" s="47" t="s">
        <v>853</v>
      </c>
      <c r="AB398" s="51" t="s">
        <v>854</v>
      </c>
      <c r="AC398" s="47"/>
      <c r="AD398" s="47"/>
      <c r="AE398" s="47"/>
      <c r="AF398" s="47"/>
      <c r="AG398" s="47"/>
      <c r="AH398" s="47"/>
      <c r="CW398">
        <v>1</v>
      </c>
      <c r="FC398">
        <v>1</v>
      </c>
      <c r="IP398">
        <v>1</v>
      </c>
      <c r="MF398">
        <v>1</v>
      </c>
    </row>
    <row r="399" spans="1:344" x14ac:dyDescent="0.3">
      <c r="A399" s="33">
        <v>1.3888888888888889E-3</v>
      </c>
      <c r="B399" s="33">
        <v>5.5555555555555558E-3</v>
      </c>
      <c r="C399" s="68" t="s">
        <v>486</v>
      </c>
      <c r="D399" s="35">
        <v>483</v>
      </c>
      <c r="E399" s="36">
        <f t="shared" si="34"/>
        <v>0.72361111111110932</v>
      </c>
      <c r="F399" s="37">
        <f t="shared" si="31"/>
        <v>0.72361111111110932</v>
      </c>
      <c r="G399" s="37">
        <f t="shared" si="32"/>
        <v>17.366666666666625</v>
      </c>
      <c r="H399" s="37">
        <f t="shared" si="35"/>
        <v>2.4809523809523748</v>
      </c>
      <c r="I399" s="37"/>
      <c r="J399" s="38">
        <f t="shared" si="33"/>
        <v>4</v>
      </c>
      <c r="K399" s="38"/>
      <c r="L399" s="38"/>
      <c r="M399" s="39" t="s">
        <v>151</v>
      </c>
      <c r="N399" s="42" t="s">
        <v>238</v>
      </c>
      <c r="O399" s="42" t="s">
        <v>152</v>
      </c>
      <c r="P399" s="42"/>
      <c r="Q399" s="42"/>
      <c r="R399" s="42"/>
      <c r="S399" s="42" t="s">
        <v>833</v>
      </c>
      <c r="T399" s="47" t="s">
        <v>855</v>
      </c>
      <c r="U399" s="42" t="s">
        <v>251</v>
      </c>
      <c r="V399" s="42"/>
      <c r="W399" s="47" t="s">
        <v>840</v>
      </c>
      <c r="X399" s="39">
        <v>1</v>
      </c>
      <c r="Y399" s="47"/>
      <c r="Z399" s="47">
        <v>2</v>
      </c>
      <c r="AA399" s="47" t="s">
        <v>856</v>
      </c>
      <c r="AB399" s="51"/>
      <c r="AC399" s="47"/>
      <c r="AD399" s="47"/>
      <c r="AE399" s="47"/>
      <c r="AF399" s="47"/>
      <c r="AG399" s="47"/>
      <c r="AH399" s="47"/>
      <c r="CW399">
        <v>1</v>
      </c>
      <c r="FC399">
        <v>1</v>
      </c>
      <c r="IP399">
        <v>1</v>
      </c>
      <c r="MF399">
        <v>1</v>
      </c>
    </row>
    <row r="400" spans="1:344" x14ac:dyDescent="0.3">
      <c r="A400" s="33">
        <v>1.3888888888888889E-3</v>
      </c>
      <c r="B400" s="33">
        <v>5.5555555555555558E-3</v>
      </c>
      <c r="C400" s="68" t="s">
        <v>486</v>
      </c>
      <c r="D400" s="35">
        <v>484</v>
      </c>
      <c r="E400" s="36">
        <f t="shared" si="34"/>
        <v>0.7249999999999982</v>
      </c>
      <c r="F400" s="37">
        <f t="shared" si="31"/>
        <v>0.7249999999999982</v>
      </c>
      <c r="G400" s="37">
        <f t="shared" si="32"/>
        <v>17.399999999999956</v>
      </c>
      <c r="H400" s="37">
        <f t="shared" si="35"/>
        <v>2.4857142857142795</v>
      </c>
      <c r="I400" s="37"/>
      <c r="J400" s="38">
        <f t="shared" si="33"/>
        <v>4</v>
      </c>
      <c r="K400" s="38"/>
      <c r="L400" s="38"/>
      <c r="M400" s="39" t="s">
        <v>151</v>
      </c>
      <c r="N400" s="42" t="s">
        <v>238</v>
      </c>
      <c r="O400" s="42" t="s">
        <v>152</v>
      </c>
      <c r="P400" s="42"/>
      <c r="Q400" s="42"/>
      <c r="R400" s="42"/>
      <c r="S400" s="42" t="s">
        <v>239</v>
      </c>
      <c r="T400" s="47" t="s">
        <v>834</v>
      </c>
      <c r="U400" s="42" t="s">
        <v>309</v>
      </c>
      <c r="V400" s="42" t="s">
        <v>310</v>
      </c>
      <c r="W400" s="47"/>
      <c r="X400" s="39">
        <v>1</v>
      </c>
      <c r="Y400" s="47"/>
      <c r="Z400" s="47">
        <v>2</v>
      </c>
      <c r="AA400" s="47"/>
      <c r="AB400" s="51"/>
      <c r="AC400" s="47" t="s">
        <v>131</v>
      </c>
      <c r="AD400" s="47"/>
      <c r="AE400" s="47"/>
      <c r="AF400" s="47"/>
      <c r="AG400" s="47"/>
      <c r="AH400" s="47"/>
      <c r="CW400">
        <v>1</v>
      </c>
      <c r="FC400">
        <v>1</v>
      </c>
      <c r="IP400">
        <v>1</v>
      </c>
      <c r="MF400">
        <v>1</v>
      </c>
    </row>
    <row r="401" spans="1:344" x14ac:dyDescent="0.3">
      <c r="A401" s="33">
        <v>1.3888888888888889E-3</v>
      </c>
      <c r="B401" s="33">
        <v>5.5555555555555558E-3</v>
      </c>
      <c r="C401" s="68" t="s">
        <v>486</v>
      </c>
      <c r="D401" s="35">
        <v>485</v>
      </c>
      <c r="E401" s="36">
        <f t="shared" si="34"/>
        <v>0.72638888888888709</v>
      </c>
      <c r="F401" s="37">
        <f t="shared" si="31"/>
        <v>0.72638888888888709</v>
      </c>
      <c r="G401" s="37">
        <f t="shared" si="32"/>
        <v>17.433333333333291</v>
      </c>
      <c r="H401" s="37">
        <f t="shared" si="35"/>
        <v>2.4904761904761843</v>
      </c>
      <c r="I401" s="37"/>
      <c r="J401" s="38">
        <f t="shared" si="33"/>
        <v>4</v>
      </c>
      <c r="K401" s="38"/>
      <c r="L401" s="38"/>
      <c r="M401" s="39" t="s">
        <v>151</v>
      </c>
      <c r="N401" s="42" t="s">
        <v>238</v>
      </c>
      <c r="O401" s="42" t="s">
        <v>152</v>
      </c>
      <c r="P401" s="42"/>
      <c r="Q401" s="42"/>
      <c r="R401" s="42"/>
      <c r="S401" s="42" t="s">
        <v>239</v>
      </c>
      <c r="T401" s="47" t="s">
        <v>834</v>
      </c>
      <c r="U401" s="42" t="s">
        <v>309</v>
      </c>
      <c r="V401" s="42" t="s">
        <v>310</v>
      </c>
      <c r="W401" s="47"/>
      <c r="X401" s="39">
        <v>1</v>
      </c>
      <c r="Y401" s="47"/>
      <c r="Z401" s="47">
        <v>2</v>
      </c>
      <c r="AA401" s="47"/>
      <c r="AB401" s="51"/>
      <c r="AC401" s="47" t="s">
        <v>131</v>
      </c>
      <c r="AD401" s="47"/>
      <c r="AE401" s="47"/>
      <c r="AF401" s="47"/>
      <c r="AG401" s="47"/>
      <c r="AH401" s="47"/>
      <c r="CW401">
        <v>1</v>
      </c>
      <c r="FC401">
        <v>1</v>
      </c>
      <c r="IP401">
        <v>1</v>
      </c>
      <c r="MF401">
        <v>1</v>
      </c>
    </row>
    <row r="402" spans="1:344" x14ac:dyDescent="0.3">
      <c r="A402" s="33">
        <v>1.3888888888888889E-3</v>
      </c>
      <c r="B402" s="33">
        <v>5.5555555555555558E-3</v>
      </c>
      <c r="C402" s="68" t="s">
        <v>486</v>
      </c>
      <c r="D402" s="35">
        <v>486</v>
      </c>
      <c r="E402" s="36">
        <f t="shared" si="34"/>
        <v>0.72777777777777597</v>
      </c>
      <c r="F402" s="37">
        <f t="shared" si="31"/>
        <v>0.72777777777777597</v>
      </c>
      <c r="G402" s="37">
        <f t="shared" si="32"/>
        <v>17.466666666666622</v>
      </c>
      <c r="H402" s="37">
        <f t="shared" si="35"/>
        <v>2.495238095238089</v>
      </c>
      <c r="I402" s="37"/>
      <c r="J402" s="38">
        <f t="shared" si="33"/>
        <v>4</v>
      </c>
      <c r="K402" s="38"/>
      <c r="L402" s="38"/>
      <c r="M402" s="39" t="s">
        <v>151</v>
      </c>
      <c r="N402" s="42" t="s">
        <v>238</v>
      </c>
      <c r="O402" s="42" t="s">
        <v>152</v>
      </c>
      <c r="P402" s="42"/>
      <c r="Q402" s="42"/>
      <c r="R402" s="42"/>
      <c r="S402" s="42" t="s">
        <v>239</v>
      </c>
      <c r="T402" s="47" t="s">
        <v>835</v>
      </c>
      <c r="U402" s="42" t="s">
        <v>309</v>
      </c>
      <c r="V402" s="42" t="s">
        <v>596</v>
      </c>
      <c r="W402" s="47"/>
      <c r="X402" s="39">
        <v>1</v>
      </c>
      <c r="Y402" s="47"/>
      <c r="Z402" s="47">
        <v>2</v>
      </c>
      <c r="AA402" s="47"/>
      <c r="AB402" s="51"/>
      <c r="AC402" s="47" t="s">
        <v>131</v>
      </c>
      <c r="AD402" s="47"/>
      <c r="AE402" s="47"/>
      <c r="AF402" s="47"/>
      <c r="AG402" s="47"/>
      <c r="AH402" s="47"/>
      <c r="CW402">
        <v>1</v>
      </c>
      <c r="FC402">
        <v>1</v>
      </c>
      <c r="IP402">
        <v>1</v>
      </c>
      <c r="MF402">
        <v>1</v>
      </c>
    </row>
    <row r="403" spans="1:344" x14ac:dyDescent="0.3">
      <c r="A403" s="33">
        <v>1.3888888888888889E-3</v>
      </c>
      <c r="B403" s="33">
        <v>5.5555555555555558E-3</v>
      </c>
      <c r="C403" s="68" t="s">
        <v>486</v>
      </c>
      <c r="D403" s="35">
        <v>487</v>
      </c>
      <c r="E403" s="36">
        <f t="shared" si="34"/>
        <v>0.72916666666666485</v>
      </c>
      <c r="F403" s="37">
        <f t="shared" si="31"/>
        <v>0.72916666666666485</v>
      </c>
      <c r="G403" s="37">
        <f t="shared" si="32"/>
        <v>17.499999999999957</v>
      </c>
      <c r="H403" s="37">
        <f t="shared" si="35"/>
        <v>2.4999999999999938</v>
      </c>
      <c r="I403" s="37"/>
      <c r="J403" s="38">
        <f t="shared" si="33"/>
        <v>4</v>
      </c>
      <c r="K403" s="38"/>
      <c r="L403" s="38"/>
      <c r="M403" s="39" t="s">
        <v>151</v>
      </c>
      <c r="N403" s="42" t="s">
        <v>238</v>
      </c>
      <c r="O403" s="42" t="s">
        <v>152</v>
      </c>
      <c r="P403" s="42"/>
      <c r="Q403" s="42"/>
      <c r="R403" s="42"/>
      <c r="S403" s="42" t="s">
        <v>239</v>
      </c>
      <c r="T403" s="47" t="s">
        <v>836</v>
      </c>
      <c r="U403" s="42" t="s">
        <v>547</v>
      </c>
      <c r="V403" s="42"/>
      <c r="W403" s="47" t="s">
        <v>600</v>
      </c>
      <c r="X403" s="39">
        <v>1</v>
      </c>
      <c r="Y403" s="47"/>
      <c r="Z403" s="47">
        <v>2</v>
      </c>
      <c r="AA403" s="47"/>
      <c r="AB403" s="51"/>
      <c r="AC403" s="47"/>
      <c r="AD403" s="47"/>
      <c r="AE403" s="47"/>
      <c r="AF403" s="47"/>
      <c r="AG403" s="47"/>
      <c r="AH403" s="47"/>
      <c r="CW403">
        <v>1</v>
      </c>
      <c r="FC403">
        <v>1</v>
      </c>
      <c r="IP403">
        <v>1</v>
      </c>
      <c r="MF403">
        <v>1</v>
      </c>
    </row>
    <row r="404" spans="1:344" x14ac:dyDescent="0.3">
      <c r="A404" s="33">
        <v>1.3888888888888889E-3</v>
      </c>
      <c r="B404" s="33">
        <v>5.5555555555555558E-3</v>
      </c>
      <c r="C404" s="68" t="s">
        <v>486</v>
      </c>
      <c r="D404" s="35">
        <v>488</v>
      </c>
      <c r="E404" s="36">
        <f t="shared" si="34"/>
        <v>0.73055555555555374</v>
      </c>
      <c r="F404" s="37">
        <f t="shared" si="31"/>
        <v>0.73055555555555374</v>
      </c>
      <c r="G404" s="37">
        <f t="shared" si="32"/>
        <v>17.533333333333289</v>
      </c>
      <c r="H404" s="37">
        <f t="shared" si="35"/>
        <v>2.5047619047618985</v>
      </c>
      <c r="I404" s="37"/>
      <c r="J404" s="38">
        <f t="shared" si="33"/>
        <v>4</v>
      </c>
      <c r="K404" s="38"/>
      <c r="L404" s="38"/>
      <c r="M404" s="39" t="s">
        <v>151</v>
      </c>
      <c r="N404" s="42" t="s">
        <v>238</v>
      </c>
      <c r="O404" s="42" t="s">
        <v>152</v>
      </c>
      <c r="P404" s="42"/>
      <c r="Q404" s="42"/>
      <c r="R404" s="42"/>
      <c r="S404" s="42" t="s">
        <v>239</v>
      </c>
      <c r="T404" s="47" t="s">
        <v>836</v>
      </c>
      <c r="U404" s="42" t="s">
        <v>547</v>
      </c>
      <c r="V404" s="42"/>
      <c r="W404" s="47" t="s">
        <v>600</v>
      </c>
      <c r="X404" s="39">
        <v>1</v>
      </c>
      <c r="Y404" s="47"/>
      <c r="Z404" s="47">
        <v>2</v>
      </c>
      <c r="AA404" s="47"/>
      <c r="AB404" s="51"/>
      <c r="AC404" s="47"/>
      <c r="AD404" s="47"/>
      <c r="AE404" s="47"/>
      <c r="AF404" s="47"/>
      <c r="AG404" s="47"/>
      <c r="AH404" s="47"/>
      <c r="CW404">
        <v>1</v>
      </c>
      <c r="FC404">
        <v>1</v>
      </c>
      <c r="IP404">
        <v>1</v>
      </c>
      <c r="MF404">
        <v>1</v>
      </c>
    </row>
    <row r="405" spans="1:344" x14ac:dyDescent="0.3">
      <c r="A405" s="33">
        <v>1.3888888888888889E-3</v>
      </c>
      <c r="B405" s="33">
        <v>5.5555555555555558E-3</v>
      </c>
      <c r="C405" s="68" t="s">
        <v>486</v>
      </c>
      <c r="D405" s="35">
        <v>489</v>
      </c>
      <c r="E405" s="36">
        <f t="shared" si="34"/>
        <v>0.73194444444444262</v>
      </c>
      <c r="F405" s="37">
        <f t="shared" si="31"/>
        <v>0.73194444444444262</v>
      </c>
      <c r="G405" s="37">
        <f t="shared" si="32"/>
        <v>17.566666666666624</v>
      </c>
      <c r="H405" s="37">
        <f t="shared" si="35"/>
        <v>2.5095238095238033</v>
      </c>
      <c r="I405" s="37"/>
      <c r="J405" s="38">
        <f t="shared" si="33"/>
        <v>4</v>
      </c>
      <c r="K405" s="38"/>
      <c r="L405" s="38"/>
      <c r="M405" s="39" t="s">
        <v>151</v>
      </c>
      <c r="N405" s="42" t="s">
        <v>238</v>
      </c>
      <c r="O405" s="42" t="s">
        <v>152</v>
      </c>
      <c r="P405" s="42"/>
      <c r="Q405" s="42"/>
      <c r="R405" s="42"/>
      <c r="S405" s="42" t="s">
        <v>239</v>
      </c>
      <c r="T405" s="47" t="s">
        <v>857</v>
      </c>
      <c r="U405" s="42" t="s">
        <v>453</v>
      </c>
      <c r="V405" s="42" t="s">
        <v>454</v>
      </c>
      <c r="W405" s="47" t="s">
        <v>649</v>
      </c>
      <c r="X405" s="39">
        <v>1</v>
      </c>
      <c r="Y405" s="47"/>
      <c r="Z405" s="47">
        <v>2</v>
      </c>
      <c r="AA405" s="47" t="s">
        <v>760</v>
      </c>
      <c r="AB405" s="51"/>
      <c r="AC405" s="47"/>
      <c r="AD405" s="47"/>
      <c r="AE405" s="47"/>
      <c r="AF405" s="47"/>
      <c r="AG405" s="47"/>
      <c r="AH405" s="47"/>
      <c r="CW405">
        <v>1</v>
      </c>
      <c r="FC405">
        <v>1</v>
      </c>
      <c r="IP405">
        <v>1</v>
      </c>
      <c r="MF405">
        <v>1</v>
      </c>
    </row>
    <row r="406" spans="1:344" x14ac:dyDescent="0.3">
      <c r="A406" s="33">
        <v>1.3888888888888889E-3</v>
      </c>
      <c r="B406" s="33">
        <v>5.5555555555555558E-3</v>
      </c>
      <c r="C406" s="68" t="s">
        <v>486</v>
      </c>
      <c r="D406" s="35">
        <v>490</v>
      </c>
      <c r="E406" s="36">
        <f t="shared" si="34"/>
        <v>0.73333333333333151</v>
      </c>
      <c r="F406" s="37">
        <f t="shared" si="31"/>
        <v>0.73333333333333151</v>
      </c>
      <c r="G406" s="37">
        <f t="shared" si="32"/>
        <v>17.599999999999955</v>
      </c>
      <c r="H406" s="37">
        <f t="shared" si="35"/>
        <v>2.514285714285708</v>
      </c>
      <c r="I406" s="37"/>
      <c r="J406" s="38">
        <f t="shared" si="33"/>
        <v>4</v>
      </c>
      <c r="K406" s="38"/>
      <c r="L406" s="38"/>
      <c r="M406" s="39" t="s">
        <v>151</v>
      </c>
      <c r="N406" s="42" t="s">
        <v>238</v>
      </c>
      <c r="O406" s="42" t="s">
        <v>152</v>
      </c>
      <c r="P406" s="42"/>
      <c r="Q406" s="42"/>
      <c r="R406" s="42"/>
      <c r="S406" s="42" t="s">
        <v>239</v>
      </c>
      <c r="T406" s="47" t="s">
        <v>839</v>
      </c>
      <c r="U406" s="42" t="s">
        <v>532</v>
      </c>
      <c r="V406" s="42" t="s">
        <v>454</v>
      </c>
      <c r="W406" s="47" t="s">
        <v>840</v>
      </c>
      <c r="X406" s="39">
        <v>1</v>
      </c>
      <c r="Y406" s="47"/>
      <c r="Z406" s="47">
        <v>2</v>
      </c>
      <c r="AA406" s="47" t="s">
        <v>841</v>
      </c>
      <c r="AB406" s="51" t="s">
        <v>842</v>
      </c>
      <c r="AC406" s="47"/>
      <c r="AD406" s="47"/>
      <c r="AE406" s="47"/>
      <c r="AF406" s="47"/>
      <c r="AG406" s="47"/>
      <c r="AH406" s="47"/>
      <c r="CW406">
        <v>1</v>
      </c>
      <c r="FC406">
        <v>1</v>
      </c>
      <c r="IP406">
        <v>1</v>
      </c>
      <c r="MF406">
        <v>1</v>
      </c>
    </row>
    <row r="407" spans="1:344" x14ac:dyDescent="0.3">
      <c r="A407" s="33">
        <v>1.3888888888888889E-3</v>
      </c>
      <c r="B407" s="33">
        <v>5.5555555555555558E-3</v>
      </c>
      <c r="C407" s="68" t="s">
        <v>486</v>
      </c>
      <c r="D407" s="35">
        <v>491</v>
      </c>
      <c r="E407" s="36">
        <f t="shared" si="34"/>
        <v>0.73472222222222039</v>
      </c>
      <c r="F407" s="37">
        <f t="shared" si="31"/>
        <v>0.73472222222222039</v>
      </c>
      <c r="G407" s="37">
        <f t="shared" si="32"/>
        <v>17.63333333333329</v>
      </c>
      <c r="H407" s="37">
        <f t="shared" si="35"/>
        <v>2.5190476190476128</v>
      </c>
      <c r="I407" s="37"/>
      <c r="J407" s="38">
        <f t="shared" si="33"/>
        <v>4</v>
      </c>
      <c r="K407" s="38"/>
      <c r="L407" s="38"/>
      <c r="M407" s="39" t="s">
        <v>151</v>
      </c>
      <c r="N407" s="42" t="s">
        <v>238</v>
      </c>
      <c r="O407" s="42" t="s">
        <v>152</v>
      </c>
      <c r="P407" s="42"/>
      <c r="Q407" s="42"/>
      <c r="R407" s="42"/>
      <c r="S407" s="42" t="s">
        <v>239</v>
      </c>
      <c r="T407" s="47" t="s">
        <v>843</v>
      </c>
      <c r="U407" s="42" t="s">
        <v>309</v>
      </c>
      <c r="V407" s="42" t="s">
        <v>310</v>
      </c>
      <c r="W407" s="47"/>
      <c r="X407" s="39">
        <v>1</v>
      </c>
      <c r="Y407" s="47"/>
      <c r="Z407" s="47">
        <v>2</v>
      </c>
      <c r="AA407" s="47"/>
      <c r="AB407" s="51"/>
      <c r="AC407" s="47" t="s">
        <v>174</v>
      </c>
      <c r="AD407" s="47"/>
      <c r="AE407" s="47"/>
      <c r="AF407" s="47"/>
      <c r="AG407" s="47"/>
      <c r="AH407" s="47"/>
      <c r="CW407">
        <v>1</v>
      </c>
      <c r="FC407">
        <v>1</v>
      </c>
      <c r="IP407">
        <v>1</v>
      </c>
      <c r="MF407">
        <v>1</v>
      </c>
    </row>
    <row r="408" spans="1:344" x14ac:dyDescent="0.3">
      <c r="A408" s="33">
        <v>1.3888888888888889E-3</v>
      </c>
      <c r="B408" s="33">
        <v>5.5555555555555558E-3</v>
      </c>
      <c r="C408" s="68" t="s">
        <v>486</v>
      </c>
      <c r="D408" s="35">
        <v>492</v>
      </c>
      <c r="E408" s="36">
        <f t="shared" si="34"/>
        <v>0.73611111111110927</v>
      </c>
      <c r="F408" s="37">
        <f t="shared" si="31"/>
        <v>0.73611111111110927</v>
      </c>
      <c r="G408" s="37">
        <f t="shared" si="32"/>
        <v>17.666666666666622</v>
      </c>
      <c r="H408" s="37">
        <f t="shared" si="35"/>
        <v>2.5238095238095175</v>
      </c>
      <c r="I408" s="37"/>
      <c r="J408" s="38">
        <f t="shared" si="33"/>
        <v>4</v>
      </c>
      <c r="K408" s="38"/>
      <c r="L408" s="38"/>
      <c r="M408" s="39" t="s">
        <v>151</v>
      </c>
      <c r="N408" s="42" t="s">
        <v>238</v>
      </c>
      <c r="O408" s="42" t="s">
        <v>152</v>
      </c>
      <c r="P408" s="42"/>
      <c r="Q408" s="42"/>
      <c r="R408" s="42"/>
      <c r="S408" s="42" t="s">
        <v>239</v>
      </c>
      <c r="T408" s="47" t="s">
        <v>843</v>
      </c>
      <c r="U408" s="42" t="s">
        <v>309</v>
      </c>
      <c r="V408" s="42" t="s">
        <v>310</v>
      </c>
      <c r="W408" s="47"/>
      <c r="X408" s="39">
        <v>1</v>
      </c>
      <c r="Y408" s="47"/>
      <c r="Z408" s="47">
        <v>2</v>
      </c>
      <c r="AA408" s="47"/>
      <c r="AB408" s="51"/>
      <c r="AC408" s="47" t="s">
        <v>174</v>
      </c>
      <c r="AD408" s="47"/>
      <c r="AE408" s="47"/>
      <c r="AF408" s="47"/>
      <c r="AG408" s="47"/>
      <c r="AH408" s="47"/>
      <c r="CW408">
        <v>1</v>
      </c>
      <c r="FC408">
        <v>1</v>
      </c>
      <c r="IP408">
        <v>1</v>
      </c>
      <c r="MF408">
        <v>1</v>
      </c>
    </row>
    <row r="409" spans="1:344" x14ac:dyDescent="0.3">
      <c r="A409" s="33">
        <v>1.3888888888888889E-3</v>
      </c>
      <c r="B409" s="33">
        <v>5.5555555555555558E-3</v>
      </c>
      <c r="C409" s="68" t="s">
        <v>486</v>
      </c>
      <c r="D409" s="35">
        <v>493</v>
      </c>
      <c r="E409" s="36">
        <f t="shared" si="34"/>
        <v>0.73749999999999816</v>
      </c>
      <c r="F409" s="37">
        <f t="shared" si="31"/>
        <v>0.73749999999999816</v>
      </c>
      <c r="G409" s="37">
        <f t="shared" si="32"/>
        <v>17.699999999999957</v>
      </c>
      <c r="H409" s="37">
        <f t="shared" si="35"/>
        <v>2.5285714285714223</v>
      </c>
      <c r="I409" s="37"/>
      <c r="J409" s="38">
        <f t="shared" si="33"/>
        <v>4</v>
      </c>
      <c r="K409" s="38"/>
      <c r="L409" s="38"/>
      <c r="M409" s="39" t="s">
        <v>151</v>
      </c>
      <c r="N409" s="42" t="s">
        <v>238</v>
      </c>
      <c r="O409" s="42" t="s">
        <v>152</v>
      </c>
      <c r="P409" s="42"/>
      <c r="Q409" s="42"/>
      <c r="R409" s="42"/>
      <c r="S409" s="42" t="s">
        <v>239</v>
      </c>
      <c r="T409" s="47" t="s">
        <v>843</v>
      </c>
      <c r="U409" s="42" t="s">
        <v>309</v>
      </c>
      <c r="V409" s="42" t="s">
        <v>310</v>
      </c>
      <c r="W409" s="47"/>
      <c r="X409" s="39">
        <v>1</v>
      </c>
      <c r="Y409" s="47"/>
      <c r="Z409" s="47">
        <v>2</v>
      </c>
      <c r="AA409" s="47"/>
      <c r="AB409" s="51"/>
      <c r="AC409" s="47" t="s">
        <v>174</v>
      </c>
      <c r="AD409" s="47"/>
      <c r="AE409" s="47"/>
      <c r="AF409" s="47"/>
      <c r="AG409" s="47"/>
      <c r="AH409" s="47"/>
      <c r="CW409">
        <v>1</v>
      </c>
      <c r="FC409">
        <v>1</v>
      </c>
      <c r="IP409">
        <v>1</v>
      </c>
      <c r="MF409">
        <v>1</v>
      </c>
    </row>
    <row r="410" spans="1:344" x14ac:dyDescent="0.3">
      <c r="A410" s="33">
        <v>1.3888888888888889E-3</v>
      </c>
      <c r="B410" s="33">
        <v>5.5555555555555558E-3</v>
      </c>
      <c r="C410" s="68" t="s">
        <v>486</v>
      </c>
      <c r="D410" s="35">
        <v>494</v>
      </c>
      <c r="E410" s="36">
        <f t="shared" si="34"/>
        <v>0.73888888888888704</v>
      </c>
      <c r="F410" s="37">
        <f t="shared" si="31"/>
        <v>0.73888888888888704</v>
      </c>
      <c r="G410" s="37">
        <f t="shared" si="32"/>
        <v>17.733333333333288</v>
      </c>
      <c r="H410" s="37">
        <f t="shared" si="35"/>
        <v>2.533333333333327</v>
      </c>
      <c r="I410" s="37"/>
      <c r="J410" s="38">
        <f t="shared" si="33"/>
        <v>4</v>
      </c>
      <c r="K410" s="38"/>
      <c r="L410" s="38"/>
      <c r="M410" s="39" t="s">
        <v>151</v>
      </c>
      <c r="N410" s="42" t="s">
        <v>238</v>
      </c>
      <c r="O410" s="42" t="s">
        <v>152</v>
      </c>
      <c r="P410" s="42"/>
      <c r="Q410" s="42"/>
      <c r="R410" s="42"/>
      <c r="S410" s="42" t="s">
        <v>239</v>
      </c>
      <c r="T410" s="47" t="s">
        <v>858</v>
      </c>
      <c r="U410" s="42" t="s">
        <v>574</v>
      </c>
      <c r="V410" s="42" t="s">
        <v>629</v>
      </c>
      <c r="W410" s="47"/>
      <c r="X410" s="39">
        <v>1</v>
      </c>
      <c r="Y410" s="47"/>
      <c r="Z410" s="47">
        <v>2</v>
      </c>
      <c r="AA410" s="47"/>
      <c r="AB410" s="51"/>
      <c r="AC410" s="47" t="s">
        <v>174</v>
      </c>
      <c r="AD410" s="47"/>
      <c r="AE410" s="47"/>
      <c r="AF410" s="47"/>
      <c r="AG410" s="47"/>
      <c r="AH410" s="47"/>
      <c r="CW410">
        <v>1</v>
      </c>
      <c r="FC410">
        <v>1</v>
      </c>
      <c r="IP410">
        <v>1</v>
      </c>
      <c r="MF410">
        <v>1</v>
      </c>
    </row>
    <row r="411" spans="1:344" x14ac:dyDescent="0.3">
      <c r="A411" s="33">
        <v>1.3888888888888889E-3</v>
      </c>
      <c r="B411" s="33">
        <v>5.5555555555555558E-3</v>
      </c>
      <c r="C411" s="68" t="s">
        <v>486</v>
      </c>
      <c r="D411" s="35">
        <v>495</v>
      </c>
      <c r="E411" s="36">
        <f t="shared" si="34"/>
        <v>0.74027777777777592</v>
      </c>
      <c r="F411" s="37">
        <f t="shared" si="31"/>
        <v>0.74027777777777592</v>
      </c>
      <c r="G411" s="37">
        <f t="shared" si="32"/>
        <v>17.766666666666623</v>
      </c>
      <c r="H411" s="37">
        <f t="shared" si="35"/>
        <v>2.5380952380952317</v>
      </c>
      <c r="I411" s="37"/>
      <c r="J411" s="38">
        <f t="shared" si="33"/>
        <v>4</v>
      </c>
      <c r="K411" s="38"/>
      <c r="L411" s="38"/>
      <c r="M411" s="39" t="s">
        <v>151</v>
      </c>
      <c r="N411" s="42" t="s">
        <v>238</v>
      </c>
      <c r="O411" s="42" t="s">
        <v>152</v>
      </c>
      <c r="P411" s="42"/>
      <c r="Q411" s="42"/>
      <c r="R411" s="42"/>
      <c r="S411" s="42" t="s">
        <v>239</v>
      </c>
      <c r="T411" s="47" t="s">
        <v>858</v>
      </c>
      <c r="U411" s="42" t="s">
        <v>574</v>
      </c>
      <c r="V411" s="42" t="s">
        <v>629</v>
      </c>
      <c r="W411" s="47"/>
      <c r="X411" s="39">
        <v>1</v>
      </c>
      <c r="Y411" s="47"/>
      <c r="Z411" s="47">
        <v>2</v>
      </c>
      <c r="AA411" s="47"/>
      <c r="AB411" s="51"/>
      <c r="AC411" s="47" t="s">
        <v>174</v>
      </c>
      <c r="AD411" s="47"/>
      <c r="AE411" s="47"/>
      <c r="AF411" s="47"/>
      <c r="AG411" s="47"/>
      <c r="AH411" s="47"/>
      <c r="CW411">
        <v>1</v>
      </c>
      <c r="FC411">
        <v>1</v>
      </c>
      <c r="IP411">
        <v>1</v>
      </c>
      <c r="MF411">
        <v>1</v>
      </c>
    </row>
    <row r="412" spans="1:344" x14ac:dyDescent="0.3">
      <c r="A412" s="33">
        <v>1.3888888888888889E-3</v>
      </c>
      <c r="B412" s="33">
        <v>5.5555555555555558E-3</v>
      </c>
      <c r="C412" s="68" t="s">
        <v>486</v>
      </c>
      <c r="D412" s="35">
        <v>496</v>
      </c>
      <c r="E412" s="36">
        <f t="shared" si="34"/>
        <v>0.74166666666666481</v>
      </c>
      <c r="F412" s="37">
        <f t="shared" si="31"/>
        <v>0.74166666666666481</v>
      </c>
      <c r="G412" s="37">
        <f t="shared" si="32"/>
        <v>17.799999999999955</v>
      </c>
      <c r="H412" s="37">
        <f t="shared" si="35"/>
        <v>2.5428571428571365</v>
      </c>
      <c r="I412" s="37"/>
      <c r="J412" s="38">
        <f t="shared" si="33"/>
        <v>4</v>
      </c>
      <c r="K412" s="38"/>
      <c r="L412" s="38"/>
      <c r="M412" s="39" t="s">
        <v>151</v>
      </c>
      <c r="N412" s="42" t="s">
        <v>238</v>
      </c>
      <c r="O412" s="42" t="s">
        <v>152</v>
      </c>
      <c r="P412" s="42"/>
      <c r="Q412" s="42"/>
      <c r="R412" s="42"/>
      <c r="S412" s="42" t="s">
        <v>239</v>
      </c>
      <c r="T412" s="47" t="s">
        <v>844</v>
      </c>
      <c r="U412" s="42" t="s">
        <v>532</v>
      </c>
      <c r="V412" s="39" t="s">
        <v>845</v>
      </c>
      <c r="W412" s="47" t="s">
        <v>455</v>
      </c>
      <c r="X412" s="39">
        <v>1</v>
      </c>
      <c r="Y412" s="47"/>
      <c r="Z412" s="47">
        <v>2</v>
      </c>
      <c r="AA412" s="47" t="s">
        <v>846</v>
      </c>
      <c r="AB412" s="51"/>
      <c r="AC412" s="47"/>
      <c r="AD412" s="47"/>
      <c r="AE412" s="47"/>
      <c r="AF412" s="47"/>
      <c r="AG412" s="47"/>
      <c r="AH412" s="47"/>
      <c r="CW412">
        <v>1</v>
      </c>
      <c r="FC412">
        <v>1</v>
      </c>
      <c r="IP412">
        <v>1</v>
      </c>
      <c r="MF412">
        <v>1</v>
      </c>
    </row>
    <row r="413" spans="1:344" x14ac:dyDescent="0.3">
      <c r="A413" s="33">
        <v>1.3888888888888889E-3</v>
      </c>
      <c r="B413" s="33">
        <v>5.5555555555555558E-3</v>
      </c>
      <c r="C413" s="68" t="s">
        <v>486</v>
      </c>
      <c r="D413" s="35">
        <v>497</v>
      </c>
      <c r="E413" s="36">
        <f t="shared" si="34"/>
        <v>0.74305555555555369</v>
      </c>
      <c r="F413" s="37">
        <f t="shared" si="31"/>
        <v>0.74305555555555369</v>
      </c>
      <c r="G413" s="37">
        <f t="shared" si="32"/>
        <v>17.83333333333329</v>
      </c>
      <c r="H413" s="37">
        <f t="shared" si="35"/>
        <v>2.5476190476190412</v>
      </c>
      <c r="I413" s="37"/>
      <c r="J413" s="38">
        <f t="shared" si="33"/>
        <v>4</v>
      </c>
      <c r="K413" s="38"/>
      <c r="L413" s="38"/>
      <c r="M413" s="39" t="s">
        <v>151</v>
      </c>
      <c r="N413" s="42" t="s">
        <v>238</v>
      </c>
      <c r="O413" s="42" t="s">
        <v>152</v>
      </c>
      <c r="P413" s="42"/>
      <c r="Q413" s="42"/>
      <c r="R413" s="42"/>
      <c r="S413" s="42" t="s">
        <v>239</v>
      </c>
      <c r="T413" s="47" t="s">
        <v>847</v>
      </c>
      <c r="U413" s="42" t="s">
        <v>848</v>
      </c>
      <c r="V413" s="42"/>
      <c r="W413" s="47" t="s">
        <v>455</v>
      </c>
      <c r="X413" s="39">
        <v>1</v>
      </c>
      <c r="Y413" s="47"/>
      <c r="Z413" s="47">
        <v>2</v>
      </c>
      <c r="AA413" s="47" t="s">
        <v>849</v>
      </c>
      <c r="AB413" s="51"/>
      <c r="AC413" s="47"/>
      <c r="AD413" s="47"/>
      <c r="AE413" s="47"/>
      <c r="AF413" s="47"/>
      <c r="AG413" s="47"/>
      <c r="AH413" s="47"/>
      <c r="CW413">
        <v>1</v>
      </c>
      <c r="FC413">
        <v>1</v>
      </c>
      <c r="IP413">
        <v>1</v>
      </c>
      <c r="MF413">
        <v>1</v>
      </c>
    </row>
    <row r="414" spans="1:344" x14ac:dyDescent="0.3">
      <c r="A414" s="33">
        <v>1.3888888888888889E-3</v>
      </c>
      <c r="B414" s="33">
        <v>5.5555555555555558E-3</v>
      </c>
      <c r="C414" s="68" t="s">
        <v>486</v>
      </c>
      <c r="D414" s="35">
        <v>498</v>
      </c>
      <c r="E414" s="36">
        <f t="shared" si="34"/>
        <v>0.74444444444444258</v>
      </c>
      <c r="F414" s="37">
        <f t="shared" si="31"/>
        <v>0.74444444444444258</v>
      </c>
      <c r="G414" s="37">
        <f t="shared" si="32"/>
        <v>17.866666666666621</v>
      </c>
      <c r="H414" s="37">
        <f t="shared" si="35"/>
        <v>2.552380952380946</v>
      </c>
      <c r="I414" s="37"/>
      <c r="J414" s="38">
        <f t="shared" si="33"/>
        <v>4</v>
      </c>
      <c r="K414" s="38"/>
      <c r="L414" s="38"/>
      <c r="M414" s="39" t="s">
        <v>151</v>
      </c>
      <c r="N414" s="42" t="s">
        <v>238</v>
      </c>
      <c r="O414" s="42" t="s">
        <v>152</v>
      </c>
      <c r="P414" s="42"/>
      <c r="Q414" s="42"/>
      <c r="R414" s="42"/>
      <c r="S414" s="42" t="s">
        <v>239</v>
      </c>
      <c r="T414" s="47" t="s">
        <v>850</v>
      </c>
      <c r="U414" s="42" t="s">
        <v>848</v>
      </c>
      <c r="V414" s="42"/>
      <c r="W414" s="47" t="s">
        <v>840</v>
      </c>
      <c r="X414" s="39">
        <v>1</v>
      </c>
      <c r="Y414" s="47"/>
      <c r="Z414" s="47">
        <v>2</v>
      </c>
      <c r="AA414" s="47" t="s">
        <v>851</v>
      </c>
      <c r="AB414" s="51"/>
      <c r="AC414" s="47"/>
      <c r="AD414" s="47"/>
      <c r="AE414" s="47"/>
      <c r="AF414" s="47"/>
      <c r="AG414" s="47"/>
      <c r="AH414" s="47"/>
      <c r="CW414">
        <v>1</v>
      </c>
      <c r="FC414">
        <v>1</v>
      </c>
      <c r="IP414">
        <v>1</v>
      </c>
      <c r="MF414">
        <v>1</v>
      </c>
    </row>
    <row r="415" spans="1:344" x14ac:dyDescent="0.3">
      <c r="A415" s="33">
        <v>1.3888888888888889E-3</v>
      </c>
      <c r="B415" s="33">
        <v>5.5555555555555558E-3</v>
      </c>
      <c r="C415" s="68" t="s">
        <v>486</v>
      </c>
      <c r="D415" s="35">
        <v>499</v>
      </c>
      <c r="E415" s="36">
        <f t="shared" si="34"/>
        <v>0.74583333333333146</v>
      </c>
      <c r="F415" s="37">
        <f t="shared" si="31"/>
        <v>0.74583333333333146</v>
      </c>
      <c r="G415" s="37">
        <f t="shared" si="32"/>
        <v>17.899999999999956</v>
      </c>
      <c r="H415" s="37">
        <f t="shared" si="35"/>
        <v>2.5571428571428507</v>
      </c>
      <c r="I415" s="37"/>
      <c r="J415" s="38">
        <f t="shared" si="33"/>
        <v>4</v>
      </c>
      <c r="K415" s="38"/>
      <c r="L415" s="38"/>
      <c r="M415" s="39" t="s">
        <v>151</v>
      </c>
      <c r="N415" s="42" t="s">
        <v>238</v>
      </c>
      <c r="O415" s="42" t="s">
        <v>152</v>
      </c>
      <c r="P415" s="42"/>
      <c r="Q415" s="42"/>
      <c r="R415" s="42"/>
      <c r="S415" s="42" t="s">
        <v>239</v>
      </c>
      <c r="T415" s="47" t="s">
        <v>852</v>
      </c>
      <c r="U415" s="39" t="s">
        <v>517</v>
      </c>
      <c r="V415" s="42" t="s">
        <v>141</v>
      </c>
      <c r="W415" s="47" t="s">
        <v>840</v>
      </c>
      <c r="X415" s="39">
        <v>1</v>
      </c>
      <c r="Y415" s="47"/>
      <c r="Z415" s="47">
        <v>2</v>
      </c>
      <c r="AA415" s="47" t="s">
        <v>853</v>
      </c>
      <c r="AB415" s="51" t="s">
        <v>854</v>
      </c>
      <c r="AC415" s="47"/>
      <c r="AD415" s="47"/>
      <c r="AE415" s="47"/>
      <c r="AF415" s="47"/>
      <c r="AG415" s="47"/>
      <c r="AH415" s="47"/>
      <c r="CW415">
        <v>1</v>
      </c>
      <c r="FC415">
        <v>1</v>
      </c>
      <c r="IP415">
        <v>1</v>
      </c>
      <c r="MF415">
        <v>1</v>
      </c>
    </row>
    <row r="416" spans="1:344" x14ac:dyDescent="0.3">
      <c r="A416" s="33">
        <v>1.3888888888888889E-3</v>
      </c>
      <c r="B416" s="33">
        <v>5.5555555555555558E-3</v>
      </c>
      <c r="C416" s="68" t="s">
        <v>486</v>
      </c>
      <c r="D416" s="35">
        <v>500</v>
      </c>
      <c r="E416" s="36">
        <f t="shared" si="34"/>
        <v>0.74722222222222034</v>
      </c>
      <c r="F416" s="37">
        <f t="shared" si="31"/>
        <v>0.74722222222222034</v>
      </c>
      <c r="G416" s="37">
        <f t="shared" si="32"/>
        <v>17.933333333333287</v>
      </c>
      <c r="H416" s="37">
        <f t="shared" si="35"/>
        <v>2.5619047619047555</v>
      </c>
      <c r="I416" s="37"/>
      <c r="J416" s="38">
        <f t="shared" si="33"/>
        <v>4</v>
      </c>
      <c r="K416" s="38"/>
      <c r="L416" s="38"/>
      <c r="M416" s="39" t="s">
        <v>151</v>
      </c>
      <c r="N416" s="42" t="s">
        <v>238</v>
      </c>
      <c r="O416" s="42" t="s">
        <v>152</v>
      </c>
      <c r="P416" s="42"/>
      <c r="Q416" s="42"/>
      <c r="R416" s="42"/>
      <c r="S416" s="42" t="s">
        <v>239</v>
      </c>
      <c r="T416" s="47" t="s">
        <v>855</v>
      </c>
      <c r="U416" s="42" t="s">
        <v>251</v>
      </c>
      <c r="V416" s="42"/>
      <c r="W416" s="47" t="s">
        <v>840</v>
      </c>
      <c r="X416" s="39">
        <v>1</v>
      </c>
      <c r="Y416" s="47"/>
      <c r="Z416" s="47">
        <v>2</v>
      </c>
      <c r="AA416" s="47" t="s">
        <v>856</v>
      </c>
      <c r="AB416" s="51"/>
      <c r="AC416" s="47"/>
      <c r="AD416" s="47"/>
      <c r="AE416" s="47"/>
      <c r="AF416" s="47"/>
      <c r="AG416" s="47"/>
      <c r="AH416" s="47"/>
      <c r="CW416">
        <v>1</v>
      </c>
      <c r="FC416">
        <v>1</v>
      </c>
      <c r="IP416">
        <v>1</v>
      </c>
      <c r="MF416">
        <v>1</v>
      </c>
    </row>
    <row r="417" spans="1:344" x14ac:dyDescent="0.3">
      <c r="A417" s="33">
        <v>1.3888888888888889E-3</v>
      </c>
      <c r="B417" s="33">
        <v>5.5555555555555558E-3</v>
      </c>
      <c r="C417" s="68" t="s">
        <v>486</v>
      </c>
      <c r="D417" s="35">
        <v>501</v>
      </c>
      <c r="E417" s="36">
        <f t="shared" si="34"/>
        <v>0.74861111111110923</v>
      </c>
      <c r="F417" s="37">
        <f t="shared" si="31"/>
        <v>0.74861111111110923</v>
      </c>
      <c r="G417" s="37">
        <f t="shared" si="32"/>
        <v>17.966666666666622</v>
      </c>
      <c r="H417" s="37">
        <f t="shared" si="35"/>
        <v>2.5666666666666602</v>
      </c>
      <c r="I417" s="37"/>
      <c r="J417" s="38">
        <f t="shared" si="33"/>
        <v>4</v>
      </c>
      <c r="K417" s="38"/>
      <c r="L417" s="38"/>
      <c r="M417" s="39" t="s">
        <v>151</v>
      </c>
      <c r="N417" s="42" t="s">
        <v>242</v>
      </c>
      <c r="O417" s="42" t="s">
        <v>243</v>
      </c>
      <c r="P417" s="42"/>
      <c r="Q417" s="42"/>
      <c r="R417" s="42"/>
      <c r="S417" s="42" t="s">
        <v>88</v>
      </c>
      <c r="T417" s="47" t="s">
        <v>859</v>
      </c>
      <c r="U417" s="42" t="s">
        <v>309</v>
      </c>
      <c r="V417" s="42" t="s">
        <v>310</v>
      </c>
      <c r="W417" s="47"/>
      <c r="X417" s="39">
        <v>1</v>
      </c>
      <c r="Y417" s="47"/>
      <c r="Z417" s="47">
        <v>2</v>
      </c>
      <c r="AA417" s="47"/>
      <c r="AB417" s="51"/>
      <c r="AC417" s="47"/>
      <c r="AD417" s="47"/>
      <c r="AE417" s="47"/>
      <c r="AF417" s="47"/>
      <c r="AG417" s="47"/>
      <c r="AH417" s="47"/>
      <c r="CW417">
        <v>1</v>
      </c>
      <c r="FC417">
        <v>1</v>
      </c>
      <c r="IP417">
        <v>1</v>
      </c>
      <c r="MF417">
        <v>1</v>
      </c>
    </row>
    <row r="418" spans="1:344" x14ac:dyDescent="0.3">
      <c r="A418" s="33">
        <v>1.3888888888888889E-3</v>
      </c>
      <c r="B418" s="33">
        <v>5.5555555555555558E-3</v>
      </c>
      <c r="C418" s="68" t="s">
        <v>486</v>
      </c>
      <c r="D418" s="35">
        <v>502</v>
      </c>
      <c r="E418" s="36">
        <f t="shared" si="34"/>
        <v>0.74999999999999811</v>
      </c>
      <c r="F418" s="37">
        <f t="shared" si="31"/>
        <v>0.74999999999999811</v>
      </c>
      <c r="G418" s="37">
        <f t="shared" si="32"/>
        <v>17.999999999999954</v>
      </c>
      <c r="H418" s="37">
        <f t="shared" si="35"/>
        <v>2.571428571428565</v>
      </c>
      <c r="I418" s="37"/>
      <c r="J418" s="38">
        <f t="shared" si="33"/>
        <v>4</v>
      </c>
      <c r="K418" s="38"/>
      <c r="L418" s="38"/>
      <c r="M418" s="39" t="s">
        <v>151</v>
      </c>
      <c r="N418" s="42" t="s">
        <v>242</v>
      </c>
      <c r="O418" s="42" t="s">
        <v>243</v>
      </c>
      <c r="P418" s="42"/>
      <c r="Q418" s="42"/>
      <c r="R418" s="42"/>
      <c r="S418" s="42" t="s">
        <v>88</v>
      </c>
      <c r="T418" s="47" t="s">
        <v>860</v>
      </c>
      <c r="U418" s="42" t="s">
        <v>309</v>
      </c>
      <c r="V418" s="42" t="s">
        <v>310</v>
      </c>
      <c r="W418" s="47"/>
      <c r="X418" s="39">
        <v>1</v>
      </c>
      <c r="Y418" s="47"/>
      <c r="Z418" s="47">
        <v>4</v>
      </c>
      <c r="AA418" s="47"/>
      <c r="AB418" s="51"/>
      <c r="AC418" s="47"/>
      <c r="AD418" s="47"/>
      <c r="AE418" s="47"/>
      <c r="AF418" s="47"/>
      <c r="AG418" s="47"/>
      <c r="AH418" s="47"/>
      <c r="CW418">
        <v>1</v>
      </c>
      <c r="FC418">
        <v>1</v>
      </c>
      <c r="IP418">
        <v>1</v>
      </c>
      <c r="MF418">
        <v>1</v>
      </c>
    </row>
    <row r="419" spans="1:344" x14ac:dyDescent="0.3">
      <c r="A419" s="33">
        <v>1.3888888888888889E-3</v>
      </c>
      <c r="B419" s="33">
        <v>5.5555555555555558E-3</v>
      </c>
      <c r="C419" s="68" t="s">
        <v>486</v>
      </c>
      <c r="D419" s="35">
        <v>503</v>
      </c>
      <c r="E419" s="36">
        <f t="shared" si="34"/>
        <v>0.751388888888887</v>
      </c>
      <c r="F419" s="37">
        <f t="shared" si="31"/>
        <v>0.751388888888887</v>
      </c>
      <c r="G419" s="37">
        <f t="shared" si="32"/>
        <v>18.033333333333289</v>
      </c>
      <c r="H419" s="37">
        <f t="shared" si="35"/>
        <v>2.5761904761904697</v>
      </c>
      <c r="I419" s="37"/>
      <c r="J419" s="38">
        <f t="shared" si="33"/>
        <v>4</v>
      </c>
      <c r="K419" s="38"/>
      <c r="L419" s="38"/>
      <c r="M419" s="39" t="s">
        <v>151</v>
      </c>
      <c r="N419" s="42" t="s">
        <v>242</v>
      </c>
      <c r="O419" s="42" t="s">
        <v>243</v>
      </c>
      <c r="P419" s="42"/>
      <c r="Q419" s="42"/>
      <c r="R419" s="42"/>
      <c r="S419" s="42" t="s">
        <v>88</v>
      </c>
      <c r="T419" s="47" t="s">
        <v>859</v>
      </c>
      <c r="U419" s="42" t="s">
        <v>309</v>
      </c>
      <c r="V419" s="42" t="s">
        <v>310</v>
      </c>
      <c r="W419" s="47"/>
      <c r="X419" s="39">
        <v>1</v>
      </c>
      <c r="Y419" s="47"/>
      <c r="Z419" s="47">
        <v>2</v>
      </c>
      <c r="AA419" s="47"/>
      <c r="AB419" s="51"/>
      <c r="AC419" s="47"/>
      <c r="AD419" s="47"/>
      <c r="AE419" s="47"/>
      <c r="AF419" s="47"/>
      <c r="AG419" s="47"/>
      <c r="AH419" s="47"/>
      <c r="CW419">
        <v>1</v>
      </c>
      <c r="FC419">
        <v>1</v>
      </c>
      <c r="IP419">
        <v>1</v>
      </c>
      <c r="MF419">
        <v>1</v>
      </c>
    </row>
    <row r="420" spans="1:344" x14ac:dyDescent="0.3">
      <c r="A420" s="33">
        <v>1.3888888888888889E-3</v>
      </c>
      <c r="B420" s="33">
        <v>5.5555555555555558E-3</v>
      </c>
      <c r="C420" s="68" t="s">
        <v>486</v>
      </c>
      <c r="D420" s="35">
        <v>504</v>
      </c>
      <c r="E420" s="36">
        <f t="shared" si="34"/>
        <v>0.75277777777777588</v>
      </c>
      <c r="F420" s="37">
        <f t="shared" si="31"/>
        <v>0.75277777777777588</v>
      </c>
      <c r="G420" s="37">
        <f t="shared" si="32"/>
        <v>18.06666666666662</v>
      </c>
      <c r="H420" s="37">
        <f t="shared" si="35"/>
        <v>2.5809523809523744</v>
      </c>
      <c r="I420" s="37"/>
      <c r="J420" s="38">
        <f t="shared" si="33"/>
        <v>4</v>
      </c>
      <c r="K420" s="38"/>
      <c r="L420" s="38"/>
      <c r="M420" s="39" t="s">
        <v>151</v>
      </c>
      <c r="N420" s="42" t="s">
        <v>242</v>
      </c>
      <c r="O420" s="42" t="s">
        <v>243</v>
      </c>
      <c r="P420" s="42"/>
      <c r="Q420" s="42"/>
      <c r="R420" s="42"/>
      <c r="S420" s="42" t="s">
        <v>88</v>
      </c>
      <c r="T420" s="47" t="s">
        <v>861</v>
      </c>
      <c r="U420" s="42" t="s">
        <v>309</v>
      </c>
      <c r="V420" s="42" t="s">
        <v>622</v>
      </c>
      <c r="W420" s="47" t="s">
        <v>862</v>
      </c>
      <c r="X420" s="39">
        <v>1</v>
      </c>
      <c r="Y420" s="47"/>
      <c r="Z420" s="47">
        <v>2</v>
      </c>
      <c r="AA420" s="47"/>
      <c r="AB420" s="51" t="s">
        <v>863</v>
      </c>
      <c r="AC420" s="47" t="s">
        <v>864</v>
      </c>
      <c r="AD420" s="47"/>
      <c r="AE420" s="47"/>
      <c r="AF420" s="47"/>
      <c r="AG420" s="47"/>
      <c r="AH420" s="47"/>
      <c r="CW420">
        <v>1</v>
      </c>
      <c r="FC420">
        <v>1</v>
      </c>
      <c r="IP420">
        <v>1</v>
      </c>
      <c r="MF420">
        <v>1</v>
      </c>
    </row>
    <row r="421" spans="1:344" x14ac:dyDescent="0.3">
      <c r="A421" s="33">
        <v>1.3888888888888889E-3</v>
      </c>
      <c r="B421" s="33">
        <v>5.5555555555555558E-3</v>
      </c>
      <c r="C421" s="68" t="s">
        <v>486</v>
      </c>
      <c r="D421" s="35">
        <v>505</v>
      </c>
      <c r="E421" s="36">
        <f t="shared" si="34"/>
        <v>0.75416666666666476</v>
      </c>
      <c r="F421" s="37">
        <f t="shared" si="31"/>
        <v>0.75416666666666476</v>
      </c>
      <c r="G421" s="37">
        <f t="shared" si="32"/>
        <v>18.099999999999955</v>
      </c>
      <c r="H421" s="37">
        <f t="shared" si="35"/>
        <v>2.5857142857142792</v>
      </c>
      <c r="I421" s="37"/>
      <c r="J421" s="38">
        <f t="shared" si="33"/>
        <v>4</v>
      </c>
      <c r="K421" s="38"/>
      <c r="L421" s="38"/>
      <c r="M421" s="39" t="s">
        <v>151</v>
      </c>
      <c r="N421" s="42" t="s">
        <v>242</v>
      </c>
      <c r="O421" s="42" t="s">
        <v>243</v>
      </c>
      <c r="P421" s="42"/>
      <c r="Q421" s="42"/>
      <c r="R421" s="42"/>
      <c r="S421" s="42" t="s">
        <v>88</v>
      </c>
      <c r="T421" s="47" t="s">
        <v>861</v>
      </c>
      <c r="U421" s="42" t="s">
        <v>309</v>
      </c>
      <c r="V421" s="42" t="s">
        <v>622</v>
      </c>
      <c r="W421" s="47" t="s">
        <v>862</v>
      </c>
      <c r="X421" s="39">
        <v>1</v>
      </c>
      <c r="Y421" s="47"/>
      <c r="Z421" s="47">
        <v>2</v>
      </c>
      <c r="AA421" s="47"/>
      <c r="AB421" s="51" t="s">
        <v>863</v>
      </c>
      <c r="AC421" s="47"/>
      <c r="AD421" s="47"/>
      <c r="AE421" s="47"/>
      <c r="AF421" s="47"/>
      <c r="AG421" s="47"/>
      <c r="AH421" s="47"/>
      <c r="CW421">
        <v>1</v>
      </c>
      <c r="FC421">
        <v>1</v>
      </c>
      <c r="IP421">
        <v>1</v>
      </c>
      <c r="MF421">
        <v>1</v>
      </c>
    </row>
    <row r="422" spans="1:344" x14ac:dyDescent="0.3">
      <c r="A422" s="33">
        <v>1.3888888888888889E-3</v>
      </c>
      <c r="B422" s="33">
        <v>5.5555555555555558E-3</v>
      </c>
      <c r="C422" s="68" t="s">
        <v>486</v>
      </c>
      <c r="D422" s="35">
        <v>506</v>
      </c>
      <c r="E422" s="36">
        <f t="shared" si="34"/>
        <v>0.75555555555555365</v>
      </c>
      <c r="F422" s="37">
        <f t="shared" si="31"/>
        <v>0.75555555555555365</v>
      </c>
      <c r="G422" s="37">
        <f t="shared" si="32"/>
        <v>18.133333333333287</v>
      </c>
      <c r="H422" s="37">
        <f t="shared" si="35"/>
        <v>2.5904761904761839</v>
      </c>
      <c r="I422" s="37"/>
      <c r="J422" s="38">
        <f t="shared" si="33"/>
        <v>4</v>
      </c>
      <c r="K422" s="38"/>
      <c r="L422" s="38"/>
      <c r="M422" s="39" t="s">
        <v>151</v>
      </c>
      <c r="N422" s="42" t="s">
        <v>242</v>
      </c>
      <c r="O422" s="42" t="s">
        <v>243</v>
      </c>
      <c r="P422" s="42"/>
      <c r="Q422" s="42"/>
      <c r="R422" s="42"/>
      <c r="S422" s="42" t="s">
        <v>88</v>
      </c>
      <c r="T422" s="47" t="s">
        <v>861</v>
      </c>
      <c r="U422" s="42" t="s">
        <v>309</v>
      </c>
      <c r="V422" s="42" t="s">
        <v>622</v>
      </c>
      <c r="W422" s="47" t="s">
        <v>862</v>
      </c>
      <c r="X422" s="39">
        <v>1</v>
      </c>
      <c r="Y422" s="47"/>
      <c r="Z422" s="47">
        <v>2</v>
      </c>
      <c r="AA422" s="47"/>
      <c r="AB422" s="51" t="s">
        <v>863</v>
      </c>
      <c r="AC422" s="47"/>
      <c r="AD422" s="47"/>
      <c r="AE422" s="47"/>
      <c r="AF422" s="47"/>
      <c r="AG422" s="47"/>
      <c r="AH422" s="47"/>
      <c r="CW422">
        <v>1</v>
      </c>
      <c r="FC422">
        <v>1</v>
      </c>
      <c r="IP422">
        <v>1</v>
      </c>
      <c r="MF422">
        <v>1</v>
      </c>
    </row>
    <row r="423" spans="1:344" x14ac:dyDescent="0.3">
      <c r="A423" s="33">
        <v>1.3888888888888889E-3</v>
      </c>
      <c r="B423" s="33">
        <v>5.5555555555555558E-3</v>
      </c>
      <c r="C423" s="68" t="s">
        <v>486</v>
      </c>
      <c r="D423" s="35">
        <v>507</v>
      </c>
      <c r="E423" s="36">
        <f t="shared" si="34"/>
        <v>0.75694444444444253</v>
      </c>
      <c r="F423" s="37">
        <f t="shared" si="31"/>
        <v>0.75694444444444253</v>
      </c>
      <c r="G423" s="37">
        <f t="shared" si="32"/>
        <v>18.166666666666622</v>
      </c>
      <c r="H423" s="37">
        <f t="shared" si="35"/>
        <v>2.5952380952380887</v>
      </c>
      <c r="I423" s="37"/>
      <c r="J423" s="38">
        <f t="shared" si="33"/>
        <v>4</v>
      </c>
      <c r="K423" s="38"/>
      <c r="L423" s="38"/>
      <c r="M423" s="39" t="s">
        <v>151</v>
      </c>
      <c r="N423" s="42" t="s">
        <v>242</v>
      </c>
      <c r="O423" s="42" t="s">
        <v>243</v>
      </c>
      <c r="P423" s="42"/>
      <c r="Q423" s="42"/>
      <c r="R423" s="42"/>
      <c r="S423" s="42" t="s">
        <v>88</v>
      </c>
      <c r="T423" s="47" t="s">
        <v>865</v>
      </c>
      <c r="U423" s="39" t="s">
        <v>517</v>
      </c>
      <c r="V423" s="42" t="s">
        <v>866</v>
      </c>
      <c r="W423" s="47" t="s">
        <v>116</v>
      </c>
      <c r="X423" s="39">
        <v>1</v>
      </c>
      <c r="Y423" s="47"/>
      <c r="Z423" s="47">
        <v>4</v>
      </c>
      <c r="AA423" s="47" t="s">
        <v>867</v>
      </c>
      <c r="AB423" s="51" t="s">
        <v>868</v>
      </c>
      <c r="AC423" s="47"/>
      <c r="AD423" s="47"/>
      <c r="AE423" s="47"/>
      <c r="AF423" s="47"/>
      <c r="AG423" s="47"/>
      <c r="AH423" s="47"/>
      <c r="CW423">
        <v>1</v>
      </c>
      <c r="FC423">
        <v>1</v>
      </c>
      <c r="IP423">
        <v>1</v>
      </c>
      <c r="MF423">
        <v>1</v>
      </c>
    </row>
    <row r="424" spans="1:344" x14ac:dyDescent="0.3">
      <c r="A424" s="33">
        <v>1.3888888888888889E-3</v>
      </c>
      <c r="B424" s="33">
        <v>5.5555555555555558E-3</v>
      </c>
      <c r="C424" s="68" t="s">
        <v>486</v>
      </c>
      <c r="D424" s="35">
        <v>508</v>
      </c>
      <c r="E424" s="36">
        <f t="shared" si="34"/>
        <v>0.75833333333333142</v>
      </c>
      <c r="F424" s="37">
        <f t="shared" si="31"/>
        <v>0.75833333333333142</v>
      </c>
      <c r="G424" s="37">
        <f t="shared" si="32"/>
        <v>18.199999999999953</v>
      </c>
      <c r="H424" s="37">
        <f t="shared" si="35"/>
        <v>2.5999999999999934</v>
      </c>
      <c r="I424" s="37"/>
      <c r="J424" s="38">
        <f t="shared" si="33"/>
        <v>4</v>
      </c>
      <c r="K424" s="38"/>
      <c r="L424" s="38"/>
      <c r="M424" s="39" t="s">
        <v>151</v>
      </c>
      <c r="N424" s="42" t="s">
        <v>242</v>
      </c>
      <c r="O424" s="42" t="s">
        <v>243</v>
      </c>
      <c r="P424" s="42"/>
      <c r="Q424" s="42"/>
      <c r="R424" s="42"/>
      <c r="S424" s="42" t="s">
        <v>88</v>
      </c>
      <c r="T424" s="47" t="s">
        <v>869</v>
      </c>
      <c r="U424" s="42" t="s">
        <v>574</v>
      </c>
      <c r="V424" s="42" t="s">
        <v>629</v>
      </c>
      <c r="W424" s="47" t="s">
        <v>398</v>
      </c>
      <c r="X424" s="39">
        <v>1</v>
      </c>
      <c r="Y424" s="47"/>
      <c r="Z424" s="47"/>
      <c r="AA424" s="47" t="s">
        <v>870</v>
      </c>
      <c r="AB424" s="51"/>
      <c r="AC424" s="47"/>
      <c r="AD424" s="47"/>
      <c r="AE424" s="47"/>
      <c r="AF424" s="47"/>
      <c r="AG424" s="47"/>
      <c r="AH424" s="47"/>
      <c r="CW424">
        <v>1</v>
      </c>
      <c r="FC424">
        <v>1</v>
      </c>
      <c r="IP424">
        <v>1</v>
      </c>
      <c r="MF424">
        <v>1</v>
      </c>
    </row>
    <row r="425" spans="1:344" x14ac:dyDescent="0.3">
      <c r="A425" s="33">
        <v>1.3888888888888889E-3</v>
      </c>
      <c r="B425" s="33">
        <v>5.5555555555555558E-3</v>
      </c>
      <c r="C425" s="68" t="s">
        <v>486</v>
      </c>
      <c r="D425" s="35">
        <v>509</v>
      </c>
      <c r="E425" s="36">
        <f t="shared" si="34"/>
        <v>0.7597222222222203</v>
      </c>
      <c r="F425" s="37">
        <f t="shared" si="31"/>
        <v>0.7597222222222203</v>
      </c>
      <c r="G425" s="37">
        <f t="shared" si="32"/>
        <v>18.233333333333288</v>
      </c>
      <c r="H425" s="37">
        <f t="shared" si="35"/>
        <v>2.6047619047618982</v>
      </c>
      <c r="I425" s="37"/>
      <c r="J425" s="38">
        <f t="shared" si="33"/>
        <v>4</v>
      </c>
      <c r="K425" s="38"/>
      <c r="L425" s="38"/>
      <c r="M425" s="39" t="s">
        <v>151</v>
      </c>
      <c r="N425" s="42" t="s">
        <v>242</v>
      </c>
      <c r="O425" s="42" t="s">
        <v>243</v>
      </c>
      <c r="P425" s="42"/>
      <c r="Q425" s="42"/>
      <c r="R425" s="42"/>
      <c r="S425" s="42" t="s">
        <v>88</v>
      </c>
      <c r="T425" s="47" t="s">
        <v>869</v>
      </c>
      <c r="U425" s="42" t="s">
        <v>574</v>
      </c>
      <c r="V425" s="42" t="s">
        <v>629</v>
      </c>
      <c r="W425" s="47" t="s">
        <v>398</v>
      </c>
      <c r="X425" s="39">
        <v>1</v>
      </c>
      <c r="Y425" s="47"/>
      <c r="Z425" s="47"/>
      <c r="AA425" s="47" t="s">
        <v>870</v>
      </c>
      <c r="AB425" s="51"/>
      <c r="AC425" s="47"/>
      <c r="AD425" s="47"/>
      <c r="AE425" s="47"/>
      <c r="AF425" s="47"/>
      <c r="AG425" s="47"/>
      <c r="AH425" s="47"/>
      <c r="CW425">
        <v>1</v>
      </c>
      <c r="FC425">
        <v>1</v>
      </c>
      <c r="IP425">
        <v>1</v>
      </c>
      <c r="MF425">
        <v>1</v>
      </c>
    </row>
    <row r="426" spans="1:344" x14ac:dyDescent="0.3">
      <c r="A426" s="33">
        <v>1.3888888888888889E-3</v>
      </c>
      <c r="B426" s="33">
        <v>5.5555555555555558E-3</v>
      </c>
      <c r="C426" s="68" t="s">
        <v>486</v>
      </c>
      <c r="D426" s="35">
        <v>510</v>
      </c>
      <c r="E426" s="36">
        <f t="shared" si="34"/>
        <v>0.76111111111110918</v>
      </c>
      <c r="F426" s="37">
        <f t="shared" si="31"/>
        <v>0.76111111111110918</v>
      </c>
      <c r="G426" s="37">
        <f t="shared" si="32"/>
        <v>18.26666666666662</v>
      </c>
      <c r="H426" s="37">
        <f t="shared" si="35"/>
        <v>2.6095238095238029</v>
      </c>
      <c r="I426" s="37"/>
      <c r="J426" s="38">
        <f t="shared" si="33"/>
        <v>4</v>
      </c>
      <c r="K426" s="38"/>
      <c r="L426" s="38"/>
      <c r="M426" s="39" t="s">
        <v>151</v>
      </c>
      <c r="N426" s="42" t="s">
        <v>242</v>
      </c>
      <c r="O426" s="42" t="s">
        <v>243</v>
      </c>
      <c r="P426" s="42"/>
      <c r="Q426" s="42"/>
      <c r="R426" s="42"/>
      <c r="S426" s="42" t="s">
        <v>88</v>
      </c>
      <c r="T426" s="47" t="s">
        <v>859</v>
      </c>
      <c r="U426" s="42" t="s">
        <v>309</v>
      </c>
      <c r="V426" s="42" t="s">
        <v>310</v>
      </c>
      <c r="W426" s="47"/>
      <c r="X426" s="39">
        <v>1</v>
      </c>
      <c r="Y426" s="47"/>
      <c r="Z426" s="47"/>
      <c r="AA426" s="47"/>
      <c r="AB426" s="51"/>
      <c r="AC426" s="47" t="s">
        <v>233</v>
      </c>
      <c r="AD426" s="47"/>
      <c r="AE426" s="47"/>
      <c r="AF426" s="47"/>
      <c r="AG426" s="47"/>
      <c r="AH426" s="47"/>
      <c r="CW426">
        <v>1</v>
      </c>
      <c r="FC426">
        <v>1</v>
      </c>
      <c r="IP426">
        <v>1</v>
      </c>
      <c r="MF426">
        <v>1</v>
      </c>
    </row>
    <row r="427" spans="1:344" x14ac:dyDescent="0.3">
      <c r="A427" s="33">
        <v>1.3888888888888889E-3</v>
      </c>
      <c r="B427" s="33">
        <v>5.5555555555555558E-3</v>
      </c>
      <c r="C427" s="68" t="s">
        <v>486</v>
      </c>
      <c r="D427" s="35">
        <v>511</v>
      </c>
      <c r="E427" s="36">
        <f t="shared" si="34"/>
        <v>0.76249999999999807</v>
      </c>
      <c r="F427" s="37">
        <f t="shared" si="31"/>
        <v>0.76249999999999807</v>
      </c>
      <c r="G427" s="37">
        <f t="shared" si="32"/>
        <v>18.299999999999955</v>
      </c>
      <c r="H427" s="37">
        <f t="shared" si="35"/>
        <v>2.6142857142857077</v>
      </c>
      <c r="I427" s="37"/>
      <c r="J427" s="38">
        <f t="shared" si="33"/>
        <v>4</v>
      </c>
      <c r="K427" s="38"/>
      <c r="L427" s="38"/>
      <c r="M427" s="39" t="s">
        <v>151</v>
      </c>
      <c r="N427" s="42" t="s">
        <v>242</v>
      </c>
      <c r="O427" s="42" t="s">
        <v>243</v>
      </c>
      <c r="P427" s="42"/>
      <c r="Q427" s="42"/>
      <c r="R427" s="42"/>
      <c r="S427" s="42" t="s">
        <v>88</v>
      </c>
      <c r="T427" s="47" t="s">
        <v>859</v>
      </c>
      <c r="U427" s="42" t="s">
        <v>309</v>
      </c>
      <c r="V427" s="42" t="s">
        <v>310</v>
      </c>
      <c r="W427" s="47"/>
      <c r="X427" s="39">
        <v>1</v>
      </c>
      <c r="Y427" s="47"/>
      <c r="Z427" s="47"/>
      <c r="AA427" s="47"/>
      <c r="AB427" s="51"/>
      <c r="AC427" s="47" t="s">
        <v>233</v>
      </c>
      <c r="AD427" s="47"/>
      <c r="AE427" s="47"/>
      <c r="AF427" s="47"/>
      <c r="AG427" s="47"/>
      <c r="AH427" s="47"/>
      <c r="CW427">
        <v>1</v>
      </c>
      <c r="FC427">
        <v>1</v>
      </c>
      <c r="IP427">
        <v>1</v>
      </c>
      <c r="MF427">
        <v>1</v>
      </c>
    </row>
    <row r="428" spans="1:344" x14ac:dyDescent="0.3">
      <c r="A428" s="33">
        <v>1.3888888888888889E-3</v>
      </c>
      <c r="B428" s="33">
        <v>5.5555555555555558E-3</v>
      </c>
      <c r="C428" s="68" t="s">
        <v>486</v>
      </c>
      <c r="D428" s="35">
        <v>512</v>
      </c>
      <c r="E428" s="36">
        <f t="shared" si="34"/>
        <v>0.76388888888888695</v>
      </c>
      <c r="F428" s="37">
        <f t="shared" si="31"/>
        <v>0.76388888888888695</v>
      </c>
      <c r="G428" s="37">
        <f t="shared" si="32"/>
        <v>18.333333333333286</v>
      </c>
      <c r="H428" s="37">
        <f t="shared" si="35"/>
        <v>2.6190476190476124</v>
      </c>
      <c r="I428" s="37"/>
      <c r="J428" s="38">
        <f t="shared" si="33"/>
        <v>4</v>
      </c>
      <c r="K428" s="38"/>
      <c r="L428" s="38"/>
      <c r="M428" s="39" t="s">
        <v>151</v>
      </c>
      <c r="N428" s="42" t="s">
        <v>242</v>
      </c>
      <c r="O428" s="42" t="s">
        <v>243</v>
      </c>
      <c r="P428" s="42"/>
      <c r="Q428" s="42"/>
      <c r="R428" s="42"/>
      <c r="S428" s="42" t="s">
        <v>244</v>
      </c>
      <c r="T428" s="47" t="s">
        <v>861</v>
      </c>
      <c r="U428" s="42" t="s">
        <v>309</v>
      </c>
      <c r="V428" s="42" t="s">
        <v>622</v>
      </c>
      <c r="W428" s="47"/>
      <c r="X428" s="39">
        <v>1</v>
      </c>
      <c r="Y428" s="47"/>
      <c r="Z428" s="47">
        <v>2</v>
      </c>
      <c r="AA428" s="47"/>
      <c r="AB428" s="51" t="s">
        <v>863</v>
      </c>
      <c r="AC428" s="47"/>
      <c r="AD428" s="47"/>
      <c r="AE428" s="47"/>
      <c r="AF428" s="47"/>
      <c r="AG428" s="47"/>
      <c r="AH428" s="47"/>
      <c r="CW428">
        <v>1</v>
      </c>
      <c r="FC428">
        <v>1</v>
      </c>
      <c r="IP428">
        <v>1</v>
      </c>
      <c r="MF428">
        <v>1</v>
      </c>
    </row>
    <row r="429" spans="1:344" x14ac:dyDescent="0.3">
      <c r="A429" s="33">
        <v>1.3888888888888889E-3</v>
      </c>
      <c r="B429" s="33">
        <v>5.5555555555555558E-3</v>
      </c>
      <c r="C429" s="68" t="s">
        <v>486</v>
      </c>
      <c r="D429" s="35">
        <v>513</v>
      </c>
      <c r="E429" s="36">
        <f t="shared" si="34"/>
        <v>0.76527777777777584</v>
      </c>
      <c r="F429" s="37">
        <f t="shared" si="31"/>
        <v>0.76527777777777584</v>
      </c>
      <c r="G429" s="37">
        <f t="shared" si="32"/>
        <v>18.366666666666621</v>
      </c>
      <c r="H429" s="37">
        <f t="shared" si="35"/>
        <v>2.6238095238095172</v>
      </c>
      <c r="I429" s="37"/>
      <c r="J429" s="38">
        <f t="shared" si="33"/>
        <v>4</v>
      </c>
      <c r="K429" s="38"/>
      <c r="L429" s="38"/>
      <c r="M429" s="39" t="s">
        <v>151</v>
      </c>
      <c r="N429" s="42" t="s">
        <v>242</v>
      </c>
      <c r="O429" s="42" t="s">
        <v>243</v>
      </c>
      <c r="P429" s="42"/>
      <c r="Q429" s="42"/>
      <c r="R429" s="42"/>
      <c r="S429" s="42" t="s">
        <v>244</v>
      </c>
      <c r="T429" s="47" t="s">
        <v>861</v>
      </c>
      <c r="U429" s="42" t="s">
        <v>309</v>
      </c>
      <c r="V429" s="42" t="s">
        <v>622</v>
      </c>
      <c r="W429" s="47"/>
      <c r="X429" s="39">
        <v>1</v>
      </c>
      <c r="Y429" s="47"/>
      <c r="Z429" s="47">
        <v>2</v>
      </c>
      <c r="AA429" s="47"/>
      <c r="AB429" s="51" t="s">
        <v>863</v>
      </c>
      <c r="AC429" s="47"/>
      <c r="AD429" s="47"/>
      <c r="AE429" s="47"/>
      <c r="AF429" s="47"/>
      <c r="AG429" s="47"/>
      <c r="AH429" s="47"/>
      <c r="CW429">
        <v>1</v>
      </c>
      <c r="FC429">
        <v>1</v>
      </c>
      <c r="IP429">
        <v>1</v>
      </c>
      <c r="MF429">
        <v>1</v>
      </c>
    </row>
    <row r="430" spans="1:344" x14ac:dyDescent="0.3">
      <c r="A430" s="33">
        <v>1.3888888888888889E-3</v>
      </c>
      <c r="B430" s="33">
        <v>5.5555555555555558E-3</v>
      </c>
      <c r="C430" s="68" t="s">
        <v>486</v>
      </c>
      <c r="D430" s="35">
        <v>514</v>
      </c>
      <c r="E430" s="36">
        <f t="shared" si="34"/>
        <v>0.76666666666666472</v>
      </c>
      <c r="F430" s="37">
        <f t="shared" si="31"/>
        <v>0.76666666666666472</v>
      </c>
      <c r="G430" s="37">
        <f t="shared" si="32"/>
        <v>18.399999999999952</v>
      </c>
      <c r="H430" s="37">
        <f t="shared" si="35"/>
        <v>2.6285714285714219</v>
      </c>
      <c r="I430" s="37"/>
      <c r="J430" s="38">
        <f t="shared" si="33"/>
        <v>4</v>
      </c>
      <c r="K430" s="38"/>
      <c r="L430" s="38"/>
      <c r="M430" s="39" t="s">
        <v>151</v>
      </c>
      <c r="N430" s="42" t="s">
        <v>242</v>
      </c>
      <c r="O430" s="42" t="s">
        <v>243</v>
      </c>
      <c r="P430" s="42"/>
      <c r="Q430" s="42"/>
      <c r="R430" s="42"/>
      <c r="S430" s="42" t="s">
        <v>244</v>
      </c>
      <c r="T430" s="47" t="s">
        <v>871</v>
      </c>
      <c r="U430" s="42" t="s">
        <v>690</v>
      </c>
      <c r="V430" s="55" t="s">
        <v>872</v>
      </c>
      <c r="W430" s="47"/>
      <c r="X430" s="39">
        <v>1</v>
      </c>
      <c r="Y430" s="47"/>
      <c r="Z430" s="47">
        <v>2</v>
      </c>
      <c r="AA430" s="47"/>
      <c r="AB430" s="51"/>
      <c r="AC430" s="47"/>
      <c r="AD430" s="47"/>
      <c r="AE430" s="47"/>
      <c r="AF430" s="47"/>
      <c r="AG430" s="47"/>
      <c r="AH430" s="47"/>
      <c r="CW430">
        <v>1</v>
      </c>
      <c r="FC430">
        <v>1</v>
      </c>
      <c r="IP430">
        <v>1</v>
      </c>
      <c r="MF430">
        <v>1</v>
      </c>
    </row>
    <row r="431" spans="1:344" x14ac:dyDescent="0.3">
      <c r="A431" s="33">
        <v>1.3888888888888889E-3</v>
      </c>
      <c r="B431" s="33">
        <v>5.5555555555555558E-3</v>
      </c>
      <c r="C431" s="68" t="s">
        <v>486</v>
      </c>
      <c r="D431" s="35">
        <v>515</v>
      </c>
      <c r="E431" s="36">
        <f t="shared" si="34"/>
        <v>0.7680555555555536</v>
      </c>
      <c r="F431" s="37">
        <f t="shared" si="31"/>
        <v>0.7680555555555536</v>
      </c>
      <c r="G431" s="37">
        <f t="shared" si="32"/>
        <v>18.433333333333287</v>
      </c>
      <c r="H431" s="37">
        <f t="shared" si="35"/>
        <v>2.6333333333333266</v>
      </c>
      <c r="I431" s="37"/>
      <c r="J431" s="38">
        <f t="shared" si="33"/>
        <v>4</v>
      </c>
      <c r="K431" s="38"/>
      <c r="L431" s="38"/>
      <c r="M431" s="39" t="s">
        <v>151</v>
      </c>
      <c r="N431" s="42" t="s">
        <v>242</v>
      </c>
      <c r="O431" s="42" t="s">
        <v>243</v>
      </c>
      <c r="P431" s="42"/>
      <c r="Q431" s="42"/>
      <c r="R431" s="42"/>
      <c r="S431" s="42" t="s">
        <v>244</v>
      </c>
      <c r="T431" s="47" t="s">
        <v>859</v>
      </c>
      <c r="U431" s="42" t="s">
        <v>309</v>
      </c>
      <c r="V431" s="42" t="s">
        <v>310</v>
      </c>
      <c r="W431" s="47"/>
      <c r="X431" s="39">
        <v>1</v>
      </c>
      <c r="Y431" s="47"/>
      <c r="Z431" s="47">
        <v>2</v>
      </c>
      <c r="AA431" s="47"/>
      <c r="AB431" s="51"/>
      <c r="AC431" s="47" t="s">
        <v>233</v>
      </c>
      <c r="AD431" s="47"/>
      <c r="AE431" s="47"/>
      <c r="AF431" s="47"/>
      <c r="AG431" s="47"/>
      <c r="AH431" s="47"/>
      <c r="CW431">
        <v>1</v>
      </c>
      <c r="FC431">
        <v>1</v>
      </c>
      <c r="IP431">
        <v>1</v>
      </c>
      <c r="MF431">
        <v>1</v>
      </c>
    </row>
    <row r="432" spans="1:344" x14ac:dyDescent="0.3">
      <c r="A432" s="33">
        <v>1.3888888888888889E-3</v>
      </c>
      <c r="B432" s="33">
        <v>5.5555555555555558E-3</v>
      </c>
      <c r="C432" s="68" t="s">
        <v>486</v>
      </c>
      <c r="D432" s="35">
        <v>516</v>
      </c>
      <c r="E432" s="36">
        <f t="shared" si="34"/>
        <v>0.76944444444444249</v>
      </c>
      <c r="F432" s="37">
        <f t="shared" si="31"/>
        <v>0.76944444444444249</v>
      </c>
      <c r="G432" s="37">
        <f t="shared" si="32"/>
        <v>18.466666666666619</v>
      </c>
      <c r="H432" s="37">
        <f t="shared" si="35"/>
        <v>2.6380952380952314</v>
      </c>
      <c r="I432" s="37"/>
      <c r="J432" s="38">
        <f t="shared" si="33"/>
        <v>4</v>
      </c>
      <c r="K432" s="38"/>
      <c r="L432" s="38"/>
      <c r="M432" s="39" t="s">
        <v>151</v>
      </c>
      <c r="N432" s="42" t="s">
        <v>242</v>
      </c>
      <c r="O432" s="42" t="s">
        <v>243</v>
      </c>
      <c r="P432" s="42"/>
      <c r="Q432" s="42"/>
      <c r="R432" s="42"/>
      <c r="S432" s="42" t="s">
        <v>244</v>
      </c>
      <c r="T432" s="47" t="s">
        <v>859</v>
      </c>
      <c r="U432" s="42" t="s">
        <v>309</v>
      </c>
      <c r="V432" s="42" t="s">
        <v>310</v>
      </c>
      <c r="W432" s="47"/>
      <c r="X432" s="39">
        <v>1</v>
      </c>
      <c r="Y432" s="47"/>
      <c r="Z432" s="47">
        <v>2</v>
      </c>
      <c r="AA432" s="47"/>
      <c r="AB432" s="51"/>
      <c r="AC432" s="47" t="s">
        <v>233</v>
      </c>
      <c r="AD432" s="47"/>
      <c r="AE432" s="47"/>
      <c r="AF432" s="47"/>
      <c r="AG432" s="47"/>
      <c r="AH432" s="47"/>
      <c r="CW432">
        <v>1</v>
      </c>
      <c r="FC432">
        <v>1</v>
      </c>
      <c r="IP432">
        <v>1</v>
      </c>
      <c r="MF432">
        <v>1</v>
      </c>
    </row>
    <row r="433" spans="1:344" x14ac:dyDescent="0.3">
      <c r="A433" s="33">
        <v>1.3888888888888889E-3</v>
      </c>
      <c r="B433" s="33">
        <v>5.5555555555555558E-3</v>
      </c>
      <c r="C433" s="68" t="s">
        <v>486</v>
      </c>
      <c r="D433" s="35">
        <v>517</v>
      </c>
      <c r="E433" s="36">
        <f t="shared" si="34"/>
        <v>0.77083333333333137</v>
      </c>
      <c r="F433" s="37">
        <f t="shared" si="31"/>
        <v>0.77083333333333137</v>
      </c>
      <c r="G433" s="37">
        <f t="shared" si="32"/>
        <v>18.499999999999954</v>
      </c>
      <c r="H433" s="37">
        <f t="shared" si="35"/>
        <v>2.6428571428571361</v>
      </c>
      <c r="I433" s="37"/>
      <c r="J433" s="38">
        <f t="shared" si="33"/>
        <v>4</v>
      </c>
      <c r="K433" s="38"/>
      <c r="L433" s="38"/>
      <c r="M433" s="39" t="s">
        <v>151</v>
      </c>
      <c r="N433" s="42" t="s">
        <v>242</v>
      </c>
      <c r="O433" s="42" t="s">
        <v>243</v>
      </c>
      <c r="P433" s="42"/>
      <c r="Q433" s="42"/>
      <c r="R433" s="42"/>
      <c r="S433" s="42" t="s">
        <v>244</v>
      </c>
      <c r="T433" s="47" t="s">
        <v>859</v>
      </c>
      <c r="U433" s="42" t="s">
        <v>309</v>
      </c>
      <c r="V433" s="42" t="s">
        <v>310</v>
      </c>
      <c r="W433" s="47"/>
      <c r="X433" s="39">
        <v>1</v>
      </c>
      <c r="Y433" s="47"/>
      <c r="Z433" s="47">
        <v>2</v>
      </c>
      <c r="AA433" s="47"/>
      <c r="AB433" s="51"/>
      <c r="AC433" s="47" t="s">
        <v>233</v>
      </c>
      <c r="AD433" s="47"/>
      <c r="AE433" s="47"/>
      <c r="AF433" s="47"/>
      <c r="AG433" s="47"/>
      <c r="AH433" s="47"/>
      <c r="CW433">
        <v>1</v>
      </c>
      <c r="FC433">
        <v>1</v>
      </c>
      <c r="IP433">
        <v>1</v>
      </c>
      <c r="MF433">
        <v>1</v>
      </c>
    </row>
    <row r="434" spans="1:344" x14ac:dyDescent="0.3">
      <c r="A434" s="33">
        <v>1.3888888888888889E-3</v>
      </c>
      <c r="B434" s="33">
        <v>5.5555555555555558E-3</v>
      </c>
      <c r="C434" s="68" t="s">
        <v>486</v>
      </c>
      <c r="D434" s="35">
        <v>518</v>
      </c>
      <c r="E434" s="36">
        <f t="shared" si="34"/>
        <v>0.77222222222222026</v>
      </c>
      <c r="F434" s="37">
        <f t="shared" si="31"/>
        <v>0.77222222222222026</v>
      </c>
      <c r="G434" s="37">
        <f t="shared" si="32"/>
        <v>18.533333333333285</v>
      </c>
      <c r="H434" s="37">
        <f t="shared" si="35"/>
        <v>2.6476190476190409</v>
      </c>
      <c r="I434" s="37"/>
      <c r="J434" s="38">
        <f t="shared" si="33"/>
        <v>4</v>
      </c>
      <c r="K434" s="38"/>
      <c r="L434" s="38"/>
      <c r="M434" s="39" t="s">
        <v>151</v>
      </c>
      <c r="N434" s="42" t="s">
        <v>242</v>
      </c>
      <c r="O434" s="42" t="s">
        <v>243</v>
      </c>
      <c r="P434" s="42"/>
      <c r="Q434" s="42"/>
      <c r="R434" s="42"/>
      <c r="S434" s="42" t="s">
        <v>244</v>
      </c>
      <c r="T434" s="47" t="s">
        <v>859</v>
      </c>
      <c r="U434" s="42" t="s">
        <v>309</v>
      </c>
      <c r="V434" s="42" t="s">
        <v>310</v>
      </c>
      <c r="W434" s="47"/>
      <c r="X434" s="39">
        <v>1</v>
      </c>
      <c r="Y434" s="47"/>
      <c r="Z434" s="47">
        <v>2</v>
      </c>
      <c r="AA434" s="47"/>
      <c r="AB434" s="51"/>
      <c r="AC434" s="47" t="s">
        <v>233</v>
      </c>
      <c r="AD434" s="47"/>
      <c r="AE434" s="47"/>
      <c r="AF434" s="47"/>
      <c r="AG434" s="47"/>
      <c r="AH434" s="47"/>
      <c r="CW434">
        <v>1</v>
      </c>
      <c r="FC434">
        <v>1</v>
      </c>
      <c r="IP434">
        <v>1</v>
      </c>
      <c r="MF434">
        <v>1</v>
      </c>
    </row>
    <row r="435" spans="1:344" x14ac:dyDescent="0.3">
      <c r="A435" s="33">
        <v>1.3888888888888889E-3</v>
      </c>
      <c r="B435" s="33">
        <v>5.5555555555555558E-3</v>
      </c>
      <c r="C435" s="68" t="s">
        <v>486</v>
      </c>
      <c r="D435" s="35">
        <v>519</v>
      </c>
      <c r="E435" s="36">
        <f t="shared" si="34"/>
        <v>0.77361111111110914</v>
      </c>
      <c r="F435" s="37">
        <f t="shared" si="31"/>
        <v>0.77361111111110914</v>
      </c>
      <c r="G435" s="37">
        <f t="shared" si="32"/>
        <v>18.56666666666662</v>
      </c>
      <c r="H435" s="37">
        <f t="shared" si="35"/>
        <v>2.6523809523809456</v>
      </c>
      <c r="I435" s="37"/>
      <c r="J435" s="38">
        <f t="shared" si="33"/>
        <v>4</v>
      </c>
      <c r="K435" s="38"/>
      <c r="L435" s="38"/>
      <c r="M435" s="39" t="s">
        <v>151</v>
      </c>
      <c r="N435" s="42" t="s">
        <v>242</v>
      </c>
      <c r="O435" s="42" t="s">
        <v>243</v>
      </c>
      <c r="P435" s="42"/>
      <c r="Q435" s="42"/>
      <c r="R435" s="42"/>
      <c r="S435" s="42" t="s">
        <v>244</v>
      </c>
      <c r="T435" s="47" t="s">
        <v>873</v>
      </c>
      <c r="U435" s="42" t="s">
        <v>251</v>
      </c>
      <c r="V435" s="42" t="s">
        <v>252</v>
      </c>
      <c r="W435" s="47" t="s">
        <v>455</v>
      </c>
      <c r="X435" s="39">
        <v>1</v>
      </c>
      <c r="Y435" s="47"/>
      <c r="Z435" s="47">
        <v>2</v>
      </c>
      <c r="AA435" s="47" t="s">
        <v>254</v>
      </c>
      <c r="AB435" s="51"/>
      <c r="AC435" s="47"/>
      <c r="AD435" s="47"/>
      <c r="AE435" s="47"/>
      <c r="AF435" s="47"/>
      <c r="AG435" s="47"/>
      <c r="AH435" s="47"/>
      <c r="CW435">
        <v>1</v>
      </c>
      <c r="FC435">
        <v>1</v>
      </c>
      <c r="IP435">
        <v>1</v>
      </c>
      <c r="MF435">
        <v>1</v>
      </c>
    </row>
    <row r="436" spans="1:344" x14ac:dyDescent="0.3">
      <c r="A436" s="33">
        <v>1.3888888888888889E-3</v>
      </c>
      <c r="B436" s="33">
        <v>5.5555555555555558E-3</v>
      </c>
      <c r="C436" s="68" t="s">
        <v>486</v>
      </c>
      <c r="D436" s="35">
        <v>520</v>
      </c>
      <c r="E436" s="36">
        <f t="shared" si="34"/>
        <v>0.77499999999999802</v>
      </c>
      <c r="F436" s="37">
        <f t="shared" si="31"/>
        <v>0.77499999999999802</v>
      </c>
      <c r="G436" s="37">
        <f t="shared" si="32"/>
        <v>18.599999999999952</v>
      </c>
      <c r="H436" s="37">
        <f t="shared" si="35"/>
        <v>2.6571428571428504</v>
      </c>
      <c r="I436" s="37"/>
      <c r="J436" s="38">
        <f t="shared" si="33"/>
        <v>4</v>
      </c>
      <c r="K436" s="38"/>
      <c r="L436" s="38"/>
      <c r="M436" s="39" t="s">
        <v>151</v>
      </c>
      <c r="N436" s="42" t="s">
        <v>242</v>
      </c>
      <c r="O436" s="42" t="s">
        <v>243</v>
      </c>
      <c r="P436" s="42"/>
      <c r="Q436" s="54"/>
      <c r="R436" s="42"/>
      <c r="S436" s="42" t="s">
        <v>244</v>
      </c>
      <c r="T436" s="47" t="s">
        <v>874</v>
      </c>
      <c r="U436" s="53" t="s">
        <v>397</v>
      </c>
      <c r="V436" s="42">
        <v>1</v>
      </c>
      <c r="W436" s="47" t="s">
        <v>398</v>
      </c>
      <c r="X436" s="39">
        <v>1</v>
      </c>
      <c r="Y436" s="47"/>
      <c r="Z436" s="47">
        <v>1</v>
      </c>
      <c r="AA436" s="47" t="s">
        <v>875</v>
      </c>
      <c r="AB436" s="51" t="s">
        <v>428</v>
      </c>
      <c r="AC436" s="47"/>
      <c r="AD436" s="47" t="s">
        <v>429</v>
      </c>
      <c r="AE436" s="47"/>
      <c r="AF436" s="47"/>
      <c r="AG436" s="47"/>
      <c r="AH436" s="47"/>
      <c r="CW436">
        <v>1</v>
      </c>
      <c r="FC436">
        <v>1</v>
      </c>
      <c r="IP436">
        <v>1</v>
      </c>
      <c r="MF436">
        <v>1</v>
      </c>
    </row>
    <row r="437" spans="1:344" x14ac:dyDescent="0.3">
      <c r="A437" s="33">
        <v>1.3888888888888889E-3</v>
      </c>
      <c r="B437" s="33">
        <v>5.5555555555555558E-3</v>
      </c>
      <c r="C437" s="68" t="s">
        <v>486</v>
      </c>
      <c r="D437" s="35">
        <v>521</v>
      </c>
      <c r="E437" s="36">
        <f t="shared" si="34"/>
        <v>0.77638888888888691</v>
      </c>
      <c r="F437" s="37">
        <f t="shared" si="31"/>
        <v>0.77638888888888691</v>
      </c>
      <c r="G437" s="37">
        <f t="shared" si="32"/>
        <v>18.633333333333287</v>
      </c>
      <c r="H437" s="37">
        <f t="shared" si="35"/>
        <v>2.6619047619047551</v>
      </c>
      <c r="I437" s="37"/>
      <c r="J437" s="38">
        <f t="shared" si="33"/>
        <v>4</v>
      </c>
      <c r="K437" s="38"/>
      <c r="L437" s="38"/>
      <c r="M437" s="39" t="s">
        <v>151</v>
      </c>
      <c r="N437" s="42" t="s">
        <v>242</v>
      </c>
      <c r="O437" s="42" t="s">
        <v>243</v>
      </c>
      <c r="P437" s="42"/>
      <c r="Q437" s="54"/>
      <c r="R437" s="42"/>
      <c r="S437" s="42" t="s">
        <v>244</v>
      </c>
      <c r="T437" s="47" t="s">
        <v>874</v>
      </c>
      <c r="U437" s="53" t="s">
        <v>397</v>
      </c>
      <c r="V437" s="42">
        <v>2</v>
      </c>
      <c r="W437" s="47" t="s">
        <v>398</v>
      </c>
      <c r="X437" s="39">
        <v>1</v>
      </c>
      <c r="Y437" s="47"/>
      <c r="Z437" s="47">
        <v>1</v>
      </c>
      <c r="AA437" s="47" t="s">
        <v>875</v>
      </c>
      <c r="AB437" s="51" t="s">
        <v>428</v>
      </c>
      <c r="AC437" s="47"/>
      <c r="AD437" s="47" t="s">
        <v>429</v>
      </c>
      <c r="AE437" s="47"/>
      <c r="AF437" s="47"/>
      <c r="AG437" s="47"/>
      <c r="AH437" s="47"/>
      <c r="CW437">
        <v>1</v>
      </c>
      <c r="FC437">
        <v>1</v>
      </c>
      <c r="IP437">
        <v>1</v>
      </c>
      <c r="MF437">
        <v>1</v>
      </c>
    </row>
    <row r="438" spans="1:344" x14ac:dyDescent="0.3">
      <c r="A438" s="33">
        <v>1.3888888888888889E-3</v>
      </c>
      <c r="B438" s="33">
        <v>5.5555555555555558E-3</v>
      </c>
      <c r="C438" s="68" t="s">
        <v>486</v>
      </c>
      <c r="D438" s="35">
        <v>522</v>
      </c>
      <c r="E438" s="36">
        <f t="shared" si="34"/>
        <v>0.77777777777777579</v>
      </c>
      <c r="F438" s="37">
        <f t="shared" si="31"/>
        <v>0.77777777777777579</v>
      </c>
      <c r="G438" s="37">
        <f t="shared" si="32"/>
        <v>18.666666666666618</v>
      </c>
      <c r="H438" s="37">
        <f t="shared" si="35"/>
        <v>2.6666666666666599</v>
      </c>
      <c r="I438" s="37"/>
      <c r="J438" s="38">
        <f t="shared" si="33"/>
        <v>4</v>
      </c>
      <c r="K438" s="38"/>
      <c r="L438" s="38"/>
      <c r="M438" s="39" t="s">
        <v>151</v>
      </c>
      <c r="N438" s="42" t="s">
        <v>242</v>
      </c>
      <c r="O438" s="42" t="s">
        <v>243</v>
      </c>
      <c r="P438" s="42"/>
      <c r="Q438" s="42"/>
      <c r="R438" s="42"/>
      <c r="S438" s="42" t="s">
        <v>244</v>
      </c>
      <c r="T438" s="47" t="s">
        <v>876</v>
      </c>
      <c r="U438" s="42" t="s">
        <v>453</v>
      </c>
      <c r="V438" s="42" t="s">
        <v>454</v>
      </c>
      <c r="W438" s="47" t="s">
        <v>455</v>
      </c>
      <c r="X438" s="39">
        <v>1</v>
      </c>
      <c r="Y438" s="47"/>
      <c r="Z438" s="47">
        <v>2</v>
      </c>
      <c r="AA438" s="47" t="s">
        <v>877</v>
      </c>
      <c r="AB438" s="51" t="s">
        <v>878</v>
      </c>
      <c r="AC438" s="47">
        <v>80</v>
      </c>
      <c r="AD438" s="47"/>
      <c r="AE438" s="47"/>
      <c r="AF438" s="47"/>
      <c r="AG438" s="47"/>
      <c r="AH438" s="47"/>
      <c r="CW438">
        <v>1</v>
      </c>
      <c r="FC438">
        <v>1</v>
      </c>
      <c r="IP438">
        <v>1</v>
      </c>
      <c r="MF438">
        <v>1</v>
      </c>
    </row>
    <row r="439" spans="1:344" x14ac:dyDescent="0.3">
      <c r="A439" s="33">
        <v>1.3888888888888889E-3</v>
      </c>
      <c r="B439" s="33">
        <v>5.5555555555555558E-3</v>
      </c>
      <c r="C439" s="68" t="s">
        <v>486</v>
      </c>
      <c r="D439" s="35">
        <v>523</v>
      </c>
      <c r="E439" s="36">
        <f t="shared" si="34"/>
        <v>0.77916666666666468</v>
      </c>
      <c r="F439" s="37">
        <f t="shared" si="31"/>
        <v>0.77916666666666468</v>
      </c>
      <c r="G439" s="37">
        <f t="shared" si="32"/>
        <v>18.699999999999953</v>
      </c>
      <c r="H439" s="37">
        <f t="shared" si="35"/>
        <v>2.6714285714285646</v>
      </c>
      <c r="I439" s="37"/>
      <c r="J439" s="38">
        <f t="shared" si="33"/>
        <v>4</v>
      </c>
      <c r="K439" s="38"/>
      <c r="L439" s="38"/>
      <c r="M439" s="39" t="s">
        <v>151</v>
      </c>
      <c r="N439" s="42" t="s">
        <v>242</v>
      </c>
      <c r="O439" s="42" t="s">
        <v>243</v>
      </c>
      <c r="P439" s="42"/>
      <c r="Q439" s="42"/>
      <c r="R439" s="42"/>
      <c r="S439" s="42" t="s">
        <v>244</v>
      </c>
      <c r="T439" s="47" t="s">
        <v>879</v>
      </c>
      <c r="U439" s="42" t="s">
        <v>532</v>
      </c>
      <c r="V439" s="42" t="s">
        <v>454</v>
      </c>
      <c r="W439" s="47" t="s">
        <v>455</v>
      </c>
      <c r="X439" s="39">
        <v>1</v>
      </c>
      <c r="Y439" s="47"/>
      <c r="Z439" s="47">
        <v>2</v>
      </c>
      <c r="AA439" s="47" t="s">
        <v>880</v>
      </c>
      <c r="AB439" s="51" t="s">
        <v>881</v>
      </c>
      <c r="AC439" s="47"/>
      <c r="AD439" s="47"/>
      <c r="AE439" s="47"/>
      <c r="AF439" s="47"/>
      <c r="AG439" s="47"/>
      <c r="AH439" s="47"/>
      <c r="CW439">
        <v>1</v>
      </c>
      <c r="FC439">
        <v>1</v>
      </c>
      <c r="IP439">
        <v>1</v>
      </c>
      <c r="MF439">
        <v>1</v>
      </c>
    </row>
    <row r="440" spans="1:344" x14ac:dyDescent="0.3">
      <c r="A440" s="33">
        <v>1.3888888888888889E-3</v>
      </c>
      <c r="B440" s="33">
        <v>5.5555555555555558E-3</v>
      </c>
      <c r="C440" s="68" t="s">
        <v>486</v>
      </c>
      <c r="D440" s="35">
        <v>524</v>
      </c>
      <c r="E440" s="36">
        <f t="shared" si="34"/>
        <v>0.78055555555555356</v>
      </c>
      <c r="F440" s="37">
        <f t="shared" si="31"/>
        <v>0.78055555555555356</v>
      </c>
      <c r="G440" s="37">
        <f t="shared" si="32"/>
        <v>18.733333333333285</v>
      </c>
      <c r="H440" s="37">
        <f t="shared" si="35"/>
        <v>2.6761904761904693</v>
      </c>
      <c r="I440" s="37"/>
      <c r="J440" s="38">
        <f t="shared" si="33"/>
        <v>4</v>
      </c>
      <c r="K440" s="38"/>
      <c r="L440" s="38"/>
      <c r="M440" s="39" t="s">
        <v>151</v>
      </c>
      <c r="N440" s="42" t="s">
        <v>242</v>
      </c>
      <c r="O440" s="42" t="s">
        <v>243</v>
      </c>
      <c r="P440" s="42"/>
      <c r="Q440" s="42"/>
      <c r="R440" s="42"/>
      <c r="S440" s="42" t="s">
        <v>244</v>
      </c>
      <c r="T440" s="47" t="s">
        <v>882</v>
      </c>
      <c r="U440" s="42" t="s">
        <v>574</v>
      </c>
      <c r="V440" s="42" t="s">
        <v>629</v>
      </c>
      <c r="W440" s="47"/>
      <c r="X440" s="39">
        <v>1</v>
      </c>
      <c r="Y440" s="47"/>
      <c r="Z440" s="47">
        <v>2</v>
      </c>
      <c r="AA440" s="47"/>
      <c r="AB440" s="51"/>
      <c r="AC440" s="69" t="s">
        <v>174</v>
      </c>
      <c r="AD440" s="47"/>
      <c r="AE440" s="47"/>
      <c r="AF440" s="47"/>
      <c r="AG440" s="47"/>
      <c r="AH440" s="47"/>
      <c r="CW440">
        <v>1</v>
      </c>
      <c r="FC440">
        <v>1</v>
      </c>
      <c r="IP440">
        <v>1</v>
      </c>
      <c r="MF440">
        <v>1</v>
      </c>
    </row>
    <row r="441" spans="1:344" x14ac:dyDescent="0.3">
      <c r="A441" s="33">
        <v>1.3888888888888889E-3</v>
      </c>
      <c r="B441" s="33">
        <v>5.5555555555555558E-3</v>
      </c>
      <c r="C441" s="68" t="s">
        <v>486</v>
      </c>
      <c r="D441" s="35">
        <v>525</v>
      </c>
      <c r="E441" s="36">
        <f t="shared" si="34"/>
        <v>0.78194444444444244</v>
      </c>
      <c r="F441" s="37">
        <f t="shared" si="31"/>
        <v>0.78194444444444244</v>
      </c>
      <c r="G441" s="37">
        <f t="shared" si="32"/>
        <v>18.76666666666662</v>
      </c>
      <c r="H441" s="37">
        <f t="shared" si="35"/>
        <v>2.6809523809523741</v>
      </c>
      <c r="I441" s="37"/>
      <c r="J441" s="38">
        <f t="shared" si="33"/>
        <v>4</v>
      </c>
      <c r="K441" s="38"/>
      <c r="L441" s="38"/>
      <c r="M441" s="39" t="s">
        <v>151</v>
      </c>
      <c r="N441" s="42" t="s">
        <v>242</v>
      </c>
      <c r="O441" s="42" t="s">
        <v>243</v>
      </c>
      <c r="P441" s="42"/>
      <c r="Q441" s="42"/>
      <c r="R441" s="42"/>
      <c r="S441" s="42" t="s">
        <v>244</v>
      </c>
      <c r="T441" s="47" t="s">
        <v>882</v>
      </c>
      <c r="U441" s="42" t="s">
        <v>574</v>
      </c>
      <c r="V441" s="42" t="s">
        <v>629</v>
      </c>
      <c r="W441" s="47"/>
      <c r="X441" s="39">
        <v>1</v>
      </c>
      <c r="Y441" s="47"/>
      <c r="Z441" s="47">
        <v>2</v>
      </c>
      <c r="AA441" s="47"/>
      <c r="AB441" s="51"/>
      <c r="AC441" s="69" t="s">
        <v>174</v>
      </c>
      <c r="AD441" s="47"/>
      <c r="AE441" s="47"/>
      <c r="AF441" s="47"/>
      <c r="AG441" s="47"/>
      <c r="AH441" s="47"/>
      <c r="CW441">
        <v>1</v>
      </c>
      <c r="FC441">
        <v>1</v>
      </c>
      <c r="IP441">
        <v>1</v>
      </c>
      <c r="MF441">
        <v>1</v>
      </c>
    </row>
    <row r="442" spans="1:344" x14ac:dyDescent="0.3">
      <c r="A442" s="33">
        <v>1.3888888888888889E-3</v>
      </c>
      <c r="B442" s="33">
        <v>5.5555555555555558E-3</v>
      </c>
      <c r="C442" s="68" t="s">
        <v>486</v>
      </c>
      <c r="D442" s="35">
        <v>526</v>
      </c>
      <c r="E442" s="36">
        <f t="shared" si="34"/>
        <v>0.78333333333333133</v>
      </c>
      <c r="F442" s="37">
        <f t="shared" si="31"/>
        <v>0.78333333333333133</v>
      </c>
      <c r="G442" s="37">
        <f t="shared" si="32"/>
        <v>18.799999999999951</v>
      </c>
      <c r="H442" s="37">
        <f t="shared" si="35"/>
        <v>2.6857142857142788</v>
      </c>
      <c r="I442" s="37"/>
      <c r="J442" s="38">
        <f t="shared" si="33"/>
        <v>4</v>
      </c>
      <c r="K442" s="38"/>
      <c r="L442" s="38"/>
      <c r="M442" s="39" t="s">
        <v>151</v>
      </c>
      <c r="N442" s="42" t="s">
        <v>242</v>
      </c>
      <c r="O442" s="42" t="s">
        <v>243</v>
      </c>
      <c r="P442" s="42"/>
      <c r="Q442" s="42"/>
      <c r="R442" s="42"/>
      <c r="S442" s="42" t="s">
        <v>244</v>
      </c>
      <c r="T442" s="47" t="s">
        <v>883</v>
      </c>
      <c r="U442" s="42" t="s">
        <v>309</v>
      </c>
      <c r="V442" s="42"/>
      <c r="W442" s="47" t="s">
        <v>563</v>
      </c>
      <c r="X442" s="39">
        <v>1</v>
      </c>
      <c r="Y442" s="47"/>
      <c r="Z442" s="47">
        <v>2</v>
      </c>
      <c r="AA442" s="47"/>
      <c r="AB442" s="51"/>
      <c r="AC442" s="69" t="s">
        <v>693</v>
      </c>
      <c r="AD442" s="47"/>
      <c r="AE442" s="47"/>
      <c r="AF442" s="47"/>
      <c r="AG442" s="47"/>
      <c r="AH442" s="47"/>
      <c r="CW442">
        <v>1</v>
      </c>
      <c r="FC442">
        <v>1</v>
      </c>
      <c r="IP442">
        <v>1</v>
      </c>
      <c r="MF442">
        <v>1</v>
      </c>
    </row>
    <row r="443" spans="1:344" x14ac:dyDescent="0.3">
      <c r="A443" s="33">
        <v>1.3888888888888889E-3</v>
      </c>
      <c r="B443" s="33">
        <v>5.5555555555555558E-3</v>
      </c>
      <c r="C443" s="68" t="s">
        <v>486</v>
      </c>
      <c r="D443" s="35">
        <v>527</v>
      </c>
      <c r="E443" s="36">
        <f t="shared" si="34"/>
        <v>0.78472222222222021</v>
      </c>
      <c r="F443" s="37">
        <f t="shared" si="31"/>
        <v>0.78472222222222021</v>
      </c>
      <c r="G443" s="37">
        <f t="shared" si="32"/>
        <v>18.833333333333286</v>
      </c>
      <c r="H443" s="37">
        <f t="shared" si="35"/>
        <v>2.6904761904761836</v>
      </c>
      <c r="I443" s="37"/>
      <c r="J443" s="38">
        <f t="shared" si="33"/>
        <v>4</v>
      </c>
      <c r="K443" s="38"/>
      <c r="L443" s="38"/>
      <c r="M443" s="39" t="s">
        <v>151</v>
      </c>
      <c r="N443" s="42" t="s">
        <v>242</v>
      </c>
      <c r="O443" s="42" t="s">
        <v>243</v>
      </c>
      <c r="P443" s="42"/>
      <c r="Q443" s="42"/>
      <c r="R443" s="42"/>
      <c r="S443" s="42" t="s">
        <v>244</v>
      </c>
      <c r="T443" s="47" t="s">
        <v>884</v>
      </c>
      <c r="U443" s="42" t="s">
        <v>577</v>
      </c>
      <c r="V443" s="42"/>
      <c r="W443" s="47"/>
      <c r="X443" s="39">
        <v>1</v>
      </c>
      <c r="Y443" s="47"/>
      <c r="Z443" s="47">
        <v>2</v>
      </c>
      <c r="AA443" s="47"/>
      <c r="AB443" s="51"/>
      <c r="AC443" s="69" t="s">
        <v>712</v>
      </c>
      <c r="AD443" s="47"/>
      <c r="AE443" s="47"/>
      <c r="AF443" s="47"/>
      <c r="AG443" s="47"/>
      <c r="AH443" s="47"/>
      <c r="CW443">
        <v>1</v>
      </c>
      <c r="FC443">
        <v>1</v>
      </c>
      <c r="IP443">
        <v>1</v>
      </c>
      <c r="MF443">
        <v>1</v>
      </c>
    </row>
    <row r="444" spans="1:344" x14ac:dyDescent="0.3">
      <c r="A444" s="33">
        <v>1.3888888888888889E-3</v>
      </c>
      <c r="B444" s="33">
        <v>5.5555555555555558E-3</v>
      </c>
      <c r="C444" s="68" t="s">
        <v>486</v>
      </c>
      <c r="D444" s="35">
        <v>528</v>
      </c>
      <c r="E444" s="36">
        <f t="shared" si="34"/>
        <v>0.7861111111111091</v>
      </c>
      <c r="F444" s="37">
        <f t="shared" si="31"/>
        <v>0.7861111111111091</v>
      </c>
      <c r="G444" s="37">
        <f t="shared" si="32"/>
        <v>18.866666666666617</v>
      </c>
      <c r="H444" s="37">
        <f t="shared" si="35"/>
        <v>2.6952380952380883</v>
      </c>
      <c r="I444" s="37"/>
      <c r="J444" s="38">
        <f t="shared" si="33"/>
        <v>4</v>
      </c>
      <c r="K444" s="38"/>
      <c r="L444" s="38"/>
      <c r="M444" s="39" t="s">
        <v>151</v>
      </c>
      <c r="N444" s="42" t="s">
        <v>242</v>
      </c>
      <c r="O444" s="42" t="s">
        <v>243</v>
      </c>
      <c r="P444" s="42"/>
      <c r="Q444" s="42"/>
      <c r="R444" s="42"/>
      <c r="S444" s="47" t="s">
        <v>885</v>
      </c>
      <c r="T444" s="47" t="s">
        <v>874</v>
      </c>
      <c r="U444" s="47" t="s">
        <v>309</v>
      </c>
      <c r="V444" s="47" t="s">
        <v>310</v>
      </c>
      <c r="W444" s="47"/>
      <c r="X444" s="47">
        <v>1</v>
      </c>
      <c r="Y444" s="47"/>
      <c r="Z444" s="47">
        <v>2</v>
      </c>
      <c r="AA444" s="47"/>
      <c r="AB444" s="47"/>
      <c r="AC444" s="47" t="s">
        <v>614</v>
      </c>
      <c r="AD444" s="47"/>
      <c r="AE444" s="47"/>
      <c r="AF444" s="47"/>
      <c r="AG444" s="47"/>
      <c r="AH444" s="47"/>
      <c r="CW444">
        <v>1</v>
      </c>
      <c r="FC444">
        <v>1</v>
      </c>
      <c r="IP444">
        <v>1</v>
      </c>
      <c r="MF444">
        <v>1</v>
      </c>
    </row>
    <row r="445" spans="1:344" x14ac:dyDescent="0.3">
      <c r="A445" s="33">
        <v>1.3888888888888889E-3</v>
      </c>
      <c r="B445" s="33">
        <v>5.5555555555555558E-3</v>
      </c>
      <c r="C445" s="68" t="s">
        <v>486</v>
      </c>
      <c r="D445" s="35">
        <v>529</v>
      </c>
      <c r="E445" s="36">
        <f t="shared" si="34"/>
        <v>0.78749999999999798</v>
      </c>
      <c r="F445" s="37">
        <f t="shared" si="31"/>
        <v>0.78749999999999798</v>
      </c>
      <c r="G445" s="37">
        <f t="shared" si="32"/>
        <v>18.899999999999952</v>
      </c>
      <c r="H445" s="37">
        <f t="shared" si="35"/>
        <v>2.6999999999999931</v>
      </c>
      <c r="I445" s="37"/>
      <c r="J445" s="38">
        <f t="shared" si="33"/>
        <v>4</v>
      </c>
      <c r="K445" s="38"/>
      <c r="L445" s="38"/>
      <c r="M445" s="39" t="s">
        <v>151</v>
      </c>
      <c r="N445" s="42" t="s">
        <v>242</v>
      </c>
      <c r="O445" s="42" t="s">
        <v>243</v>
      </c>
      <c r="P445" s="42"/>
      <c r="Q445" s="42"/>
      <c r="R445" s="42"/>
      <c r="S445" s="47" t="s">
        <v>885</v>
      </c>
      <c r="T445" s="47" t="s">
        <v>886</v>
      </c>
      <c r="U445" s="47" t="s">
        <v>309</v>
      </c>
      <c r="V445" s="47" t="s">
        <v>310</v>
      </c>
      <c r="W445" s="47"/>
      <c r="X445" s="47">
        <v>1</v>
      </c>
      <c r="Y445" s="47"/>
      <c r="Z445" s="47">
        <v>2</v>
      </c>
      <c r="AA445" s="47"/>
      <c r="AB445" s="47"/>
      <c r="AC445" s="47" t="s">
        <v>614</v>
      </c>
      <c r="AD445" s="47"/>
      <c r="AE445" s="47"/>
      <c r="AF445" s="47"/>
      <c r="AG445" s="47"/>
      <c r="AH445" s="47"/>
      <c r="CW445">
        <v>1</v>
      </c>
      <c r="FC445">
        <v>1</v>
      </c>
      <c r="IP445">
        <v>1</v>
      </c>
      <c r="MF445">
        <v>1</v>
      </c>
    </row>
    <row r="446" spans="1:344" x14ac:dyDescent="0.3">
      <c r="A446" s="33">
        <v>1.3888888888888889E-3</v>
      </c>
      <c r="B446" s="33">
        <v>5.5555555555555558E-3</v>
      </c>
      <c r="C446" s="68" t="s">
        <v>486</v>
      </c>
      <c r="D446" s="35">
        <v>530</v>
      </c>
      <c r="E446" s="36">
        <f t="shared" si="34"/>
        <v>0.78888888888888686</v>
      </c>
      <c r="F446" s="37">
        <f t="shared" si="31"/>
        <v>0.78888888888888686</v>
      </c>
      <c r="G446" s="37">
        <f t="shared" si="32"/>
        <v>18.933333333333284</v>
      </c>
      <c r="H446" s="37">
        <f t="shared" si="35"/>
        <v>2.7047619047618978</v>
      </c>
      <c r="I446" s="37"/>
      <c r="J446" s="38">
        <f t="shared" si="33"/>
        <v>4</v>
      </c>
      <c r="K446" s="38"/>
      <c r="L446" s="38"/>
      <c r="M446" s="39" t="s">
        <v>151</v>
      </c>
      <c r="N446" s="42" t="s">
        <v>242</v>
      </c>
      <c r="O446" s="42" t="s">
        <v>243</v>
      </c>
      <c r="P446" s="42"/>
      <c r="Q446" s="42"/>
      <c r="R446" s="42"/>
      <c r="S446" s="47" t="s">
        <v>885</v>
      </c>
      <c r="T446" s="47" t="s">
        <v>859</v>
      </c>
      <c r="U446" s="47" t="s">
        <v>309</v>
      </c>
      <c r="V446" s="47" t="s">
        <v>310</v>
      </c>
      <c r="W446" s="47"/>
      <c r="X446" s="47">
        <v>1</v>
      </c>
      <c r="Y446" s="47"/>
      <c r="Z446" s="47">
        <v>2</v>
      </c>
      <c r="AA446" s="47"/>
      <c r="AB446" s="47"/>
      <c r="AC446" s="47" t="s">
        <v>233</v>
      </c>
      <c r="AD446" s="47"/>
      <c r="AE446" s="47"/>
      <c r="AF446" s="47"/>
      <c r="AG446" s="47"/>
      <c r="AH446" s="47"/>
      <c r="CW446">
        <v>1</v>
      </c>
      <c r="FC446">
        <v>1</v>
      </c>
      <c r="IP446">
        <v>1</v>
      </c>
      <c r="MF446">
        <v>1</v>
      </c>
    </row>
    <row r="447" spans="1:344" x14ac:dyDescent="0.3">
      <c r="A447" s="33">
        <v>1.3888888888888889E-3</v>
      </c>
      <c r="B447" s="33">
        <v>5.5555555555555558E-3</v>
      </c>
      <c r="C447" s="68" t="s">
        <v>486</v>
      </c>
      <c r="D447" s="35">
        <v>531</v>
      </c>
      <c r="E447" s="36">
        <f t="shared" si="34"/>
        <v>0.79027777777777575</v>
      </c>
      <c r="F447" s="37">
        <f t="shared" si="31"/>
        <v>0.79027777777777575</v>
      </c>
      <c r="G447" s="37">
        <f t="shared" si="32"/>
        <v>18.966666666666619</v>
      </c>
      <c r="H447" s="37">
        <f t="shared" si="35"/>
        <v>2.7095238095238026</v>
      </c>
      <c r="I447" s="37"/>
      <c r="J447" s="38">
        <f t="shared" si="33"/>
        <v>4</v>
      </c>
      <c r="K447" s="38"/>
      <c r="L447" s="38"/>
      <c r="M447" s="39" t="s">
        <v>151</v>
      </c>
      <c r="N447" s="42" t="s">
        <v>242</v>
      </c>
      <c r="O447" s="42" t="s">
        <v>243</v>
      </c>
      <c r="P447" s="42"/>
      <c r="Q447" s="42"/>
      <c r="R447" s="42"/>
      <c r="S447" s="47" t="s">
        <v>885</v>
      </c>
      <c r="T447" s="47" t="s">
        <v>859</v>
      </c>
      <c r="U447" s="47" t="s">
        <v>309</v>
      </c>
      <c r="V447" s="47" t="s">
        <v>310</v>
      </c>
      <c r="W447" s="47"/>
      <c r="X447" s="47">
        <v>1</v>
      </c>
      <c r="Y447" s="47"/>
      <c r="Z447" s="47">
        <v>2</v>
      </c>
      <c r="AA447" s="47"/>
      <c r="AB447" s="47"/>
      <c r="AC447" s="47" t="s">
        <v>233</v>
      </c>
      <c r="AD447" s="47"/>
      <c r="AE447" s="47"/>
      <c r="AF447" s="47"/>
      <c r="AG447" s="47"/>
      <c r="AH447" s="47"/>
      <c r="CW447">
        <v>1</v>
      </c>
      <c r="FC447">
        <v>1</v>
      </c>
      <c r="IP447">
        <v>1</v>
      </c>
      <c r="MF447">
        <v>1</v>
      </c>
    </row>
    <row r="448" spans="1:344" x14ac:dyDescent="0.3">
      <c r="A448" s="33">
        <v>1.3888888888888889E-3</v>
      </c>
      <c r="B448" s="33">
        <v>5.5555555555555558E-3</v>
      </c>
      <c r="C448" s="68" t="s">
        <v>486</v>
      </c>
      <c r="D448" s="35">
        <v>532</v>
      </c>
      <c r="E448" s="36">
        <f t="shared" si="34"/>
        <v>0.79166666666666463</v>
      </c>
      <c r="F448" s="37">
        <f t="shared" si="31"/>
        <v>0.79166666666666463</v>
      </c>
      <c r="G448" s="37">
        <f t="shared" si="32"/>
        <v>18.99999999999995</v>
      </c>
      <c r="H448" s="37">
        <f t="shared" si="35"/>
        <v>2.7142857142857073</v>
      </c>
      <c r="I448" s="37"/>
      <c r="J448" s="38">
        <f t="shared" si="33"/>
        <v>4</v>
      </c>
      <c r="K448" s="38"/>
      <c r="L448" s="38"/>
      <c r="M448" s="39" t="s">
        <v>151</v>
      </c>
      <c r="N448" s="42" t="s">
        <v>242</v>
      </c>
      <c r="O448" s="42" t="s">
        <v>243</v>
      </c>
      <c r="P448" s="42"/>
      <c r="Q448" s="42"/>
      <c r="R448" s="42"/>
      <c r="S448" s="47" t="s">
        <v>885</v>
      </c>
      <c r="T448" s="47" t="s">
        <v>859</v>
      </c>
      <c r="U448" s="47" t="s">
        <v>309</v>
      </c>
      <c r="V448" s="47" t="s">
        <v>310</v>
      </c>
      <c r="W448" s="47"/>
      <c r="X448" s="47">
        <v>1</v>
      </c>
      <c r="Y448" s="47"/>
      <c r="Z448" s="47">
        <v>2</v>
      </c>
      <c r="AA448" s="47"/>
      <c r="AB448" s="47"/>
      <c r="AC448" s="47" t="s">
        <v>233</v>
      </c>
      <c r="AD448" s="47"/>
      <c r="AE448" s="47"/>
      <c r="AF448" s="47"/>
      <c r="AG448" s="47"/>
      <c r="AH448" s="47"/>
      <c r="CW448">
        <v>1</v>
      </c>
      <c r="FC448">
        <v>1</v>
      </c>
      <c r="IP448">
        <v>1</v>
      </c>
      <c r="MF448">
        <v>1</v>
      </c>
    </row>
    <row r="449" spans="1:344" x14ac:dyDescent="0.3">
      <c r="A449" s="33">
        <v>1.3888888888888889E-3</v>
      </c>
      <c r="B449" s="33">
        <v>5.5555555555555558E-3</v>
      </c>
      <c r="C449" s="68" t="s">
        <v>486</v>
      </c>
      <c r="D449" s="35">
        <v>533</v>
      </c>
      <c r="E449" s="36">
        <f t="shared" si="34"/>
        <v>0.79305555555555352</v>
      </c>
      <c r="F449" s="37">
        <f t="shared" si="31"/>
        <v>0.79305555555555352</v>
      </c>
      <c r="G449" s="37">
        <f t="shared" si="32"/>
        <v>19.033333333333285</v>
      </c>
      <c r="H449" s="37">
        <f t="shared" si="35"/>
        <v>2.7190476190476121</v>
      </c>
      <c r="I449" s="37"/>
      <c r="J449" s="38">
        <f t="shared" si="33"/>
        <v>4</v>
      </c>
      <c r="K449" s="38"/>
      <c r="L449" s="38"/>
      <c r="M449" s="39" t="s">
        <v>151</v>
      </c>
      <c r="N449" s="42" t="s">
        <v>242</v>
      </c>
      <c r="O449" s="42" t="s">
        <v>243</v>
      </c>
      <c r="P449" s="42"/>
      <c r="Q449" s="42"/>
      <c r="R449" s="42"/>
      <c r="S449" s="47" t="s">
        <v>885</v>
      </c>
      <c r="T449" s="47" t="s">
        <v>859</v>
      </c>
      <c r="U449" s="47" t="s">
        <v>309</v>
      </c>
      <c r="V449" s="47" t="s">
        <v>310</v>
      </c>
      <c r="W449" s="47"/>
      <c r="X449" s="47">
        <v>1</v>
      </c>
      <c r="Y449" s="47"/>
      <c r="Z449" s="47">
        <v>2</v>
      </c>
      <c r="AA449" s="47"/>
      <c r="AB449" s="47"/>
      <c r="AC449" s="47" t="s">
        <v>233</v>
      </c>
      <c r="AD449" s="47"/>
      <c r="AE449" s="47"/>
      <c r="AF449" s="47"/>
      <c r="AG449" s="47"/>
      <c r="AH449" s="47"/>
      <c r="CW449">
        <v>1</v>
      </c>
      <c r="FC449">
        <v>1</v>
      </c>
      <c r="IP449">
        <v>1</v>
      </c>
      <c r="MF449">
        <v>1</v>
      </c>
    </row>
    <row r="450" spans="1:344" x14ac:dyDescent="0.3">
      <c r="A450" s="33">
        <v>1.3888888888888889E-3</v>
      </c>
      <c r="B450" s="33">
        <v>5.5555555555555558E-3</v>
      </c>
      <c r="C450" s="68" t="s">
        <v>486</v>
      </c>
      <c r="D450" s="35">
        <v>534</v>
      </c>
      <c r="E450" s="36">
        <f t="shared" si="34"/>
        <v>0.7944444444444424</v>
      </c>
      <c r="F450" s="37">
        <f t="shared" si="31"/>
        <v>0.7944444444444424</v>
      </c>
      <c r="G450" s="37">
        <f t="shared" si="32"/>
        <v>19.066666666666617</v>
      </c>
      <c r="H450" s="37">
        <f t="shared" si="35"/>
        <v>2.7238095238095168</v>
      </c>
      <c r="I450" s="37"/>
      <c r="J450" s="38">
        <f t="shared" si="33"/>
        <v>4</v>
      </c>
      <c r="K450" s="38"/>
      <c r="L450" s="38"/>
      <c r="M450" s="39" t="s">
        <v>151</v>
      </c>
      <c r="N450" s="42" t="s">
        <v>242</v>
      </c>
      <c r="O450" s="42" t="s">
        <v>243</v>
      </c>
      <c r="P450" s="42"/>
      <c r="Q450" s="42"/>
      <c r="R450" s="42"/>
      <c r="S450" s="47" t="s">
        <v>885</v>
      </c>
      <c r="T450" s="47" t="s">
        <v>859</v>
      </c>
      <c r="U450" s="47" t="s">
        <v>309</v>
      </c>
      <c r="V450" s="47" t="s">
        <v>310</v>
      </c>
      <c r="W450" s="47"/>
      <c r="X450" s="47">
        <v>1</v>
      </c>
      <c r="Y450" s="47"/>
      <c r="Z450" s="47">
        <v>2</v>
      </c>
      <c r="AA450" s="47"/>
      <c r="AB450" s="47"/>
      <c r="AC450" s="47" t="s">
        <v>233</v>
      </c>
      <c r="AD450" s="47"/>
      <c r="AE450" s="47"/>
      <c r="AF450" s="47"/>
      <c r="AG450" s="47"/>
      <c r="AH450" s="47"/>
      <c r="CW450">
        <v>1</v>
      </c>
      <c r="FC450">
        <v>1</v>
      </c>
      <c r="IP450">
        <v>1</v>
      </c>
      <c r="MF450">
        <v>1</v>
      </c>
    </row>
    <row r="451" spans="1:344" x14ac:dyDescent="0.3">
      <c r="A451" s="33">
        <v>1.3888888888888889E-3</v>
      </c>
      <c r="B451" s="33">
        <v>5.5555555555555558E-3</v>
      </c>
      <c r="C451" s="68" t="s">
        <v>486</v>
      </c>
      <c r="D451" s="35">
        <v>535</v>
      </c>
      <c r="E451" s="36">
        <f t="shared" si="34"/>
        <v>0.79583333333333128</v>
      </c>
      <c r="F451" s="37">
        <f t="shared" si="31"/>
        <v>0.79583333333333128</v>
      </c>
      <c r="G451" s="37">
        <f t="shared" si="32"/>
        <v>19.099999999999952</v>
      </c>
      <c r="H451" s="37">
        <f t="shared" si="35"/>
        <v>2.7285714285714215</v>
      </c>
      <c r="I451" s="37"/>
      <c r="J451" s="38">
        <f t="shared" si="33"/>
        <v>4</v>
      </c>
      <c r="K451" s="38"/>
      <c r="L451" s="38"/>
      <c r="M451" s="39" t="s">
        <v>151</v>
      </c>
      <c r="N451" s="42" t="s">
        <v>242</v>
      </c>
      <c r="O451" s="42" t="s">
        <v>243</v>
      </c>
      <c r="P451" s="42"/>
      <c r="Q451" s="42"/>
      <c r="R451" s="42"/>
      <c r="S451" s="47" t="s">
        <v>885</v>
      </c>
      <c r="T451" s="47" t="s">
        <v>882</v>
      </c>
      <c r="U451" s="47" t="s">
        <v>574</v>
      </c>
      <c r="V451" s="47" t="s">
        <v>629</v>
      </c>
      <c r="W451" s="47"/>
      <c r="X451" s="47">
        <v>1</v>
      </c>
      <c r="Y451" s="47"/>
      <c r="Z451" s="47">
        <v>2</v>
      </c>
      <c r="AA451" s="47"/>
      <c r="AB451" s="47"/>
      <c r="AC451" s="47" t="s">
        <v>174</v>
      </c>
      <c r="AD451" s="47"/>
      <c r="AE451" s="47"/>
      <c r="AF451" s="47"/>
      <c r="AG451" s="47"/>
      <c r="AH451" s="47"/>
      <c r="CW451">
        <v>1</v>
      </c>
      <c r="FC451">
        <v>1</v>
      </c>
      <c r="IP451">
        <v>1</v>
      </c>
      <c r="MF451">
        <v>1</v>
      </c>
    </row>
    <row r="452" spans="1:344" x14ac:dyDescent="0.3">
      <c r="A452" s="33">
        <v>1.3888888888888889E-3</v>
      </c>
      <c r="B452" s="33">
        <v>5.5555555555555558E-3</v>
      </c>
      <c r="C452" s="68" t="s">
        <v>486</v>
      </c>
      <c r="D452" s="35">
        <v>536</v>
      </c>
      <c r="E452" s="36">
        <f t="shared" si="34"/>
        <v>0.79722222222222017</v>
      </c>
      <c r="F452" s="37">
        <f t="shared" si="31"/>
        <v>0.79722222222222017</v>
      </c>
      <c r="G452" s="37">
        <f t="shared" si="32"/>
        <v>19.133333333333283</v>
      </c>
      <c r="H452" s="37">
        <f t="shared" si="35"/>
        <v>2.7333333333333263</v>
      </c>
      <c r="I452" s="37"/>
      <c r="J452" s="38">
        <f t="shared" si="33"/>
        <v>4</v>
      </c>
      <c r="K452" s="38"/>
      <c r="L452" s="38"/>
      <c r="M452" s="39" t="s">
        <v>151</v>
      </c>
      <c r="N452" s="42" t="s">
        <v>242</v>
      </c>
      <c r="O452" s="42" t="s">
        <v>243</v>
      </c>
      <c r="P452" s="42"/>
      <c r="Q452" s="42"/>
      <c r="R452" s="42"/>
      <c r="S452" s="42" t="s">
        <v>885</v>
      </c>
      <c r="T452" s="47" t="s">
        <v>873</v>
      </c>
      <c r="U452" s="42" t="s">
        <v>251</v>
      </c>
      <c r="V452" s="42" t="s">
        <v>252</v>
      </c>
      <c r="W452" s="47" t="s">
        <v>455</v>
      </c>
      <c r="X452" s="39">
        <v>1</v>
      </c>
      <c r="Y452" s="47"/>
      <c r="Z452" s="47">
        <v>2</v>
      </c>
      <c r="AA452" s="47" t="s">
        <v>254</v>
      </c>
      <c r="AB452" s="51"/>
      <c r="AC452" s="47"/>
      <c r="AD452" s="47"/>
      <c r="AE452" s="47"/>
      <c r="AF452" s="47"/>
      <c r="AG452" s="47"/>
      <c r="AH452" s="47"/>
      <c r="CW452">
        <v>1</v>
      </c>
      <c r="FC452">
        <v>1</v>
      </c>
      <c r="IP452">
        <v>1</v>
      </c>
      <c r="MF452">
        <v>1</v>
      </c>
    </row>
    <row r="453" spans="1:344" x14ac:dyDescent="0.3">
      <c r="A453" s="33">
        <v>1.3888888888888889E-3</v>
      </c>
      <c r="B453" s="33">
        <v>5.5555555555555558E-3</v>
      </c>
      <c r="C453" s="68" t="s">
        <v>486</v>
      </c>
      <c r="D453" s="35">
        <v>537</v>
      </c>
      <c r="E453" s="36">
        <f t="shared" si="34"/>
        <v>0.79861111111110905</v>
      </c>
      <c r="F453" s="37">
        <f t="shared" si="31"/>
        <v>0.79861111111110905</v>
      </c>
      <c r="G453" s="37">
        <f t="shared" si="32"/>
        <v>19.166666666666618</v>
      </c>
      <c r="H453" s="37">
        <f t="shared" si="35"/>
        <v>2.738095238095231</v>
      </c>
      <c r="I453" s="37"/>
      <c r="J453" s="38">
        <f t="shared" si="33"/>
        <v>4</v>
      </c>
      <c r="K453" s="38"/>
      <c r="L453" s="38"/>
      <c r="M453" s="39" t="s">
        <v>151</v>
      </c>
      <c r="N453" s="42" t="s">
        <v>242</v>
      </c>
      <c r="O453" s="42" t="s">
        <v>243</v>
      </c>
      <c r="P453" s="42"/>
      <c r="Q453" s="54"/>
      <c r="R453" s="42"/>
      <c r="S453" s="42" t="s">
        <v>885</v>
      </c>
      <c r="T453" s="47" t="s">
        <v>887</v>
      </c>
      <c r="U453" s="53" t="s">
        <v>397</v>
      </c>
      <c r="V453" s="42"/>
      <c r="W453" s="47" t="s">
        <v>398</v>
      </c>
      <c r="X453" s="39">
        <v>2</v>
      </c>
      <c r="Y453" s="47"/>
      <c r="Z453" s="47">
        <v>1</v>
      </c>
      <c r="AA453" s="47" t="s">
        <v>888</v>
      </c>
      <c r="AB453" s="51" t="s">
        <v>889</v>
      </c>
      <c r="AC453" s="47"/>
      <c r="AD453" s="47" t="s">
        <v>890</v>
      </c>
      <c r="AE453" s="47"/>
      <c r="AF453" s="47"/>
      <c r="AG453" s="47"/>
      <c r="AH453" s="47"/>
      <c r="CW453">
        <v>1</v>
      </c>
      <c r="FC453">
        <v>1</v>
      </c>
      <c r="IP453">
        <v>1</v>
      </c>
      <c r="MF453">
        <v>1</v>
      </c>
    </row>
    <row r="454" spans="1:344" x14ac:dyDescent="0.3">
      <c r="A454" s="33">
        <v>1.3888888888888889E-3</v>
      </c>
      <c r="B454" s="33">
        <v>5.5555555555555558E-3</v>
      </c>
      <c r="C454" s="68" t="s">
        <v>486</v>
      </c>
      <c r="D454" s="35">
        <v>538</v>
      </c>
      <c r="E454" s="36">
        <f t="shared" si="34"/>
        <v>0.79999999999999793</v>
      </c>
      <c r="F454" s="37">
        <f t="shared" ref="F454:F517" si="36">E454</f>
        <v>0.79999999999999793</v>
      </c>
      <c r="G454" s="37">
        <f t="shared" ref="G454:G517" si="37">F454*24</f>
        <v>19.19999999999995</v>
      </c>
      <c r="H454" s="37">
        <f t="shared" si="35"/>
        <v>2.7428571428571358</v>
      </c>
      <c r="I454" s="37"/>
      <c r="J454" s="38">
        <f t="shared" ref="J454:J517" si="38">IF(AND(H454&gt;0,H454&lt;=1),2,IF(AND(H454&gt;1,H454&lt;=2),3,IF(AND(H454&gt;2,H454&lt;=3),4,IF(AND(H454&gt;3,H454&lt;=4),5,IF(AND(H454&gt;4,H454&lt;=5),6,IF(AND(H454&gt;5,H454&lt;=6),7,IF(AND(H454&gt;6,H454&lt;=7),1,)))))))</f>
        <v>4</v>
      </c>
      <c r="K454" s="38"/>
      <c r="L454" s="38"/>
      <c r="M454" s="39" t="s">
        <v>151</v>
      </c>
      <c r="N454" s="42" t="s">
        <v>242</v>
      </c>
      <c r="O454" s="42" t="s">
        <v>243</v>
      </c>
      <c r="P454" s="42"/>
      <c r="Q454" s="42"/>
      <c r="R454" s="42"/>
      <c r="S454" s="47" t="s">
        <v>885</v>
      </c>
      <c r="T454" s="47" t="s">
        <v>891</v>
      </c>
      <c r="U454" s="47" t="s">
        <v>453</v>
      </c>
      <c r="V454" s="47" t="s">
        <v>454</v>
      </c>
      <c r="W454" s="47" t="s">
        <v>455</v>
      </c>
      <c r="X454" s="47">
        <v>1</v>
      </c>
      <c r="Y454" s="47"/>
      <c r="Z454" s="47">
        <v>2</v>
      </c>
      <c r="AA454" s="47" t="s">
        <v>892</v>
      </c>
      <c r="AB454" s="47" t="s">
        <v>878</v>
      </c>
      <c r="AC454" s="47"/>
      <c r="AD454" s="47"/>
      <c r="AE454" s="47"/>
      <c r="AF454" s="47"/>
      <c r="AG454" s="47"/>
      <c r="AH454" s="47"/>
      <c r="CW454">
        <v>1</v>
      </c>
      <c r="FC454">
        <v>1</v>
      </c>
      <c r="IP454">
        <v>1</v>
      </c>
      <c r="MF454">
        <v>1</v>
      </c>
    </row>
    <row r="455" spans="1:344" x14ac:dyDescent="0.3">
      <c r="A455" s="33">
        <v>1.3888888888888889E-3</v>
      </c>
      <c r="B455" s="33">
        <v>5.5555555555555558E-3</v>
      </c>
      <c r="C455" s="68" t="s">
        <v>486</v>
      </c>
      <c r="D455" s="35">
        <v>539</v>
      </c>
      <c r="E455" s="36">
        <f t="shared" ref="E455:E518" si="39">A455+E454</f>
        <v>0.80138888888888682</v>
      </c>
      <c r="F455" s="37">
        <f t="shared" si="36"/>
        <v>0.80138888888888682</v>
      </c>
      <c r="G455" s="37">
        <f t="shared" si="37"/>
        <v>19.233333333333285</v>
      </c>
      <c r="H455" s="37">
        <f t="shared" si="35"/>
        <v>2.7476190476190405</v>
      </c>
      <c r="I455" s="37"/>
      <c r="J455" s="38">
        <f t="shared" si="38"/>
        <v>4</v>
      </c>
      <c r="K455" s="38"/>
      <c r="L455" s="38"/>
      <c r="M455" s="39" t="s">
        <v>151</v>
      </c>
      <c r="N455" s="42" t="s">
        <v>242</v>
      </c>
      <c r="O455" s="42" t="s">
        <v>243</v>
      </c>
      <c r="P455" s="42"/>
      <c r="Q455" s="42"/>
      <c r="R455" s="42"/>
      <c r="S455" s="47" t="s">
        <v>885</v>
      </c>
      <c r="T455" s="47" t="s">
        <v>893</v>
      </c>
      <c r="U455" s="47" t="s">
        <v>532</v>
      </c>
      <c r="V455" s="47" t="s">
        <v>454</v>
      </c>
      <c r="W455" s="47" t="s">
        <v>455</v>
      </c>
      <c r="X455" s="47">
        <v>1</v>
      </c>
      <c r="Y455" s="47"/>
      <c r="Z455" s="47">
        <v>2</v>
      </c>
      <c r="AA455" s="47" t="s">
        <v>894</v>
      </c>
      <c r="AB455" s="47" t="s">
        <v>895</v>
      </c>
      <c r="AC455" s="47"/>
      <c r="AD455" s="47"/>
      <c r="AE455" s="47"/>
      <c r="AF455" s="47"/>
      <c r="AG455" s="47"/>
      <c r="AH455" s="47"/>
      <c r="CW455">
        <v>1</v>
      </c>
      <c r="FC455">
        <v>1</v>
      </c>
      <c r="IP455">
        <v>1</v>
      </c>
      <c r="MF455">
        <v>1</v>
      </c>
    </row>
    <row r="456" spans="1:344" x14ac:dyDescent="0.3">
      <c r="A456" s="33">
        <v>1.3888888888888889E-3</v>
      </c>
      <c r="B456" s="33">
        <v>5.5555555555555558E-3</v>
      </c>
      <c r="C456" s="68" t="s">
        <v>486</v>
      </c>
      <c r="D456" s="35">
        <v>540</v>
      </c>
      <c r="E456" s="36">
        <f t="shared" si="39"/>
        <v>0.8027777777777757</v>
      </c>
      <c r="F456" s="37">
        <f t="shared" si="36"/>
        <v>0.8027777777777757</v>
      </c>
      <c r="G456" s="37">
        <f t="shared" si="37"/>
        <v>19.266666666666616</v>
      </c>
      <c r="H456" s="37">
        <f t="shared" si="35"/>
        <v>2.7523809523809453</v>
      </c>
      <c r="I456" s="37"/>
      <c r="J456" s="38">
        <f t="shared" si="38"/>
        <v>4</v>
      </c>
      <c r="K456" s="38"/>
      <c r="L456" s="38"/>
      <c r="M456" s="39" t="s">
        <v>151</v>
      </c>
      <c r="N456" s="42" t="s">
        <v>242</v>
      </c>
      <c r="O456" s="42" t="s">
        <v>243</v>
      </c>
      <c r="P456" s="42"/>
      <c r="Q456" s="42"/>
      <c r="R456" s="42"/>
      <c r="S456" s="47" t="s">
        <v>885</v>
      </c>
      <c r="T456" s="47" t="s">
        <v>882</v>
      </c>
      <c r="U456" s="47" t="s">
        <v>574</v>
      </c>
      <c r="V456" s="47" t="s">
        <v>629</v>
      </c>
      <c r="W456" s="47"/>
      <c r="X456" s="47">
        <v>1</v>
      </c>
      <c r="Y456" s="47"/>
      <c r="Z456" s="47">
        <v>2</v>
      </c>
      <c r="AA456" s="47"/>
      <c r="AB456" s="47"/>
      <c r="AC456" s="47" t="s">
        <v>174</v>
      </c>
      <c r="AD456" s="47"/>
      <c r="AE456" s="47"/>
      <c r="AF456" s="47"/>
      <c r="AG456" s="47"/>
      <c r="AH456" s="47"/>
      <c r="CW456">
        <v>1</v>
      </c>
      <c r="FC456">
        <v>1</v>
      </c>
      <c r="IP456">
        <v>1</v>
      </c>
      <c r="MF456">
        <v>1</v>
      </c>
    </row>
    <row r="457" spans="1:344" x14ac:dyDescent="0.3">
      <c r="A457" s="33">
        <v>1.3888888888888889E-3</v>
      </c>
      <c r="B457" s="33">
        <v>5.5555555555555558E-3</v>
      </c>
      <c r="C457" s="68" t="s">
        <v>486</v>
      </c>
      <c r="D457" s="35">
        <v>541</v>
      </c>
      <c r="E457" s="36">
        <f t="shared" si="39"/>
        <v>0.80416666666666459</v>
      </c>
      <c r="F457" s="37">
        <f t="shared" si="36"/>
        <v>0.80416666666666459</v>
      </c>
      <c r="G457" s="37">
        <f t="shared" si="37"/>
        <v>19.299999999999951</v>
      </c>
      <c r="H457" s="37">
        <f t="shared" si="35"/>
        <v>2.75714285714285</v>
      </c>
      <c r="I457" s="37"/>
      <c r="J457" s="38">
        <f t="shared" si="38"/>
        <v>4</v>
      </c>
      <c r="K457" s="38"/>
      <c r="L457" s="38"/>
      <c r="M457" s="39" t="s">
        <v>151</v>
      </c>
      <c r="N457" s="42" t="s">
        <v>242</v>
      </c>
      <c r="O457" s="42" t="s">
        <v>243</v>
      </c>
      <c r="P457" s="42"/>
      <c r="Q457" s="42"/>
      <c r="R457" s="42"/>
      <c r="S457" s="47" t="s">
        <v>885</v>
      </c>
      <c r="T457" s="47" t="s">
        <v>859</v>
      </c>
      <c r="U457" s="47" t="s">
        <v>309</v>
      </c>
      <c r="V457" s="47" t="s">
        <v>310</v>
      </c>
      <c r="W457" s="47"/>
      <c r="X457" s="47">
        <v>1</v>
      </c>
      <c r="Y457" s="47"/>
      <c r="Z457" s="47">
        <v>2</v>
      </c>
      <c r="AA457" s="47"/>
      <c r="AB457" s="47"/>
      <c r="AC457" s="47" t="s">
        <v>233</v>
      </c>
      <c r="AD457" s="47"/>
      <c r="AE457" s="47"/>
      <c r="AF457" s="47"/>
      <c r="AG457" s="47"/>
      <c r="AH457" s="47"/>
      <c r="CW457">
        <v>1</v>
      </c>
      <c r="FC457">
        <v>1</v>
      </c>
      <c r="IP457">
        <v>1</v>
      </c>
      <c r="MF457">
        <v>1</v>
      </c>
    </row>
    <row r="458" spans="1:344" x14ac:dyDescent="0.3">
      <c r="A458" s="33">
        <v>1.3888888888888889E-3</v>
      </c>
      <c r="B458" s="33">
        <v>5.5555555555555558E-3</v>
      </c>
      <c r="C458" s="68" t="s">
        <v>486</v>
      </c>
      <c r="D458" s="35">
        <v>542</v>
      </c>
      <c r="E458" s="36">
        <f t="shared" si="39"/>
        <v>0.80555555555555347</v>
      </c>
      <c r="F458" s="37">
        <f t="shared" si="36"/>
        <v>0.80555555555555347</v>
      </c>
      <c r="G458" s="37">
        <f t="shared" si="37"/>
        <v>19.333333333333282</v>
      </c>
      <c r="H458" s="37">
        <f t="shared" si="35"/>
        <v>2.7619047619047548</v>
      </c>
      <c r="I458" s="37"/>
      <c r="J458" s="38">
        <f t="shared" si="38"/>
        <v>4</v>
      </c>
      <c r="K458" s="38"/>
      <c r="L458" s="38"/>
      <c r="M458" s="39" t="s">
        <v>151</v>
      </c>
      <c r="N458" s="42" t="s">
        <v>242</v>
      </c>
      <c r="O458" s="42" t="s">
        <v>243</v>
      </c>
      <c r="P458" s="42"/>
      <c r="Q458" s="42"/>
      <c r="R458" s="42"/>
      <c r="S458" s="47" t="s">
        <v>885</v>
      </c>
      <c r="T458" s="47" t="s">
        <v>859</v>
      </c>
      <c r="U458" s="47" t="s">
        <v>309</v>
      </c>
      <c r="V458" s="47" t="s">
        <v>310</v>
      </c>
      <c r="W458" s="47"/>
      <c r="X458" s="47">
        <v>1</v>
      </c>
      <c r="Y458" s="47"/>
      <c r="Z458" s="47">
        <v>2</v>
      </c>
      <c r="AA458" s="47"/>
      <c r="AB458" s="47"/>
      <c r="AC458" s="47" t="s">
        <v>233</v>
      </c>
      <c r="AD458" s="47"/>
      <c r="AE458" s="47"/>
      <c r="AF458" s="47"/>
      <c r="AG458" s="47"/>
      <c r="AH458" s="47"/>
      <c r="CW458">
        <v>1</v>
      </c>
      <c r="FC458">
        <v>1</v>
      </c>
      <c r="IP458">
        <v>1</v>
      </c>
      <c r="MF458">
        <v>1</v>
      </c>
    </row>
    <row r="459" spans="1:344" x14ac:dyDescent="0.3">
      <c r="A459" s="33">
        <v>1.3888888888888889E-3</v>
      </c>
      <c r="B459" s="33">
        <v>5.5555555555555558E-3</v>
      </c>
      <c r="C459" s="68" t="s">
        <v>486</v>
      </c>
      <c r="D459" s="35">
        <v>543</v>
      </c>
      <c r="E459" s="36">
        <f t="shared" si="39"/>
        <v>0.80694444444444235</v>
      </c>
      <c r="F459" s="37">
        <f t="shared" si="36"/>
        <v>0.80694444444444235</v>
      </c>
      <c r="G459" s="37">
        <f t="shared" si="37"/>
        <v>19.366666666666617</v>
      </c>
      <c r="H459" s="37">
        <f t="shared" si="35"/>
        <v>2.7666666666666595</v>
      </c>
      <c r="I459" s="37"/>
      <c r="J459" s="38">
        <f t="shared" si="38"/>
        <v>4</v>
      </c>
      <c r="K459" s="38"/>
      <c r="L459" s="38"/>
      <c r="M459" s="39" t="s">
        <v>151</v>
      </c>
      <c r="N459" s="42" t="s">
        <v>242</v>
      </c>
      <c r="O459" s="42" t="s">
        <v>243</v>
      </c>
      <c r="P459" s="42"/>
      <c r="Q459" s="42"/>
      <c r="R459" s="42"/>
      <c r="S459" s="47" t="s">
        <v>885</v>
      </c>
      <c r="T459" s="47" t="s">
        <v>896</v>
      </c>
      <c r="U459" s="47" t="s">
        <v>309</v>
      </c>
      <c r="V459" s="47"/>
      <c r="W459" s="47" t="s">
        <v>563</v>
      </c>
      <c r="X459" s="47">
        <v>1</v>
      </c>
      <c r="Y459" s="47"/>
      <c r="Z459" s="47">
        <v>2</v>
      </c>
      <c r="AA459" s="47"/>
      <c r="AB459" s="47"/>
      <c r="AC459" s="47" t="s">
        <v>897</v>
      </c>
      <c r="AD459" s="47"/>
      <c r="AE459" s="47"/>
      <c r="AF459" s="47"/>
      <c r="AG459" s="47"/>
      <c r="AH459" s="47"/>
      <c r="CW459">
        <v>1</v>
      </c>
      <c r="FC459">
        <v>1</v>
      </c>
      <c r="IP459">
        <v>1</v>
      </c>
      <c r="MF459">
        <v>1</v>
      </c>
    </row>
    <row r="460" spans="1:344" x14ac:dyDescent="0.3">
      <c r="A460" s="33">
        <v>1.3888888888888889E-3</v>
      </c>
      <c r="B460" s="33">
        <v>5.5555555555555558E-3</v>
      </c>
      <c r="C460" s="68" t="s">
        <v>486</v>
      </c>
      <c r="D460" s="35">
        <v>544</v>
      </c>
      <c r="E460" s="36">
        <f t="shared" si="39"/>
        <v>0.80833333333333124</v>
      </c>
      <c r="F460" s="37">
        <f t="shared" si="36"/>
        <v>0.80833333333333124</v>
      </c>
      <c r="G460" s="37">
        <f t="shared" si="37"/>
        <v>19.399999999999949</v>
      </c>
      <c r="H460" s="37">
        <f t="shared" si="35"/>
        <v>2.7714285714285642</v>
      </c>
      <c r="I460" s="37"/>
      <c r="J460" s="38">
        <f t="shared" si="38"/>
        <v>4</v>
      </c>
      <c r="K460" s="38"/>
      <c r="L460" s="38"/>
      <c r="M460" s="39" t="s">
        <v>151</v>
      </c>
      <c r="N460" s="42" t="s">
        <v>242</v>
      </c>
      <c r="O460" s="42" t="s">
        <v>243</v>
      </c>
      <c r="P460" s="42"/>
      <c r="Q460" s="42"/>
      <c r="R460" s="42"/>
      <c r="S460" s="47" t="s">
        <v>885</v>
      </c>
      <c r="T460" s="47" t="s">
        <v>884</v>
      </c>
      <c r="U460" s="47" t="s">
        <v>577</v>
      </c>
      <c r="V460" s="47"/>
      <c r="W460" s="47"/>
      <c r="X460" s="47">
        <v>1</v>
      </c>
      <c r="Y460" s="47"/>
      <c r="Z460" s="47">
        <v>2</v>
      </c>
      <c r="AA460" s="47"/>
      <c r="AB460" s="47"/>
      <c r="AC460" s="47" t="s">
        <v>712</v>
      </c>
      <c r="AD460" s="47"/>
      <c r="AE460" s="47"/>
      <c r="AF460" s="47"/>
      <c r="AG460" s="47"/>
      <c r="AH460" s="47"/>
      <c r="CW460">
        <v>1</v>
      </c>
      <c r="FC460">
        <v>1</v>
      </c>
      <c r="IP460">
        <v>1</v>
      </c>
      <c r="MF460">
        <v>1</v>
      </c>
    </row>
    <row r="461" spans="1:344" x14ac:dyDescent="0.3">
      <c r="A461" s="33">
        <v>1.3888888888888889E-3</v>
      </c>
      <c r="B461" s="33">
        <v>5.5555555555555558E-3</v>
      </c>
      <c r="C461" s="68" t="s">
        <v>486</v>
      </c>
      <c r="D461" s="35">
        <v>545</v>
      </c>
      <c r="E461" s="36">
        <f t="shared" si="39"/>
        <v>0.80972222222222012</v>
      </c>
      <c r="F461" s="37">
        <f t="shared" si="36"/>
        <v>0.80972222222222012</v>
      </c>
      <c r="G461" s="37">
        <f t="shared" si="37"/>
        <v>19.433333333333284</v>
      </c>
      <c r="H461" s="37">
        <f t="shared" si="35"/>
        <v>2.776190476190469</v>
      </c>
      <c r="I461" s="37"/>
      <c r="J461" s="38">
        <f t="shared" si="38"/>
        <v>4</v>
      </c>
      <c r="K461" s="38"/>
      <c r="L461" s="38"/>
      <c r="M461" s="39" t="s">
        <v>151</v>
      </c>
      <c r="N461" s="42" t="s">
        <v>242</v>
      </c>
      <c r="O461" s="42" t="s">
        <v>243</v>
      </c>
      <c r="P461" s="42"/>
      <c r="Q461" s="42"/>
      <c r="R461" s="42"/>
      <c r="S461" s="47" t="s">
        <v>246</v>
      </c>
      <c r="T461" s="47" t="s">
        <v>898</v>
      </c>
      <c r="U461" s="47" t="s">
        <v>309</v>
      </c>
      <c r="V461" s="47" t="s">
        <v>310</v>
      </c>
      <c r="W461" s="47"/>
      <c r="X461" s="47">
        <v>1</v>
      </c>
      <c r="Y461" s="47"/>
      <c r="Z461" s="47">
        <v>2</v>
      </c>
      <c r="AA461" s="47"/>
      <c r="AB461" s="47"/>
      <c r="AC461" s="47" t="s">
        <v>131</v>
      </c>
      <c r="AD461" s="47"/>
      <c r="AE461" s="47"/>
      <c r="AF461" s="47"/>
      <c r="AG461" s="47"/>
      <c r="AH461" s="47"/>
      <c r="CW461">
        <v>1</v>
      </c>
      <c r="FC461">
        <v>1</v>
      </c>
      <c r="IP461">
        <v>1</v>
      </c>
      <c r="MF461">
        <v>1</v>
      </c>
    </row>
    <row r="462" spans="1:344" x14ac:dyDescent="0.3">
      <c r="A462" s="33">
        <v>1.3888888888888889E-3</v>
      </c>
      <c r="B462" s="33">
        <v>5.5555555555555558E-3</v>
      </c>
      <c r="C462" s="68" t="s">
        <v>486</v>
      </c>
      <c r="D462" s="35">
        <v>546</v>
      </c>
      <c r="E462" s="36">
        <f t="shared" si="39"/>
        <v>0.81111111111110901</v>
      </c>
      <c r="F462" s="37">
        <f t="shared" si="36"/>
        <v>0.81111111111110901</v>
      </c>
      <c r="G462" s="37">
        <f t="shared" si="37"/>
        <v>19.466666666666615</v>
      </c>
      <c r="H462" s="37">
        <f t="shared" ref="H462:H525" si="40">MOD(INT(G462/7),5) +  G462/7 - INT(G462/7)</f>
        <v>2.7809523809523737</v>
      </c>
      <c r="I462" s="37"/>
      <c r="J462" s="38">
        <f t="shared" si="38"/>
        <v>4</v>
      </c>
      <c r="K462" s="38"/>
      <c r="L462" s="38"/>
      <c r="M462" s="39" t="s">
        <v>151</v>
      </c>
      <c r="N462" s="42" t="s">
        <v>242</v>
      </c>
      <c r="O462" s="42" t="s">
        <v>243</v>
      </c>
      <c r="P462" s="42"/>
      <c r="Q462" s="42"/>
      <c r="R462" s="42"/>
      <c r="S462" s="47" t="s">
        <v>246</v>
      </c>
      <c r="T462" s="47" t="s">
        <v>898</v>
      </c>
      <c r="U462" s="47" t="s">
        <v>309</v>
      </c>
      <c r="V462" s="47" t="s">
        <v>310</v>
      </c>
      <c r="W462" s="47"/>
      <c r="X462" s="47">
        <v>1</v>
      </c>
      <c r="Y462" s="47"/>
      <c r="Z462" s="47">
        <v>2</v>
      </c>
      <c r="AA462" s="47"/>
      <c r="AB462" s="47"/>
      <c r="AC462" s="47" t="s">
        <v>131</v>
      </c>
      <c r="AD462" s="47"/>
      <c r="AE462" s="47"/>
      <c r="AF462" s="47"/>
      <c r="AG462" s="47"/>
      <c r="AH462" s="47"/>
      <c r="CW462">
        <v>1</v>
      </c>
      <c r="FC462">
        <v>1</v>
      </c>
      <c r="IP462">
        <v>1</v>
      </c>
      <c r="MF462">
        <v>1</v>
      </c>
    </row>
    <row r="463" spans="1:344" x14ac:dyDescent="0.3">
      <c r="A463" s="33">
        <v>1.3888888888888889E-3</v>
      </c>
      <c r="B463" s="33">
        <v>5.5555555555555558E-3</v>
      </c>
      <c r="C463" s="68" t="s">
        <v>486</v>
      </c>
      <c r="D463" s="35">
        <v>547</v>
      </c>
      <c r="E463" s="36">
        <f t="shared" si="39"/>
        <v>0.81249999999999789</v>
      </c>
      <c r="F463" s="37">
        <f t="shared" si="36"/>
        <v>0.81249999999999789</v>
      </c>
      <c r="G463" s="37">
        <f t="shared" si="37"/>
        <v>19.49999999999995</v>
      </c>
      <c r="H463" s="37">
        <f t="shared" si="40"/>
        <v>2.7857142857142785</v>
      </c>
      <c r="I463" s="37"/>
      <c r="J463" s="38">
        <f t="shared" si="38"/>
        <v>4</v>
      </c>
      <c r="K463" s="38"/>
      <c r="L463" s="38"/>
      <c r="M463" s="39" t="s">
        <v>151</v>
      </c>
      <c r="N463" s="42" t="s">
        <v>242</v>
      </c>
      <c r="O463" s="42" t="s">
        <v>243</v>
      </c>
      <c r="P463" s="42"/>
      <c r="Q463" s="42"/>
      <c r="R463" s="42"/>
      <c r="S463" s="47" t="s">
        <v>246</v>
      </c>
      <c r="T463" s="47" t="s">
        <v>859</v>
      </c>
      <c r="U463" s="47" t="s">
        <v>309</v>
      </c>
      <c r="V463" s="47" t="s">
        <v>310</v>
      </c>
      <c r="W463" s="47"/>
      <c r="X463" s="47">
        <v>1</v>
      </c>
      <c r="Y463" s="47"/>
      <c r="Z463" s="47">
        <v>2</v>
      </c>
      <c r="AA463" s="47"/>
      <c r="AB463" s="47"/>
      <c r="AC463" s="47" t="s">
        <v>233</v>
      </c>
      <c r="AD463" s="47"/>
      <c r="AE463" s="47"/>
      <c r="AF463" s="47"/>
      <c r="AG463" s="47"/>
      <c r="AH463" s="47"/>
      <c r="CW463">
        <v>1</v>
      </c>
      <c r="FC463">
        <v>1</v>
      </c>
      <c r="IP463">
        <v>1</v>
      </c>
      <c r="MF463">
        <v>1</v>
      </c>
    </row>
    <row r="464" spans="1:344" x14ac:dyDescent="0.3">
      <c r="A464" s="33">
        <v>1.3888888888888889E-3</v>
      </c>
      <c r="B464" s="33">
        <v>5.5555555555555558E-3</v>
      </c>
      <c r="C464" s="68" t="s">
        <v>486</v>
      </c>
      <c r="D464" s="35">
        <v>548</v>
      </c>
      <c r="E464" s="36">
        <f t="shared" si="39"/>
        <v>0.81388888888888677</v>
      </c>
      <c r="F464" s="37">
        <f t="shared" si="36"/>
        <v>0.81388888888888677</v>
      </c>
      <c r="G464" s="37">
        <f t="shared" si="37"/>
        <v>19.533333333333282</v>
      </c>
      <c r="H464" s="37">
        <f t="shared" si="40"/>
        <v>2.7904761904761832</v>
      </c>
      <c r="I464" s="37"/>
      <c r="J464" s="38">
        <f t="shared" si="38"/>
        <v>4</v>
      </c>
      <c r="K464" s="38"/>
      <c r="L464" s="38"/>
      <c r="M464" s="39" t="s">
        <v>151</v>
      </c>
      <c r="N464" s="42" t="s">
        <v>242</v>
      </c>
      <c r="O464" s="42" t="s">
        <v>243</v>
      </c>
      <c r="P464" s="42"/>
      <c r="Q464" s="42"/>
      <c r="R464" s="42"/>
      <c r="S464" s="47" t="s">
        <v>246</v>
      </c>
      <c r="T464" s="47" t="s">
        <v>859</v>
      </c>
      <c r="U464" s="47" t="s">
        <v>309</v>
      </c>
      <c r="V464" s="47" t="s">
        <v>310</v>
      </c>
      <c r="W464" s="47"/>
      <c r="X464" s="47">
        <v>1</v>
      </c>
      <c r="Y464" s="47"/>
      <c r="Z464" s="47">
        <v>2</v>
      </c>
      <c r="AA464" s="47"/>
      <c r="AB464" s="47"/>
      <c r="AC464" s="47" t="s">
        <v>233</v>
      </c>
      <c r="AD464" s="47"/>
      <c r="AE464" s="47"/>
      <c r="AF464" s="47"/>
      <c r="AG464" s="47"/>
      <c r="AH464" s="47"/>
      <c r="CW464">
        <v>1</v>
      </c>
      <c r="FC464">
        <v>1</v>
      </c>
      <c r="IP464">
        <v>1</v>
      </c>
      <c r="MF464">
        <v>1</v>
      </c>
    </row>
    <row r="465" spans="1:344" x14ac:dyDescent="0.3">
      <c r="A465" s="33">
        <v>1.3888888888888889E-3</v>
      </c>
      <c r="B465" s="33">
        <v>5.5555555555555558E-3</v>
      </c>
      <c r="C465" s="68" t="s">
        <v>486</v>
      </c>
      <c r="D465" s="35">
        <v>549</v>
      </c>
      <c r="E465" s="36">
        <f t="shared" si="39"/>
        <v>0.81527777777777566</v>
      </c>
      <c r="F465" s="37">
        <f t="shared" si="36"/>
        <v>0.81527777777777566</v>
      </c>
      <c r="G465" s="37">
        <f t="shared" si="37"/>
        <v>19.566666666666617</v>
      </c>
      <c r="H465" s="37">
        <f t="shared" si="40"/>
        <v>2.795238095238088</v>
      </c>
      <c r="I465" s="37"/>
      <c r="J465" s="38">
        <f t="shared" si="38"/>
        <v>4</v>
      </c>
      <c r="K465" s="38"/>
      <c r="L465" s="38"/>
      <c r="M465" s="39" t="s">
        <v>151</v>
      </c>
      <c r="N465" s="42" t="s">
        <v>242</v>
      </c>
      <c r="O465" s="42" t="s">
        <v>243</v>
      </c>
      <c r="P465" s="42"/>
      <c r="Q465" s="42"/>
      <c r="R465" s="42"/>
      <c r="S465" s="47" t="s">
        <v>246</v>
      </c>
      <c r="T465" s="47" t="s">
        <v>859</v>
      </c>
      <c r="U465" s="47" t="s">
        <v>309</v>
      </c>
      <c r="V465" s="47" t="s">
        <v>310</v>
      </c>
      <c r="W465" s="47"/>
      <c r="X465" s="47">
        <v>1</v>
      </c>
      <c r="Y465" s="47"/>
      <c r="Z465" s="47">
        <v>2</v>
      </c>
      <c r="AA465" s="47"/>
      <c r="AB465" s="47"/>
      <c r="AC465" s="47" t="s">
        <v>233</v>
      </c>
      <c r="AD465" s="47"/>
      <c r="AE465" s="47"/>
      <c r="AF465" s="47"/>
      <c r="AG465" s="47"/>
      <c r="AH465" s="47"/>
      <c r="CW465">
        <v>1</v>
      </c>
      <c r="FC465">
        <v>1</v>
      </c>
      <c r="IP465">
        <v>1</v>
      </c>
      <c r="MF465">
        <v>1</v>
      </c>
    </row>
    <row r="466" spans="1:344" x14ac:dyDescent="0.3">
      <c r="A466" s="33">
        <v>1.3888888888888889E-3</v>
      </c>
      <c r="B466" s="33">
        <v>5.5555555555555558E-3</v>
      </c>
      <c r="C466" s="68" t="s">
        <v>486</v>
      </c>
      <c r="D466" s="35">
        <v>550</v>
      </c>
      <c r="E466" s="36">
        <f t="shared" si="39"/>
        <v>0.81666666666666454</v>
      </c>
      <c r="F466" s="37">
        <f t="shared" si="36"/>
        <v>0.81666666666666454</v>
      </c>
      <c r="G466" s="37">
        <f t="shared" si="37"/>
        <v>19.599999999999948</v>
      </c>
      <c r="H466" s="37">
        <f t="shared" si="40"/>
        <v>2.7999999999999927</v>
      </c>
      <c r="I466" s="37"/>
      <c r="J466" s="38">
        <f t="shared" si="38"/>
        <v>4</v>
      </c>
      <c r="K466" s="38"/>
      <c r="L466" s="38"/>
      <c r="M466" s="39" t="s">
        <v>151</v>
      </c>
      <c r="N466" s="42" t="s">
        <v>242</v>
      </c>
      <c r="O466" s="42" t="s">
        <v>243</v>
      </c>
      <c r="P466" s="42"/>
      <c r="Q466" s="42"/>
      <c r="R466" s="42"/>
      <c r="S466" s="47" t="s">
        <v>246</v>
      </c>
      <c r="T466" s="47" t="s">
        <v>859</v>
      </c>
      <c r="U466" s="47" t="s">
        <v>309</v>
      </c>
      <c r="V466" s="47" t="s">
        <v>310</v>
      </c>
      <c r="W466" s="47"/>
      <c r="X466" s="47">
        <v>1</v>
      </c>
      <c r="Y466" s="47"/>
      <c r="Z466" s="47">
        <v>2</v>
      </c>
      <c r="AA466" s="47"/>
      <c r="AB466" s="47"/>
      <c r="AC466" s="47" t="s">
        <v>233</v>
      </c>
      <c r="AD466" s="47"/>
      <c r="AE466" s="47"/>
      <c r="AF466" s="47"/>
      <c r="AG466" s="47"/>
      <c r="AH466" s="47"/>
      <c r="CW466">
        <v>1</v>
      </c>
      <c r="FC466">
        <v>1</v>
      </c>
      <c r="IP466">
        <v>1</v>
      </c>
      <c r="MF466">
        <v>1</v>
      </c>
    </row>
    <row r="467" spans="1:344" x14ac:dyDescent="0.3">
      <c r="A467" s="33">
        <v>1.3888888888888889E-3</v>
      </c>
      <c r="B467" s="33">
        <v>5.5555555555555558E-3</v>
      </c>
      <c r="C467" s="68" t="s">
        <v>486</v>
      </c>
      <c r="D467" s="35">
        <v>551</v>
      </c>
      <c r="E467" s="36">
        <f t="shared" si="39"/>
        <v>0.81805555555555343</v>
      </c>
      <c r="F467" s="37">
        <f t="shared" si="36"/>
        <v>0.81805555555555343</v>
      </c>
      <c r="G467" s="37">
        <f t="shared" si="37"/>
        <v>19.633333333333283</v>
      </c>
      <c r="H467" s="37">
        <f t="shared" si="40"/>
        <v>2.8047619047618975</v>
      </c>
      <c r="I467" s="37"/>
      <c r="J467" s="38">
        <f t="shared" si="38"/>
        <v>4</v>
      </c>
      <c r="K467" s="38"/>
      <c r="L467" s="38"/>
      <c r="M467" s="39" t="s">
        <v>151</v>
      </c>
      <c r="N467" s="42" t="s">
        <v>242</v>
      </c>
      <c r="O467" s="42" t="s">
        <v>243</v>
      </c>
      <c r="P467" s="42"/>
      <c r="Q467" s="42"/>
      <c r="R467" s="42"/>
      <c r="S467" s="47" t="s">
        <v>246</v>
      </c>
      <c r="T467" s="47" t="s">
        <v>859</v>
      </c>
      <c r="U467" s="47" t="s">
        <v>309</v>
      </c>
      <c r="V467" s="47" t="s">
        <v>310</v>
      </c>
      <c r="W467" s="47"/>
      <c r="X467" s="47">
        <v>1</v>
      </c>
      <c r="Y467" s="47"/>
      <c r="Z467" s="47">
        <v>2</v>
      </c>
      <c r="AA467" s="47"/>
      <c r="AB467" s="47"/>
      <c r="AC467" s="47" t="s">
        <v>233</v>
      </c>
      <c r="AD467" s="47"/>
      <c r="AE467" s="47"/>
      <c r="AF467" s="47"/>
      <c r="AG467" s="47"/>
      <c r="AH467" s="47"/>
      <c r="CW467">
        <v>1</v>
      </c>
      <c r="FC467">
        <v>1</v>
      </c>
      <c r="IP467">
        <v>1</v>
      </c>
      <c r="MF467">
        <v>1</v>
      </c>
    </row>
    <row r="468" spans="1:344" x14ac:dyDescent="0.3">
      <c r="A468" s="33">
        <v>1.3888888888888889E-3</v>
      </c>
      <c r="B468" s="33">
        <v>5.5555555555555558E-3</v>
      </c>
      <c r="C468" s="68" t="s">
        <v>486</v>
      </c>
      <c r="D468" s="35">
        <v>552</v>
      </c>
      <c r="E468" s="36">
        <f t="shared" si="39"/>
        <v>0.81944444444444231</v>
      </c>
      <c r="F468" s="37">
        <f t="shared" si="36"/>
        <v>0.81944444444444231</v>
      </c>
      <c r="G468" s="37">
        <f t="shared" si="37"/>
        <v>19.666666666666615</v>
      </c>
      <c r="H468" s="37">
        <f t="shared" si="40"/>
        <v>2.8095238095238022</v>
      </c>
      <c r="I468" s="37"/>
      <c r="J468" s="38">
        <f t="shared" si="38"/>
        <v>4</v>
      </c>
      <c r="K468" s="38"/>
      <c r="L468" s="38"/>
      <c r="M468" s="39" t="s">
        <v>151</v>
      </c>
      <c r="N468" s="42" t="s">
        <v>242</v>
      </c>
      <c r="O468" s="42" t="s">
        <v>243</v>
      </c>
      <c r="P468" s="42"/>
      <c r="Q468" s="42"/>
      <c r="R468" s="42"/>
      <c r="S468" s="47" t="s">
        <v>246</v>
      </c>
      <c r="T468" s="47" t="s">
        <v>882</v>
      </c>
      <c r="U468" s="47" t="s">
        <v>574</v>
      </c>
      <c r="V468" s="47" t="s">
        <v>629</v>
      </c>
      <c r="W468" s="47"/>
      <c r="X468" s="47">
        <v>1</v>
      </c>
      <c r="Y468" s="47"/>
      <c r="Z468" s="47">
        <v>2</v>
      </c>
      <c r="AA468" s="47"/>
      <c r="AB468" s="47"/>
      <c r="AC468" s="47" t="s">
        <v>174</v>
      </c>
      <c r="AD468" s="47"/>
      <c r="AE468" s="47"/>
      <c r="AF468" s="47"/>
      <c r="AG468" s="47"/>
      <c r="AH468" s="47"/>
      <c r="CW468">
        <v>1</v>
      </c>
      <c r="FC468">
        <v>1</v>
      </c>
      <c r="IP468">
        <v>1</v>
      </c>
      <c r="MF468">
        <v>1</v>
      </c>
    </row>
    <row r="469" spans="1:344" x14ac:dyDescent="0.3">
      <c r="A469" s="33">
        <v>1.3888888888888889E-3</v>
      </c>
      <c r="B469" s="33">
        <v>5.5555555555555558E-3</v>
      </c>
      <c r="C469" s="68" t="s">
        <v>486</v>
      </c>
      <c r="D469" s="35">
        <v>553</v>
      </c>
      <c r="E469" s="36">
        <f t="shared" si="39"/>
        <v>0.82083333333333119</v>
      </c>
      <c r="F469" s="37">
        <f t="shared" si="36"/>
        <v>0.82083333333333119</v>
      </c>
      <c r="G469" s="37">
        <f t="shared" si="37"/>
        <v>19.69999999999995</v>
      </c>
      <c r="H469" s="37">
        <f t="shared" si="40"/>
        <v>2.814285714285707</v>
      </c>
      <c r="I469" s="37"/>
      <c r="J469" s="38">
        <f t="shared" si="38"/>
        <v>4</v>
      </c>
      <c r="K469" s="38"/>
      <c r="L469" s="38"/>
      <c r="M469" s="39" t="s">
        <v>151</v>
      </c>
      <c r="N469" s="42" t="s">
        <v>242</v>
      </c>
      <c r="O469" s="42" t="s">
        <v>243</v>
      </c>
      <c r="P469" s="42"/>
      <c r="Q469" s="42"/>
      <c r="R469" s="42"/>
      <c r="S469" s="47" t="s">
        <v>246</v>
      </c>
      <c r="T469" s="47" t="s">
        <v>899</v>
      </c>
      <c r="U469" s="47" t="s">
        <v>127</v>
      </c>
      <c r="V469" s="47" t="s">
        <v>189</v>
      </c>
      <c r="W469" s="47"/>
      <c r="X469" s="47">
        <v>1</v>
      </c>
      <c r="Y469" s="47"/>
      <c r="Z469" s="47">
        <v>2</v>
      </c>
      <c r="AA469" s="47"/>
      <c r="AB469" s="47"/>
      <c r="AC469" s="47" t="s">
        <v>126</v>
      </c>
      <c r="AD469" s="47"/>
      <c r="AE469" s="47"/>
      <c r="AF469" s="47"/>
      <c r="AG469" s="47"/>
      <c r="AH469" s="47"/>
      <c r="CW469">
        <v>1</v>
      </c>
      <c r="FC469">
        <v>1</v>
      </c>
      <c r="IP469">
        <v>1</v>
      </c>
      <c r="MF469">
        <v>1</v>
      </c>
    </row>
    <row r="470" spans="1:344" x14ac:dyDescent="0.3">
      <c r="A470" s="33">
        <v>1.3888888888888889E-3</v>
      </c>
      <c r="B470" s="33">
        <v>5.5555555555555558E-3</v>
      </c>
      <c r="C470" s="68" t="s">
        <v>486</v>
      </c>
      <c r="D470" s="35">
        <v>554</v>
      </c>
      <c r="E470" s="36">
        <f t="shared" si="39"/>
        <v>0.82222222222222008</v>
      </c>
      <c r="F470" s="37">
        <f t="shared" si="36"/>
        <v>0.82222222222222008</v>
      </c>
      <c r="G470" s="37">
        <f t="shared" si="37"/>
        <v>19.733333333333281</v>
      </c>
      <c r="H470" s="37">
        <f t="shared" si="40"/>
        <v>2.8190476190476117</v>
      </c>
      <c r="I470" s="37"/>
      <c r="J470" s="38">
        <f t="shared" si="38"/>
        <v>4</v>
      </c>
      <c r="K470" s="38"/>
      <c r="L470" s="38"/>
      <c r="M470" s="39" t="s">
        <v>151</v>
      </c>
      <c r="N470" s="42" t="s">
        <v>242</v>
      </c>
      <c r="O470" s="42" t="s">
        <v>243</v>
      </c>
      <c r="P470" s="42"/>
      <c r="Q470" s="42"/>
      <c r="R470" s="42"/>
      <c r="S470" s="47" t="s">
        <v>246</v>
      </c>
      <c r="T470" s="47" t="s">
        <v>884</v>
      </c>
      <c r="U470" s="47" t="s">
        <v>577</v>
      </c>
      <c r="V470" s="47"/>
      <c r="W470" s="47"/>
      <c r="X470" s="47">
        <v>1</v>
      </c>
      <c r="Y470" s="47"/>
      <c r="Z470" s="47"/>
      <c r="AA470" s="47"/>
      <c r="AB470" s="47"/>
      <c r="AC470" s="47" t="s">
        <v>712</v>
      </c>
      <c r="AD470" s="47"/>
      <c r="AE470" s="47"/>
      <c r="AF470" s="47"/>
      <c r="AG470" s="47"/>
      <c r="AH470" s="47"/>
      <c r="CW470">
        <v>1</v>
      </c>
      <c r="FC470">
        <v>1</v>
      </c>
      <c r="IP470">
        <v>1</v>
      </c>
      <c r="MF470">
        <v>1</v>
      </c>
    </row>
    <row r="471" spans="1:344" x14ac:dyDescent="0.3">
      <c r="A471" s="33">
        <v>1.3888888888888889E-3</v>
      </c>
      <c r="B471" s="33">
        <v>5.5555555555555558E-3</v>
      </c>
      <c r="C471" s="68" t="s">
        <v>486</v>
      </c>
      <c r="D471" s="35">
        <v>555</v>
      </c>
      <c r="E471" s="36">
        <f t="shared" si="39"/>
        <v>0.82361111111110896</v>
      </c>
      <c r="F471" s="37">
        <f t="shared" si="36"/>
        <v>0.82361111111110896</v>
      </c>
      <c r="G471" s="37">
        <f t="shared" si="37"/>
        <v>19.766666666666616</v>
      </c>
      <c r="H471" s="37">
        <f t="shared" si="40"/>
        <v>2.8238095238095164</v>
      </c>
      <c r="I471" s="37"/>
      <c r="J471" s="38">
        <f t="shared" si="38"/>
        <v>4</v>
      </c>
      <c r="K471" s="38"/>
      <c r="L471" s="38"/>
      <c r="M471" s="39" t="s">
        <v>151</v>
      </c>
      <c r="N471" s="42" t="s">
        <v>242</v>
      </c>
      <c r="O471" s="42" t="s">
        <v>243</v>
      </c>
      <c r="P471" s="42"/>
      <c r="Q471" s="42"/>
      <c r="R471" s="42"/>
      <c r="S471" s="47" t="s">
        <v>246</v>
      </c>
      <c r="T471" s="47" t="s">
        <v>900</v>
      </c>
      <c r="U471" s="47" t="s">
        <v>690</v>
      </c>
      <c r="V471" s="47" t="s">
        <v>872</v>
      </c>
      <c r="W471" s="47" t="s">
        <v>901</v>
      </c>
      <c r="X471" s="47">
        <v>1</v>
      </c>
      <c r="Y471" s="47"/>
      <c r="Z471" s="47"/>
      <c r="AA471" s="47" t="s">
        <v>794</v>
      </c>
      <c r="AB471" s="47"/>
      <c r="AC471" s="47" t="s">
        <v>126</v>
      </c>
      <c r="AD471" s="47"/>
      <c r="AE471" s="47"/>
      <c r="AF471" s="47"/>
      <c r="AG471" s="47"/>
      <c r="AH471" s="47"/>
      <c r="CW471">
        <v>1</v>
      </c>
      <c r="FC471">
        <v>1</v>
      </c>
      <c r="IP471">
        <v>1</v>
      </c>
      <c r="MF471">
        <v>1</v>
      </c>
    </row>
    <row r="472" spans="1:344" x14ac:dyDescent="0.3">
      <c r="A472" s="33">
        <v>1.3888888888888889E-3</v>
      </c>
      <c r="B472" s="33">
        <v>5.5555555555555558E-3</v>
      </c>
      <c r="C472" s="68" t="s">
        <v>486</v>
      </c>
      <c r="D472" s="35">
        <v>556</v>
      </c>
      <c r="E472" s="36">
        <f t="shared" si="39"/>
        <v>0.82499999999999785</v>
      </c>
      <c r="F472" s="37">
        <f t="shared" si="36"/>
        <v>0.82499999999999785</v>
      </c>
      <c r="G472" s="37">
        <f t="shared" si="37"/>
        <v>19.799999999999947</v>
      </c>
      <c r="H472" s="37">
        <f t="shared" si="40"/>
        <v>2.8285714285714212</v>
      </c>
      <c r="I472" s="37"/>
      <c r="J472" s="38">
        <f t="shared" si="38"/>
        <v>4</v>
      </c>
      <c r="K472" s="38"/>
      <c r="L472" s="38"/>
      <c r="M472" s="39" t="s">
        <v>151</v>
      </c>
      <c r="N472" s="42" t="s">
        <v>242</v>
      </c>
      <c r="O472" s="42" t="s">
        <v>243</v>
      </c>
      <c r="P472" s="42"/>
      <c r="Q472" s="42"/>
      <c r="R472" s="42"/>
      <c r="S472" s="47" t="s">
        <v>246</v>
      </c>
      <c r="T472" s="47" t="s">
        <v>882</v>
      </c>
      <c r="U472" s="47" t="s">
        <v>574</v>
      </c>
      <c r="V472" s="47" t="s">
        <v>629</v>
      </c>
      <c r="W472" s="47"/>
      <c r="X472" s="47">
        <v>1</v>
      </c>
      <c r="Y472" s="47"/>
      <c r="Z472" s="47"/>
      <c r="AA472" s="47"/>
      <c r="AB472" s="47"/>
      <c r="AC472" s="47" t="s">
        <v>174</v>
      </c>
      <c r="AD472" s="47"/>
      <c r="AE472" s="47"/>
      <c r="AF472" s="47"/>
      <c r="AG472" s="47"/>
      <c r="AH472" s="47"/>
      <c r="CW472">
        <v>1</v>
      </c>
      <c r="FC472">
        <v>1</v>
      </c>
      <c r="IP472">
        <v>1</v>
      </c>
      <c r="MF472">
        <v>1</v>
      </c>
    </row>
    <row r="473" spans="1:344" x14ac:dyDescent="0.3">
      <c r="A473" s="33">
        <v>1.3888888888888889E-3</v>
      </c>
      <c r="B473" s="33">
        <v>5.5555555555555558E-3</v>
      </c>
      <c r="C473" s="68" t="s">
        <v>486</v>
      </c>
      <c r="D473" s="35">
        <v>557</v>
      </c>
      <c r="E473" s="36">
        <f t="shared" si="39"/>
        <v>0.82638888888888673</v>
      </c>
      <c r="F473" s="37">
        <f t="shared" si="36"/>
        <v>0.82638888888888673</v>
      </c>
      <c r="G473" s="37">
        <f t="shared" si="37"/>
        <v>19.833333333333282</v>
      </c>
      <c r="H473" s="37">
        <f t="shared" si="40"/>
        <v>2.8333333333333259</v>
      </c>
      <c r="I473" s="37"/>
      <c r="J473" s="38">
        <f t="shared" si="38"/>
        <v>4</v>
      </c>
      <c r="K473" s="38"/>
      <c r="L473" s="38"/>
      <c r="M473" s="39" t="s">
        <v>151</v>
      </c>
      <c r="N473" s="42" t="s">
        <v>242</v>
      </c>
      <c r="O473" s="42" t="s">
        <v>243</v>
      </c>
      <c r="P473" s="42"/>
      <c r="Q473" s="42"/>
      <c r="R473" s="42"/>
      <c r="S473" s="47" t="s">
        <v>246</v>
      </c>
      <c r="T473" s="47" t="s">
        <v>882</v>
      </c>
      <c r="U473" s="47" t="s">
        <v>574</v>
      </c>
      <c r="V473" s="47" t="s">
        <v>629</v>
      </c>
      <c r="W473" s="47"/>
      <c r="X473" s="47">
        <v>1</v>
      </c>
      <c r="Y473" s="47"/>
      <c r="Z473" s="47"/>
      <c r="AA473" s="47"/>
      <c r="AB473" s="47"/>
      <c r="AC473" s="47" t="s">
        <v>174</v>
      </c>
      <c r="AD473" s="47"/>
      <c r="AE473" s="47"/>
      <c r="AF473" s="47"/>
      <c r="AG473" s="47"/>
      <c r="AH473" s="47"/>
      <c r="CW473">
        <v>1</v>
      </c>
      <c r="FC473">
        <v>1</v>
      </c>
      <c r="IP473">
        <v>1</v>
      </c>
      <c r="MF473">
        <v>1</v>
      </c>
    </row>
    <row r="474" spans="1:344" x14ac:dyDescent="0.3">
      <c r="A474" s="33">
        <v>1.3888888888888889E-3</v>
      </c>
      <c r="B474" s="33">
        <v>5.5555555555555558E-3</v>
      </c>
      <c r="C474" s="68" t="s">
        <v>486</v>
      </c>
      <c r="D474" s="35">
        <v>558</v>
      </c>
      <c r="E474" s="36">
        <f t="shared" si="39"/>
        <v>0.82777777777777561</v>
      </c>
      <c r="F474" s="37">
        <f t="shared" si="36"/>
        <v>0.82777777777777561</v>
      </c>
      <c r="G474" s="37">
        <f t="shared" si="37"/>
        <v>19.866666666666614</v>
      </c>
      <c r="H474" s="37">
        <f t="shared" si="40"/>
        <v>2.8380952380952307</v>
      </c>
      <c r="I474" s="37"/>
      <c r="J474" s="38">
        <f t="shared" si="38"/>
        <v>4</v>
      </c>
      <c r="K474" s="38"/>
      <c r="L474" s="38"/>
      <c r="M474" s="39" t="s">
        <v>151</v>
      </c>
      <c r="N474" s="42" t="s">
        <v>242</v>
      </c>
      <c r="O474" s="42" t="s">
        <v>243</v>
      </c>
      <c r="P474" s="42"/>
      <c r="Q474" s="42"/>
      <c r="R474" s="42"/>
      <c r="S474" s="47" t="s">
        <v>246</v>
      </c>
      <c r="T474" s="47" t="s">
        <v>859</v>
      </c>
      <c r="U474" s="47" t="s">
        <v>309</v>
      </c>
      <c r="V474" s="47" t="s">
        <v>310</v>
      </c>
      <c r="W474" s="47"/>
      <c r="X474" s="47">
        <v>1</v>
      </c>
      <c r="Y474" s="47"/>
      <c r="Z474" s="47"/>
      <c r="AA474" s="47"/>
      <c r="AB474" s="47"/>
      <c r="AC474" s="47" t="s">
        <v>233</v>
      </c>
      <c r="AD474" s="47"/>
      <c r="AE474" s="47"/>
      <c r="AF474" s="47"/>
      <c r="AG474" s="47"/>
      <c r="AH474" s="47"/>
      <c r="CW474">
        <v>1</v>
      </c>
      <c r="FC474">
        <v>1</v>
      </c>
      <c r="IP474">
        <v>1</v>
      </c>
      <c r="MF474">
        <v>1</v>
      </c>
    </row>
    <row r="475" spans="1:344" x14ac:dyDescent="0.3">
      <c r="A475" s="33">
        <v>1.3888888888888889E-3</v>
      </c>
      <c r="B475" s="33">
        <v>5.5555555555555558E-3</v>
      </c>
      <c r="C475" s="68" t="s">
        <v>486</v>
      </c>
      <c r="D475" s="35">
        <v>559</v>
      </c>
      <c r="E475" s="36">
        <f t="shared" si="39"/>
        <v>0.8291666666666645</v>
      </c>
      <c r="F475" s="37">
        <f t="shared" si="36"/>
        <v>0.8291666666666645</v>
      </c>
      <c r="G475" s="37">
        <f t="shared" si="37"/>
        <v>19.899999999999949</v>
      </c>
      <c r="H475" s="37">
        <f t="shared" si="40"/>
        <v>2.8428571428571354</v>
      </c>
      <c r="I475" s="37"/>
      <c r="J475" s="38">
        <f t="shared" si="38"/>
        <v>4</v>
      </c>
      <c r="K475" s="38"/>
      <c r="L475" s="38"/>
      <c r="M475" s="39" t="s">
        <v>151</v>
      </c>
      <c r="N475" s="42" t="s">
        <v>242</v>
      </c>
      <c r="O475" s="42" t="s">
        <v>243</v>
      </c>
      <c r="P475" s="42"/>
      <c r="Q475" s="42"/>
      <c r="R475" s="42"/>
      <c r="S475" s="47" t="s">
        <v>246</v>
      </c>
      <c r="T475" s="47" t="s">
        <v>859</v>
      </c>
      <c r="U475" s="47" t="s">
        <v>309</v>
      </c>
      <c r="V475" s="47" t="s">
        <v>310</v>
      </c>
      <c r="W475" s="47"/>
      <c r="X475" s="47">
        <v>1</v>
      </c>
      <c r="Y475" s="47"/>
      <c r="Z475" s="47"/>
      <c r="AA475" s="47"/>
      <c r="AB475" s="47"/>
      <c r="AC475" s="47" t="s">
        <v>233</v>
      </c>
      <c r="AD475" s="47"/>
      <c r="AE475" s="47"/>
      <c r="AF475" s="47"/>
      <c r="AG475" s="47"/>
      <c r="AH475" s="47"/>
      <c r="CW475">
        <v>1</v>
      </c>
      <c r="FC475">
        <v>1</v>
      </c>
      <c r="IP475">
        <v>1</v>
      </c>
      <c r="MF475">
        <v>1</v>
      </c>
    </row>
    <row r="476" spans="1:344" x14ac:dyDescent="0.3">
      <c r="A476" s="33">
        <v>1.3888888888888889E-3</v>
      </c>
      <c r="B476" s="33">
        <v>5.5555555555555558E-3</v>
      </c>
      <c r="C476" s="68" t="s">
        <v>486</v>
      </c>
      <c r="D476" s="35">
        <v>560</v>
      </c>
      <c r="E476" s="36">
        <f t="shared" si="39"/>
        <v>0.83055555555555338</v>
      </c>
      <c r="F476" s="37">
        <f t="shared" si="36"/>
        <v>0.83055555555555338</v>
      </c>
      <c r="G476" s="37">
        <f t="shared" si="37"/>
        <v>19.93333333333328</v>
      </c>
      <c r="H476" s="37">
        <f t="shared" si="40"/>
        <v>2.8476190476190402</v>
      </c>
      <c r="I476" s="37"/>
      <c r="J476" s="38">
        <f t="shared" si="38"/>
        <v>4</v>
      </c>
      <c r="K476" s="38"/>
      <c r="L476" s="38"/>
      <c r="M476" s="39" t="s">
        <v>151</v>
      </c>
      <c r="N476" s="42" t="s">
        <v>242</v>
      </c>
      <c r="O476" s="42" t="s">
        <v>243</v>
      </c>
      <c r="P476" s="42"/>
      <c r="Q476" s="42"/>
      <c r="R476" s="42"/>
      <c r="S476" s="47" t="s">
        <v>246</v>
      </c>
      <c r="T476" s="47" t="s">
        <v>859</v>
      </c>
      <c r="U476" s="47" t="s">
        <v>309</v>
      </c>
      <c r="V476" s="47" t="s">
        <v>310</v>
      </c>
      <c r="W476" s="47"/>
      <c r="X476" s="47">
        <v>1</v>
      </c>
      <c r="Y476" s="47"/>
      <c r="Z476" s="47"/>
      <c r="AA476" s="47"/>
      <c r="AB476" s="47"/>
      <c r="AC476" s="47" t="s">
        <v>233</v>
      </c>
      <c r="AD476" s="47"/>
      <c r="AE476" s="47"/>
      <c r="AF476" s="47"/>
      <c r="AG476" s="47"/>
      <c r="AH476" s="47"/>
      <c r="CW476">
        <v>1</v>
      </c>
      <c r="FC476">
        <v>1</v>
      </c>
      <c r="IP476">
        <v>1</v>
      </c>
      <c r="MF476">
        <v>1</v>
      </c>
    </row>
    <row r="477" spans="1:344" x14ac:dyDescent="0.3">
      <c r="A477" s="33">
        <v>1.3888888888888889E-3</v>
      </c>
      <c r="B477" s="33">
        <v>5.5555555555555558E-3</v>
      </c>
      <c r="C477" s="68" t="s">
        <v>486</v>
      </c>
      <c r="D477" s="35">
        <v>561</v>
      </c>
      <c r="E477" s="36">
        <f t="shared" si="39"/>
        <v>0.83194444444444227</v>
      </c>
      <c r="F477" s="37">
        <f t="shared" si="36"/>
        <v>0.83194444444444227</v>
      </c>
      <c r="G477" s="37">
        <f t="shared" si="37"/>
        <v>19.966666666666615</v>
      </c>
      <c r="H477" s="37">
        <f t="shared" si="40"/>
        <v>2.8523809523809449</v>
      </c>
      <c r="I477" s="37"/>
      <c r="J477" s="38">
        <f t="shared" si="38"/>
        <v>4</v>
      </c>
      <c r="K477" s="38"/>
      <c r="L477" s="38"/>
      <c r="M477" s="39" t="s">
        <v>151</v>
      </c>
      <c r="N477" s="42" t="s">
        <v>242</v>
      </c>
      <c r="O477" s="42" t="s">
        <v>243</v>
      </c>
      <c r="P477" s="42"/>
      <c r="Q477" s="42"/>
      <c r="R477" s="42"/>
      <c r="S477" s="47" t="s">
        <v>246</v>
      </c>
      <c r="T477" s="47" t="s">
        <v>902</v>
      </c>
      <c r="U477" s="47" t="s">
        <v>547</v>
      </c>
      <c r="V477" s="47"/>
      <c r="W477" s="47" t="s">
        <v>549</v>
      </c>
      <c r="X477" s="47">
        <v>1</v>
      </c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CW477">
        <v>1</v>
      </c>
      <c r="FC477">
        <v>1</v>
      </c>
      <c r="IP477">
        <v>1</v>
      </c>
      <c r="MF477">
        <v>1</v>
      </c>
    </row>
    <row r="478" spans="1:344" x14ac:dyDescent="0.3">
      <c r="A478" s="33">
        <v>1.3888888888888889E-3</v>
      </c>
      <c r="B478" s="33">
        <v>5.5555555555555558E-3</v>
      </c>
      <c r="C478" s="68" t="s">
        <v>486</v>
      </c>
      <c r="D478" s="35">
        <v>562</v>
      </c>
      <c r="E478" s="36">
        <f t="shared" si="39"/>
        <v>0.83333333333333115</v>
      </c>
      <c r="F478" s="37">
        <f t="shared" si="36"/>
        <v>0.83333333333333115</v>
      </c>
      <c r="G478" s="37">
        <f t="shared" si="37"/>
        <v>19.999999999999947</v>
      </c>
      <c r="H478" s="37">
        <f t="shared" si="40"/>
        <v>2.8571428571428497</v>
      </c>
      <c r="I478" s="37"/>
      <c r="J478" s="38">
        <f t="shared" si="38"/>
        <v>4</v>
      </c>
      <c r="K478" s="38"/>
      <c r="L478" s="38"/>
      <c r="M478" s="39" t="s">
        <v>151</v>
      </c>
      <c r="N478" s="42" t="s">
        <v>242</v>
      </c>
      <c r="O478" s="42" t="s">
        <v>243</v>
      </c>
      <c r="P478" s="42"/>
      <c r="Q478" s="42"/>
      <c r="R478" s="42"/>
      <c r="S478" s="47" t="s">
        <v>246</v>
      </c>
      <c r="T478" s="47" t="s">
        <v>902</v>
      </c>
      <c r="U478" s="47" t="s">
        <v>547</v>
      </c>
      <c r="V478" s="47"/>
      <c r="W478" s="47" t="s">
        <v>549</v>
      </c>
      <c r="X478" s="47">
        <v>1</v>
      </c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CW478">
        <v>1</v>
      </c>
      <c r="FC478">
        <v>1</v>
      </c>
      <c r="IP478">
        <v>1</v>
      </c>
      <c r="MF478">
        <v>1</v>
      </c>
    </row>
    <row r="479" spans="1:344" x14ac:dyDescent="0.3">
      <c r="A479" s="33">
        <v>1.3888888888888889E-3</v>
      </c>
      <c r="B479" s="33">
        <v>5.5555555555555558E-3</v>
      </c>
      <c r="C479" s="68" t="s">
        <v>486</v>
      </c>
      <c r="D479" s="35">
        <v>563</v>
      </c>
      <c r="E479" s="36">
        <f t="shared" si="39"/>
        <v>0.83472222222222003</v>
      </c>
      <c r="F479" s="37">
        <f t="shared" si="36"/>
        <v>0.83472222222222003</v>
      </c>
      <c r="G479" s="37">
        <f t="shared" si="37"/>
        <v>20.033333333333282</v>
      </c>
      <c r="H479" s="37">
        <f t="shared" si="40"/>
        <v>2.8619047619047544</v>
      </c>
      <c r="I479" s="37"/>
      <c r="J479" s="38">
        <f t="shared" si="38"/>
        <v>4</v>
      </c>
      <c r="K479" s="38"/>
      <c r="L479" s="38"/>
      <c r="M479" s="39" t="s">
        <v>151</v>
      </c>
      <c r="N479" s="42" t="s">
        <v>242</v>
      </c>
      <c r="O479" s="42" t="s">
        <v>243</v>
      </c>
      <c r="P479" s="42"/>
      <c r="Q479" s="42"/>
      <c r="R479" s="42"/>
      <c r="S479" s="47" t="s">
        <v>246</v>
      </c>
      <c r="T479" s="47" t="s">
        <v>903</v>
      </c>
      <c r="U479" s="47" t="s">
        <v>453</v>
      </c>
      <c r="V479" s="47" t="s">
        <v>454</v>
      </c>
      <c r="W479" s="47" t="s">
        <v>455</v>
      </c>
      <c r="X479" s="47">
        <v>1</v>
      </c>
      <c r="Y479" s="47"/>
      <c r="Z479" s="47"/>
      <c r="AA479" s="47" t="s">
        <v>904</v>
      </c>
      <c r="AB479" s="47"/>
      <c r="AC479" s="47"/>
      <c r="AD479" s="47"/>
      <c r="AE479" s="47"/>
      <c r="AF479" s="47"/>
      <c r="AG479" s="47"/>
      <c r="AH479" s="47"/>
      <c r="CW479">
        <v>1</v>
      </c>
      <c r="FC479">
        <v>1</v>
      </c>
      <c r="IP479">
        <v>1</v>
      </c>
      <c r="MF479">
        <v>1</v>
      </c>
    </row>
    <row r="480" spans="1:344" x14ac:dyDescent="0.3">
      <c r="A480" s="33">
        <v>1.3888888888888889E-3</v>
      </c>
      <c r="B480" s="33">
        <v>5.5555555555555558E-3</v>
      </c>
      <c r="C480" s="68" t="s">
        <v>486</v>
      </c>
      <c r="D480" s="35">
        <v>564</v>
      </c>
      <c r="E480" s="36">
        <f t="shared" si="39"/>
        <v>0.83611111111110892</v>
      </c>
      <c r="F480" s="37">
        <f t="shared" si="36"/>
        <v>0.83611111111110892</v>
      </c>
      <c r="G480" s="37">
        <f t="shared" si="37"/>
        <v>20.066666666666613</v>
      </c>
      <c r="H480" s="37">
        <f t="shared" si="40"/>
        <v>2.8666666666666591</v>
      </c>
      <c r="I480" s="37"/>
      <c r="J480" s="38">
        <f t="shared" si="38"/>
        <v>4</v>
      </c>
      <c r="K480" s="38"/>
      <c r="L480" s="38"/>
      <c r="M480" s="39" t="s">
        <v>151</v>
      </c>
      <c r="N480" s="42" t="s">
        <v>242</v>
      </c>
      <c r="O480" s="42" t="s">
        <v>243</v>
      </c>
      <c r="P480" s="42"/>
      <c r="Q480" s="42"/>
      <c r="R480" s="42"/>
      <c r="S480" s="47" t="s">
        <v>246</v>
      </c>
      <c r="T480" s="47" t="s">
        <v>905</v>
      </c>
      <c r="U480" s="47" t="s">
        <v>532</v>
      </c>
      <c r="V480" s="47" t="s">
        <v>454</v>
      </c>
      <c r="W480" s="47" t="s">
        <v>455</v>
      </c>
      <c r="X480" s="47">
        <v>1</v>
      </c>
      <c r="Y480" s="47"/>
      <c r="Z480" s="47"/>
      <c r="AA480" s="47" t="s">
        <v>906</v>
      </c>
      <c r="AB480" s="47" t="s">
        <v>907</v>
      </c>
      <c r="AC480" s="47"/>
      <c r="AD480" s="47"/>
      <c r="AE480" s="47"/>
      <c r="AF480" s="47"/>
      <c r="AG480" s="47"/>
      <c r="AH480" s="47"/>
      <c r="CW480">
        <v>1</v>
      </c>
      <c r="FC480">
        <v>1</v>
      </c>
      <c r="IP480">
        <v>1</v>
      </c>
      <c r="MF480">
        <v>1</v>
      </c>
    </row>
    <row r="481" spans="1:344" x14ac:dyDescent="0.3">
      <c r="A481" s="33">
        <v>1.3888888888888889E-3</v>
      </c>
      <c r="B481" s="33">
        <v>5.5555555555555558E-3</v>
      </c>
      <c r="C481" s="68" t="s">
        <v>486</v>
      </c>
      <c r="D481" s="35">
        <v>565</v>
      </c>
      <c r="E481" s="36">
        <f t="shared" si="39"/>
        <v>0.8374999999999978</v>
      </c>
      <c r="F481" s="37">
        <f t="shared" si="36"/>
        <v>0.8374999999999978</v>
      </c>
      <c r="G481" s="37">
        <f t="shared" si="37"/>
        <v>20.099999999999948</v>
      </c>
      <c r="H481" s="37">
        <f t="shared" si="40"/>
        <v>2.8714285714285639</v>
      </c>
      <c r="I481" s="37"/>
      <c r="J481" s="38">
        <f t="shared" si="38"/>
        <v>4</v>
      </c>
      <c r="K481" s="38"/>
      <c r="L481" s="38"/>
      <c r="M481" s="39" t="s">
        <v>151</v>
      </c>
      <c r="N481" s="42" t="s">
        <v>242</v>
      </c>
      <c r="O481" s="42" t="s">
        <v>243</v>
      </c>
      <c r="P481" s="42"/>
      <c r="Q481" s="42"/>
      <c r="R481" s="42"/>
      <c r="S481" s="47" t="s">
        <v>246</v>
      </c>
      <c r="T481" s="47" t="s">
        <v>908</v>
      </c>
      <c r="U481" s="47" t="s">
        <v>517</v>
      </c>
      <c r="V481" s="47" t="s">
        <v>141</v>
      </c>
      <c r="W481" s="47" t="s">
        <v>455</v>
      </c>
      <c r="X481" s="47">
        <v>1</v>
      </c>
      <c r="Y481" s="47"/>
      <c r="Z481" s="47"/>
      <c r="AA481" s="47" t="s">
        <v>909</v>
      </c>
      <c r="AB481" s="47"/>
      <c r="AC481" s="47"/>
      <c r="AD481" s="47"/>
      <c r="AE481" s="47"/>
      <c r="AF481" s="47"/>
      <c r="AG481" s="47"/>
      <c r="AH481" s="47"/>
      <c r="CW481">
        <v>1</v>
      </c>
      <c r="FC481">
        <v>1</v>
      </c>
      <c r="IP481">
        <v>1</v>
      </c>
      <c r="MF481">
        <v>1</v>
      </c>
    </row>
    <row r="482" spans="1:344" x14ac:dyDescent="0.3">
      <c r="A482" s="33">
        <v>1.3888888888888889E-3</v>
      </c>
      <c r="B482" s="33">
        <v>5.5555555555555558E-3</v>
      </c>
      <c r="C482" s="68" t="s">
        <v>486</v>
      </c>
      <c r="D482" s="35">
        <v>566</v>
      </c>
      <c r="E482" s="36">
        <f t="shared" si="39"/>
        <v>0.83888888888888669</v>
      </c>
      <c r="F482" s="37">
        <f t="shared" si="36"/>
        <v>0.83888888888888669</v>
      </c>
      <c r="G482" s="37">
        <f t="shared" si="37"/>
        <v>20.13333333333328</v>
      </c>
      <c r="H482" s="37">
        <f t="shared" si="40"/>
        <v>2.8761904761904686</v>
      </c>
      <c r="I482" s="37"/>
      <c r="J482" s="38">
        <f t="shared" si="38"/>
        <v>4</v>
      </c>
      <c r="K482" s="38"/>
      <c r="L482" s="38"/>
      <c r="M482" s="39" t="s">
        <v>151</v>
      </c>
      <c r="N482" s="42" t="s">
        <v>242</v>
      </c>
      <c r="O482" s="42" t="s">
        <v>243</v>
      </c>
      <c r="P482" s="42"/>
      <c r="Q482" s="42"/>
      <c r="R482" s="42"/>
      <c r="S482" s="47" t="s">
        <v>246</v>
      </c>
      <c r="T482" s="47" t="s">
        <v>908</v>
      </c>
      <c r="U482" s="47" t="s">
        <v>517</v>
      </c>
      <c r="V482" s="47" t="s">
        <v>141</v>
      </c>
      <c r="W482" s="47" t="s">
        <v>455</v>
      </c>
      <c r="X482" s="47">
        <v>1</v>
      </c>
      <c r="Y482" s="47"/>
      <c r="Z482" s="47"/>
      <c r="AA482" s="47" t="s">
        <v>910</v>
      </c>
      <c r="AB482" s="47"/>
      <c r="AC482" s="47"/>
      <c r="AD482" s="47"/>
      <c r="AE482" s="47"/>
      <c r="AF482" s="47"/>
      <c r="AG482" s="47"/>
      <c r="AH482" s="47"/>
      <c r="CW482">
        <v>1</v>
      </c>
      <c r="FC482">
        <v>1</v>
      </c>
      <c r="IP482">
        <v>1</v>
      </c>
      <c r="MF482">
        <v>1</v>
      </c>
    </row>
    <row r="483" spans="1:344" x14ac:dyDescent="0.3">
      <c r="A483" s="33">
        <v>1.3888888888888889E-3</v>
      </c>
      <c r="B483" s="33">
        <v>5.5555555555555558E-3</v>
      </c>
      <c r="C483" s="68" t="s">
        <v>486</v>
      </c>
      <c r="D483" s="35">
        <v>567</v>
      </c>
      <c r="E483" s="36">
        <f t="shared" si="39"/>
        <v>0.84027777777777557</v>
      </c>
      <c r="F483" s="37">
        <f t="shared" si="36"/>
        <v>0.84027777777777557</v>
      </c>
      <c r="G483" s="37">
        <f t="shared" si="37"/>
        <v>20.166666666666615</v>
      </c>
      <c r="H483" s="37">
        <f t="shared" si="40"/>
        <v>2.8809523809523734</v>
      </c>
      <c r="I483" s="37"/>
      <c r="J483" s="38">
        <f t="shared" si="38"/>
        <v>4</v>
      </c>
      <c r="K483" s="38"/>
      <c r="L483" s="38"/>
      <c r="M483" s="39" t="s">
        <v>151</v>
      </c>
      <c r="N483" s="42" t="s">
        <v>242</v>
      </c>
      <c r="O483" s="42" t="s">
        <v>243</v>
      </c>
      <c r="P483" s="42"/>
      <c r="Q483" s="42"/>
      <c r="R483" s="42"/>
      <c r="S483" s="47" t="s">
        <v>246</v>
      </c>
      <c r="T483" s="47" t="s">
        <v>911</v>
      </c>
      <c r="U483" s="47" t="s">
        <v>532</v>
      </c>
      <c r="V483" s="47" t="s">
        <v>845</v>
      </c>
      <c r="W483" s="47" t="s">
        <v>455</v>
      </c>
      <c r="X483" s="47">
        <v>1</v>
      </c>
      <c r="Y483" s="47"/>
      <c r="Z483" s="47"/>
      <c r="AA483" s="47" t="s">
        <v>912</v>
      </c>
      <c r="AB483" s="47"/>
      <c r="AC483" s="47"/>
      <c r="AD483" s="47"/>
      <c r="AE483" s="47"/>
      <c r="AF483" s="47"/>
      <c r="AG483" s="47"/>
      <c r="AH483" s="47"/>
      <c r="CW483">
        <v>1</v>
      </c>
      <c r="FC483">
        <v>1</v>
      </c>
      <c r="IP483">
        <v>1</v>
      </c>
      <c r="MF483">
        <v>1</v>
      </c>
    </row>
    <row r="484" spans="1:344" x14ac:dyDescent="0.3">
      <c r="A484" s="33">
        <v>1.3888888888888889E-3</v>
      </c>
      <c r="B484" s="33">
        <v>5.5555555555555558E-3</v>
      </c>
      <c r="C484" s="68" t="s">
        <v>486</v>
      </c>
      <c r="D484" s="35">
        <v>568</v>
      </c>
      <c r="E484" s="36">
        <f t="shared" si="39"/>
        <v>0.84166666666666445</v>
      </c>
      <c r="F484" s="37">
        <f t="shared" si="36"/>
        <v>0.84166666666666445</v>
      </c>
      <c r="G484" s="37">
        <f t="shared" si="37"/>
        <v>20.199999999999946</v>
      </c>
      <c r="H484" s="37">
        <f t="shared" si="40"/>
        <v>2.8857142857142781</v>
      </c>
      <c r="I484" s="37"/>
      <c r="J484" s="38">
        <f t="shared" si="38"/>
        <v>4</v>
      </c>
      <c r="K484" s="38"/>
      <c r="L484" s="38"/>
      <c r="M484" s="39" t="s">
        <v>151</v>
      </c>
      <c r="N484" s="42" t="s">
        <v>242</v>
      </c>
      <c r="O484" s="42" t="s">
        <v>243</v>
      </c>
      <c r="P484" s="42"/>
      <c r="Q484" s="42"/>
      <c r="R484" s="42"/>
      <c r="S484" s="47" t="s">
        <v>246</v>
      </c>
      <c r="T484" s="47" t="s">
        <v>913</v>
      </c>
      <c r="U484" s="47" t="s">
        <v>914</v>
      </c>
      <c r="V484" s="47"/>
      <c r="W484" s="47" t="s">
        <v>455</v>
      </c>
      <c r="X484" s="47">
        <v>1</v>
      </c>
      <c r="Y484" s="47"/>
      <c r="Z484" s="47"/>
      <c r="AA484" s="47" t="s">
        <v>849</v>
      </c>
      <c r="AB484" s="47"/>
      <c r="AC484" s="47"/>
      <c r="AD484" s="47"/>
      <c r="AE484" s="47"/>
      <c r="AF484" s="47"/>
      <c r="AG484" s="47"/>
      <c r="AH484" s="47"/>
      <c r="CW484">
        <v>1</v>
      </c>
      <c r="FC484">
        <v>1</v>
      </c>
      <c r="IP484">
        <v>1</v>
      </c>
      <c r="MF484">
        <v>1</v>
      </c>
    </row>
    <row r="485" spans="1:344" x14ac:dyDescent="0.3">
      <c r="A485" s="33">
        <v>1.3888888888888889E-3</v>
      </c>
      <c r="B485" s="33">
        <v>5.5555555555555558E-3</v>
      </c>
      <c r="C485" s="68" t="s">
        <v>486</v>
      </c>
      <c r="D485" s="35">
        <v>569</v>
      </c>
      <c r="E485" s="36">
        <f t="shared" si="39"/>
        <v>0.84305555555555334</v>
      </c>
      <c r="F485" s="37">
        <f t="shared" si="36"/>
        <v>0.84305555555555334</v>
      </c>
      <c r="G485" s="37">
        <f t="shared" si="37"/>
        <v>20.233333333333281</v>
      </c>
      <c r="H485" s="37">
        <f t="shared" si="40"/>
        <v>2.8904761904761829</v>
      </c>
      <c r="I485" s="37"/>
      <c r="J485" s="38">
        <f t="shared" si="38"/>
        <v>4</v>
      </c>
      <c r="K485" s="38"/>
      <c r="L485" s="38"/>
      <c r="M485" s="39" t="s">
        <v>151</v>
      </c>
      <c r="N485" s="42" t="s">
        <v>242</v>
      </c>
      <c r="O485" s="42" t="s">
        <v>243</v>
      </c>
      <c r="P485" s="42"/>
      <c r="Q485" s="42"/>
      <c r="R485" s="42"/>
      <c r="S485" s="47" t="s">
        <v>246</v>
      </c>
      <c r="T485" s="47" t="s">
        <v>915</v>
      </c>
      <c r="U485" s="47" t="s">
        <v>241</v>
      </c>
      <c r="V485" s="47" t="s">
        <v>916</v>
      </c>
      <c r="W485" s="47" t="s">
        <v>917</v>
      </c>
      <c r="X485" s="47">
        <v>1</v>
      </c>
      <c r="Y485" s="47"/>
      <c r="Z485" s="47"/>
      <c r="AA485" s="47" t="s">
        <v>918</v>
      </c>
      <c r="AB485" s="47" t="s">
        <v>919</v>
      </c>
      <c r="AC485" s="47"/>
      <c r="AD485" s="47"/>
      <c r="AE485" s="47"/>
      <c r="AF485" s="47">
        <v>2003</v>
      </c>
      <c r="AG485" s="47"/>
      <c r="AH485" s="47"/>
      <c r="CW485">
        <v>1</v>
      </c>
      <c r="FC485">
        <v>1</v>
      </c>
      <c r="IP485">
        <v>1</v>
      </c>
      <c r="MF485">
        <v>1</v>
      </c>
    </row>
    <row r="486" spans="1:344" x14ac:dyDescent="0.3">
      <c r="A486" s="33">
        <v>1.3888888888888889E-3</v>
      </c>
      <c r="B486" s="33">
        <v>5.5555555555555558E-3</v>
      </c>
      <c r="C486" s="68" t="s">
        <v>486</v>
      </c>
      <c r="D486" s="35">
        <v>570</v>
      </c>
      <c r="E486" s="36">
        <f t="shared" si="39"/>
        <v>0.84444444444444222</v>
      </c>
      <c r="F486" s="37">
        <f t="shared" si="36"/>
        <v>0.84444444444444222</v>
      </c>
      <c r="G486" s="37">
        <f t="shared" si="37"/>
        <v>20.266666666666612</v>
      </c>
      <c r="H486" s="37">
        <f t="shared" si="40"/>
        <v>2.8952380952380876</v>
      </c>
      <c r="I486" s="37"/>
      <c r="J486" s="38">
        <f t="shared" si="38"/>
        <v>4</v>
      </c>
      <c r="K486" s="38"/>
      <c r="L486" s="38"/>
      <c r="M486" s="39" t="s">
        <v>151</v>
      </c>
      <c r="N486" s="42" t="s">
        <v>242</v>
      </c>
      <c r="O486" s="42" t="s">
        <v>243</v>
      </c>
      <c r="P486" s="42"/>
      <c r="Q486" s="42"/>
      <c r="R486" s="42"/>
      <c r="S486" s="47" t="s">
        <v>246</v>
      </c>
      <c r="T486" s="47" t="s">
        <v>920</v>
      </c>
      <c r="U486" s="47" t="s">
        <v>241</v>
      </c>
      <c r="V486" s="47" t="s">
        <v>921</v>
      </c>
      <c r="W486" s="47" t="s">
        <v>917</v>
      </c>
      <c r="X486" s="47">
        <v>1</v>
      </c>
      <c r="Y486" s="47"/>
      <c r="Z486" s="47"/>
      <c r="AA486" s="47" t="s">
        <v>922</v>
      </c>
      <c r="AB486" s="47" t="s">
        <v>919</v>
      </c>
      <c r="AC486" s="47"/>
      <c r="AD486" s="47"/>
      <c r="AE486" s="47"/>
      <c r="AF486" s="47">
        <v>2003</v>
      </c>
      <c r="AG486" s="47"/>
      <c r="AH486" s="47"/>
      <c r="CW486">
        <v>1</v>
      </c>
      <c r="FC486">
        <v>1</v>
      </c>
      <c r="IP486">
        <v>1</v>
      </c>
      <c r="MF486">
        <v>1</v>
      </c>
    </row>
    <row r="487" spans="1:344" x14ac:dyDescent="0.3">
      <c r="A487" s="33">
        <v>6.9444444444444441E-3</v>
      </c>
      <c r="B487" s="33">
        <v>2.7777777777777776E-2</v>
      </c>
      <c r="C487" s="68" t="s">
        <v>486</v>
      </c>
      <c r="D487" s="35">
        <v>571</v>
      </c>
      <c r="E487" s="36">
        <f t="shared" si="39"/>
        <v>0.85138888888888664</v>
      </c>
      <c r="F487" s="37">
        <f t="shared" si="36"/>
        <v>0.85138888888888664</v>
      </c>
      <c r="G487" s="37">
        <f t="shared" si="37"/>
        <v>20.43333333333328</v>
      </c>
      <c r="H487" s="37">
        <f t="shared" si="40"/>
        <v>2.9190476190476113</v>
      </c>
      <c r="I487" s="37"/>
      <c r="J487" s="38">
        <f t="shared" si="38"/>
        <v>4</v>
      </c>
      <c r="K487" s="38"/>
      <c r="L487" s="38"/>
      <c r="M487" s="39" t="s">
        <v>151</v>
      </c>
      <c r="N487" s="42" t="s">
        <v>242</v>
      </c>
      <c r="O487" s="42" t="s">
        <v>243</v>
      </c>
      <c r="P487" s="42"/>
      <c r="Q487" s="42"/>
      <c r="R487" s="42"/>
      <c r="S487" s="47" t="s">
        <v>246</v>
      </c>
      <c r="T487" s="47" t="s">
        <v>923</v>
      </c>
      <c r="U487" s="47" t="s">
        <v>273</v>
      </c>
      <c r="V487" s="47" t="s">
        <v>924</v>
      </c>
      <c r="W487" s="47" t="s">
        <v>925</v>
      </c>
      <c r="X487" s="47">
        <v>1</v>
      </c>
      <c r="Y487" s="47"/>
      <c r="Z487" s="47"/>
      <c r="AA487" s="47" t="s">
        <v>926</v>
      </c>
      <c r="AB487" s="47"/>
      <c r="AC487" s="47"/>
      <c r="AD487" s="47"/>
      <c r="AE487" s="47"/>
      <c r="AF487" s="47"/>
      <c r="AG487" s="47"/>
      <c r="AH487" s="47"/>
      <c r="CW487">
        <v>1</v>
      </c>
      <c r="FC487">
        <v>1</v>
      </c>
      <c r="IP487">
        <v>1</v>
      </c>
      <c r="MF487">
        <v>1</v>
      </c>
    </row>
    <row r="488" spans="1:344" x14ac:dyDescent="0.3">
      <c r="A488" s="33">
        <v>1.3888888888888889E-3</v>
      </c>
      <c r="B488" s="33">
        <v>5.5555555555555558E-3</v>
      </c>
      <c r="C488" s="68" t="s">
        <v>486</v>
      </c>
      <c r="D488" s="35">
        <v>572</v>
      </c>
      <c r="E488" s="36">
        <f t="shared" si="39"/>
        <v>0.85277777777777553</v>
      </c>
      <c r="F488" s="37">
        <f t="shared" si="36"/>
        <v>0.85277777777777553</v>
      </c>
      <c r="G488" s="37">
        <f t="shared" si="37"/>
        <v>20.466666666666612</v>
      </c>
      <c r="H488" s="37">
        <f t="shared" si="40"/>
        <v>2.9238095238095161</v>
      </c>
      <c r="I488" s="37"/>
      <c r="J488" s="38">
        <f t="shared" si="38"/>
        <v>4</v>
      </c>
      <c r="K488" s="38"/>
      <c r="L488" s="38"/>
      <c r="M488" s="47" t="s">
        <v>151</v>
      </c>
      <c r="N488" s="47" t="s">
        <v>242</v>
      </c>
      <c r="O488" s="47" t="s">
        <v>243</v>
      </c>
      <c r="P488" s="47"/>
      <c r="Q488" s="47"/>
      <c r="R488" s="47"/>
      <c r="S488" s="47" t="s">
        <v>927</v>
      </c>
      <c r="T488" s="47" t="s">
        <v>928</v>
      </c>
      <c r="U488" s="47" t="s">
        <v>309</v>
      </c>
      <c r="V488" s="47" t="s">
        <v>622</v>
      </c>
      <c r="W488" s="47"/>
      <c r="X488" s="47">
        <v>1</v>
      </c>
      <c r="Y488" s="47"/>
      <c r="Z488" s="47">
        <v>1</v>
      </c>
      <c r="AA488" s="47"/>
      <c r="AB488" s="47" t="s">
        <v>863</v>
      </c>
      <c r="AC488" s="47"/>
      <c r="AD488" s="47"/>
      <c r="AE488" s="47"/>
      <c r="AF488" s="47"/>
      <c r="AG488" s="47"/>
      <c r="AH488" s="47"/>
      <c r="CW488">
        <v>1</v>
      </c>
      <c r="FC488">
        <v>1</v>
      </c>
      <c r="IP488">
        <v>1</v>
      </c>
      <c r="MF488">
        <v>1</v>
      </c>
    </row>
    <row r="489" spans="1:344" x14ac:dyDescent="0.3">
      <c r="A489" s="33">
        <v>1.3888888888888889E-3</v>
      </c>
      <c r="B489" s="33">
        <v>5.5555555555555558E-3</v>
      </c>
      <c r="C489" s="68" t="s">
        <v>486</v>
      </c>
      <c r="D489" s="35">
        <v>573</v>
      </c>
      <c r="E489" s="36">
        <f t="shared" si="39"/>
        <v>0.85416666666666441</v>
      </c>
      <c r="F489" s="37">
        <f t="shared" si="36"/>
        <v>0.85416666666666441</v>
      </c>
      <c r="G489" s="37">
        <f t="shared" si="37"/>
        <v>20.499999999999947</v>
      </c>
      <c r="H489" s="37">
        <f t="shared" si="40"/>
        <v>2.9285714285714208</v>
      </c>
      <c r="I489" s="37"/>
      <c r="J489" s="38">
        <f t="shared" si="38"/>
        <v>4</v>
      </c>
      <c r="K489" s="38"/>
      <c r="L489" s="38"/>
      <c r="M489" s="47" t="s">
        <v>151</v>
      </c>
      <c r="N489" s="47" t="s">
        <v>242</v>
      </c>
      <c r="O489" s="47" t="s">
        <v>243</v>
      </c>
      <c r="P489" s="47"/>
      <c r="Q489" s="47"/>
      <c r="R489" s="47"/>
      <c r="S489" s="47" t="s">
        <v>927</v>
      </c>
      <c r="T489" s="47" t="s">
        <v>928</v>
      </c>
      <c r="U489" s="47" t="s">
        <v>309</v>
      </c>
      <c r="V489" s="47" t="s">
        <v>622</v>
      </c>
      <c r="W489" s="47"/>
      <c r="X489" s="47">
        <v>1</v>
      </c>
      <c r="Y489" s="47"/>
      <c r="Z489" s="47">
        <v>1</v>
      </c>
      <c r="AA489" s="47"/>
      <c r="AB489" s="47" t="s">
        <v>863</v>
      </c>
      <c r="AC489" s="47"/>
      <c r="AD489" s="47"/>
      <c r="AE489" s="47"/>
      <c r="AF489" s="47"/>
      <c r="AG489" s="47"/>
      <c r="AH489" s="47"/>
      <c r="CW489">
        <v>1</v>
      </c>
      <c r="FC489">
        <v>1</v>
      </c>
      <c r="IP489">
        <v>1</v>
      </c>
      <c r="MF489">
        <v>1</v>
      </c>
    </row>
    <row r="490" spans="1:344" x14ac:dyDescent="0.3">
      <c r="A490" s="33">
        <v>1.3888888888888889E-3</v>
      </c>
      <c r="B490" s="33">
        <v>5.5555555555555558E-3</v>
      </c>
      <c r="C490" s="68" t="s">
        <v>486</v>
      </c>
      <c r="D490" s="35">
        <v>574</v>
      </c>
      <c r="E490" s="36">
        <f t="shared" si="39"/>
        <v>0.85555555555555329</v>
      </c>
      <c r="F490" s="37">
        <f t="shared" si="36"/>
        <v>0.85555555555555329</v>
      </c>
      <c r="G490" s="37">
        <f t="shared" si="37"/>
        <v>20.533333333333278</v>
      </c>
      <c r="H490" s="37">
        <f t="shared" si="40"/>
        <v>2.9333333333333256</v>
      </c>
      <c r="I490" s="37"/>
      <c r="J490" s="38">
        <f t="shared" si="38"/>
        <v>4</v>
      </c>
      <c r="K490" s="38"/>
      <c r="L490" s="38"/>
      <c r="M490" s="47" t="s">
        <v>151</v>
      </c>
      <c r="N490" s="47" t="s">
        <v>242</v>
      </c>
      <c r="O490" s="47" t="s">
        <v>243</v>
      </c>
      <c r="P490" s="47"/>
      <c r="Q490" s="47"/>
      <c r="R490" s="47"/>
      <c r="S490" s="47" t="s">
        <v>927</v>
      </c>
      <c r="T490" s="47" t="s">
        <v>928</v>
      </c>
      <c r="U490" s="47" t="s">
        <v>690</v>
      </c>
      <c r="V490" s="47" t="s">
        <v>872</v>
      </c>
      <c r="W490" s="47"/>
      <c r="X490" s="47">
        <v>1</v>
      </c>
      <c r="Y490" s="47"/>
      <c r="Z490" s="47">
        <v>1</v>
      </c>
      <c r="AA490" s="47"/>
      <c r="AB490" s="47"/>
      <c r="AC490" s="47"/>
      <c r="AD490" s="47"/>
      <c r="AE490" s="47"/>
      <c r="AF490" s="47"/>
      <c r="AG490" s="47"/>
      <c r="AH490" s="47"/>
      <c r="CW490">
        <v>1</v>
      </c>
      <c r="FC490">
        <v>1</v>
      </c>
      <c r="IP490">
        <v>1</v>
      </c>
      <c r="MF490">
        <v>1</v>
      </c>
    </row>
    <row r="491" spans="1:344" x14ac:dyDescent="0.3">
      <c r="A491" s="33">
        <v>1.3888888888888889E-3</v>
      </c>
      <c r="B491" s="33">
        <v>5.5555555555555558E-3</v>
      </c>
      <c r="C491" s="68" t="s">
        <v>486</v>
      </c>
      <c r="D491" s="35">
        <v>575</v>
      </c>
      <c r="E491" s="36">
        <f t="shared" si="39"/>
        <v>0.85694444444444218</v>
      </c>
      <c r="F491" s="37">
        <f t="shared" si="36"/>
        <v>0.85694444444444218</v>
      </c>
      <c r="G491" s="37">
        <f t="shared" si="37"/>
        <v>20.566666666666613</v>
      </c>
      <c r="H491" s="37">
        <f t="shared" si="40"/>
        <v>2.9380952380952303</v>
      </c>
      <c r="I491" s="37"/>
      <c r="J491" s="38">
        <f t="shared" si="38"/>
        <v>4</v>
      </c>
      <c r="K491" s="38"/>
      <c r="L491" s="38"/>
      <c r="M491" s="47" t="s">
        <v>151</v>
      </c>
      <c r="N491" s="47" t="s">
        <v>242</v>
      </c>
      <c r="O491" s="47" t="s">
        <v>243</v>
      </c>
      <c r="P491" s="47"/>
      <c r="Q491" s="47"/>
      <c r="R491" s="47"/>
      <c r="S491" s="47" t="s">
        <v>927</v>
      </c>
      <c r="T491" s="47" t="s">
        <v>928</v>
      </c>
      <c r="U491" s="47" t="s">
        <v>309</v>
      </c>
      <c r="V491" s="47" t="s">
        <v>310</v>
      </c>
      <c r="W491" s="47"/>
      <c r="X491" s="47">
        <v>1</v>
      </c>
      <c r="Y491" s="47"/>
      <c r="Z491" s="47">
        <v>1</v>
      </c>
      <c r="AA491" s="47"/>
      <c r="AB491" s="47"/>
      <c r="AC491" s="47" t="s">
        <v>233</v>
      </c>
      <c r="AD491" s="47"/>
      <c r="AE491" s="47"/>
      <c r="AF491" s="47"/>
      <c r="AG491" s="47"/>
      <c r="AH491" s="47"/>
      <c r="CW491">
        <v>1</v>
      </c>
      <c r="FC491">
        <v>1</v>
      </c>
      <c r="IP491">
        <v>1</v>
      </c>
      <c r="MF491">
        <v>1</v>
      </c>
    </row>
    <row r="492" spans="1:344" x14ac:dyDescent="0.3">
      <c r="A492" s="33">
        <v>1.3888888888888889E-3</v>
      </c>
      <c r="B492" s="33">
        <v>5.5555555555555558E-3</v>
      </c>
      <c r="C492" s="68" t="s">
        <v>486</v>
      </c>
      <c r="D492" s="35">
        <v>576</v>
      </c>
      <c r="E492" s="36">
        <f t="shared" si="39"/>
        <v>0.85833333333333106</v>
      </c>
      <c r="F492" s="37">
        <f t="shared" si="36"/>
        <v>0.85833333333333106</v>
      </c>
      <c r="G492" s="37">
        <f t="shared" si="37"/>
        <v>20.599999999999945</v>
      </c>
      <c r="H492" s="37">
        <f t="shared" si="40"/>
        <v>2.9428571428571351</v>
      </c>
      <c r="I492" s="37"/>
      <c r="J492" s="38">
        <f t="shared" si="38"/>
        <v>4</v>
      </c>
      <c r="K492" s="38"/>
      <c r="L492" s="38"/>
      <c r="M492" s="47" t="s">
        <v>151</v>
      </c>
      <c r="N492" s="47" t="s">
        <v>242</v>
      </c>
      <c r="O492" s="47" t="s">
        <v>243</v>
      </c>
      <c r="P492" s="47"/>
      <c r="Q492" s="47"/>
      <c r="R492" s="47"/>
      <c r="S492" s="47" t="s">
        <v>927</v>
      </c>
      <c r="T492" s="47" t="s">
        <v>928</v>
      </c>
      <c r="U492" s="47" t="s">
        <v>309</v>
      </c>
      <c r="V492" s="47" t="s">
        <v>310</v>
      </c>
      <c r="W492" s="47"/>
      <c r="X492" s="47">
        <v>1</v>
      </c>
      <c r="Y492" s="47"/>
      <c r="Z492" s="47">
        <v>1</v>
      </c>
      <c r="AA492" s="47"/>
      <c r="AB492" s="47"/>
      <c r="AC492" s="47" t="s">
        <v>233</v>
      </c>
      <c r="AD492" s="47"/>
      <c r="AE492" s="47"/>
      <c r="AF492" s="47"/>
      <c r="AG492" s="47"/>
      <c r="AH492" s="47"/>
      <c r="CW492">
        <v>1</v>
      </c>
      <c r="FC492">
        <v>1</v>
      </c>
      <c r="IP492">
        <v>1</v>
      </c>
      <c r="MF492">
        <v>1</v>
      </c>
    </row>
    <row r="493" spans="1:344" x14ac:dyDescent="0.3">
      <c r="A493" s="33">
        <v>1.3888888888888889E-3</v>
      </c>
      <c r="B493" s="33">
        <v>5.5555555555555558E-3</v>
      </c>
      <c r="C493" s="68" t="s">
        <v>486</v>
      </c>
      <c r="D493" s="35">
        <v>577</v>
      </c>
      <c r="E493" s="36">
        <f t="shared" si="39"/>
        <v>0.85972222222221995</v>
      </c>
      <c r="F493" s="37">
        <f t="shared" si="36"/>
        <v>0.85972222222221995</v>
      </c>
      <c r="G493" s="37">
        <f t="shared" si="37"/>
        <v>20.63333333333328</v>
      </c>
      <c r="H493" s="37">
        <f t="shared" si="40"/>
        <v>2.9476190476190398</v>
      </c>
      <c r="I493" s="37"/>
      <c r="J493" s="38">
        <f t="shared" si="38"/>
        <v>4</v>
      </c>
      <c r="K493" s="38"/>
      <c r="L493" s="38"/>
      <c r="M493" s="47" t="s">
        <v>151</v>
      </c>
      <c r="N493" s="47" t="s">
        <v>242</v>
      </c>
      <c r="O493" s="47" t="s">
        <v>243</v>
      </c>
      <c r="P493" s="47"/>
      <c r="Q493" s="47"/>
      <c r="R493" s="47"/>
      <c r="S493" s="47" t="s">
        <v>927</v>
      </c>
      <c r="T493" s="47" t="s">
        <v>928</v>
      </c>
      <c r="U493" s="47" t="s">
        <v>309</v>
      </c>
      <c r="V493" s="47" t="s">
        <v>310</v>
      </c>
      <c r="W493" s="47"/>
      <c r="X493" s="47">
        <v>1</v>
      </c>
      <c r="Y493" s="47"/>
      <c r="Z493" s="47">
        <v>1</v>
      </c>
      <c r="AA493" s="47"/>
      <c r="AB493" s="47"/>
      <c r="AC493" s="47" t="s">
        <v>233</v>
      </c>
      <c r="AD493" s="47"/>
      <c r="AE493" s="47"/>
      <c r="AF493" s="47"/>
      <c r="AG493" s="47"/>
      <c r="AH493" s="47"/>
      <c r="CW493">
        <v>1</v>
      </c>
      <c r="FC493">
        <v>1</v>
      </c>
      <c r="IP493">
        <v>1</v>
      </c>
      <c r="MF493">
        <v>1</v>
      </c>
    </row>
    <row r="494" spans="1:344" x14ac:dyDescent="0.3">
      <c r="A494" s="33">
        <v>1.3888888888888889E-3</v>
      </c>
      <c r="B494" s="33">
        <v>5.5555555555555558E-3</v>
      </c>
      <c r="C494" s="68" t="s">
        <v>486</v>
      </c>
      <c r="D494" s="35">
        <v>578</v>
      </c>
      <c r="E494" s="36">
        <f t="shared" si="39"/>
        <v>0.86111111111110883</v>
      </c>
      <c r="F494" s="37">
        <f t="shared" si="36"/>
        <v>0.86111111111110883</v>
      </c>
      <c r="G494" s="37">
        <f t="shared" si="37"/>
        <v>20.666666666666611</v>
      </c>
      <c r="H494" s="37">
        <f t="shared" si="40"/>
        <v>2.9523809523809446</v>
      </c>
      <c r="I494" s="37"/>
      <c r="J494" s="38">
        <f t="shared" si="38"/>
        <v>4</v>
      </c>
      <c r="K494" s="38"/>
      <c r="L494" s="38"/>
      <c r="M494" s="47" t="s">
        <v>151</v>
      </c>
      <c r="N494" s="47" t="s">
        <v>242</v>
      </c>
      <c r="O494" s="47" t="s">
        <v>243</v>
      </c>
      <c r="P494" s="47"/>
      <c r="Q494" s="47"/>
      <c r="R494" s="47"/>
      <c r="S494" s="47" t="s">
        <v>927</v>
      </c>
      <c r="T494" s="47" t="s">
        <v>928</v>
      </c>
      <c r="U494" s="47" t="s">
        <v>309</v>
      </c>
      <c r="V494" s="47" t="s">
        <v>310</v>
      </c>
      <c r="W494" s="47"/>
      <c r="X494" s="47">
        <v>1</v>
      </c>
      <c r="Y494" s="47"/>
      <c r="Z494" s="47">
        <v>1</v>
      </c>
      <c r="AA494" s="47"/>
      <c r="AB494" s="47"/>
      <c r="AC494" s="47" t="s">
        <v>233</v>
      </c>
      <c r="AD494" s="47"/>
      <c r="AE494" s="47"/>
      <c r="AF494" s="47"/>
      <c r="AG494" s="47"/>
      <c r="AH494" s="47"/>
      <c r="CW494">
        <v>1</v>
      </c>
      <c r="FC494">
        <v>1</v>
      </c>
      <c r="IP494">
        <v>1</v>
      </c>
      <c r="MF494">
        <v>1</v>
      </c>
    </row>
    <row r="495" spans="1:344" x14ac:dyDescent="0.3">
      <c r="A495" s="33">
        <v>1.3888888888888889E-3</v>
      </c>
      <c r="B495" s="33">
        <v>5.5555555555555558E-3</v>
      </c>
      <c r="C495" s="68" t="s">
        <v>486</v>
      </c>
      <c r="D495" s="35">
        <v>579</v>
      </c>
      <c r="E495" s="36">
        <f t="shared" si="39"/>
        <v>0.86249999999999771</v>
      </c>
      <c r="F495" s="37">
        <f t="shared" si="36"/>
        <v>0.86249999999999771</v>
      </c>
      <c r="G495" s="37">
        <f t="shared" si="37"/>
        <v>20.699999999999946</v>
      </c>
      <c r="H495" s="37">
        <f t="shared" si="40"/>
        <v>2.9571428571428493</v>
      </c>
      <c r="I495" s="37"/>
      <c r="J495" s="38">
        <f t="shared" si="38"/>
        <v>4</v>
      </c>
      <c r="K495" s="38"/>
      <c r="L495" s="38"/>
      <c r="M495" s="47" t="s">
        <v>151</v>
      </c>
      <c r="N495" s="47" t="s">
        <v>242</v>
      </c>
      <c r="O495" s="47" t="s">
        <v>243</v>
      </c>
      <c r="P495" s="47"/>
      <c r="Q495" s="47"/>
      <c r="R495" s="47"/>
      <c r="S495" s="47" t="s">
        <v>927</v>
      </c>
      <c r="T495" s="47" t="s">
        <v>928</v>
      </c>
      <c r="U495" s="47" t="s">
        <v>127</v>
      </c>
      <c r="V495" s="47"/>
      <c r="W495" s="47"/>
      <c r="X495" s="47">
        <v>1</v>
      </c>
      <c r="Y495" s="47"/>
      <c r="Z495" s="47">
        <v>1</v>
      </c>
      <c r="AA495" s="47"/>
      <c r="AB495" s="47"/>
      <c r="AC495" s="47"/>
      <c r="AD495" s="47"/>
      <c r="AE495" s="47"/>
      <c r="AF495" s="47"/>
      <c r="AG495" s="47"/>
      <c r="AH495" s="47"/>
      <c r="CW495">
        <v>1</v>
      </c>
      <c r="FC495">
        <v>1</v>
      </c>
      <c r="IP495">
        <v>1</v>
      </c>
      <c r="MF495">
        <v>1</v>
      </c>
    </row>
    <row r="496" spans="1:344" x14ac:dyDescent="0.3">
      <c r="A496" s="33">
        <v>1.3888888888888889E-3</v>
      </c>
      <c r="B496" s="33">
        <v>5.5555555555555558E-3</v>
      </c>
      <c r="C496" s="68" t="s">
        <v>486</v>
      </c>
      <c r="D496" s="35">
        <v>580</v>
      </c>
      <c r="E496" s="36">
        <f t="shared" si="39"/>
        <v>0.8638888888888866</v>
      </c>
      <c r="F496" s="37">
        <f t="shared" si="36"/>
        <v>0.8638888888888866</v>
      </c>
      <c r="G496" s="37">
        <f t="shared" si="37"/>
        <v>20.733333333333277</v>
      </c>
      <c r="H496" s="37">
        <f t="shared" si="40"/>
        <v>2.961904761904754</v>
      </c>
      <c r="I496" s="37"/>
      <c r="J496" s="38">
        <f t="shared" si="38"/>
        <v>4</v>
      </c>
      <c r="K496" s="38"/>
      <c r="L496" s="38"/>
      <c r="M496" s="72" t="s">
        <v>151</v>
      </c>
      <c r="N496" s="39" t="s">
        <v>242</v>
      </c>
      <c r="O496" s="42" t="s">
        <v>243</v>
      </c>
      <c r="P496" s="42"/>
      <c r="Q496" s="42"/>
      <c r="R496" s="42"/>
      <c r="S496" s="42" t="s">
        <v>927</v>
      </c>
      <c r="T496" s="42" t="s">
        <v>928</v>
      </c>
      <c r="U496" s="42" t="s">
        <v>251</v>
      </c>
      <c r="V496" s="42" t="s">
        <v>252</v>
      </c>
      <c r="W496" s="47" t="s">
        <v>253</v>
      </c>
      <c r="X496" s="39">
        <v>1</v>
      </c>
      <c r="Y496" s="47"/>
      <c r="Z496" s="47">
        <v>1</v>
      </c>
      <c r="AA496" s="47" t="s">
        <v>254</v>
      </c>
      <c r="AB496" s="51"/>
      <c r="AC496" s="47"/>
      <c r="AD496" s="47"/>
      <c r="AE496" s="47"/>
      <c r="AF496" s="47"/>
      <c r="AG496" s="47"/>
      <c r="AH496" s="47"/>
      <c r="CW496">
        <v>1</v>
      </c>
      <c r="FC496">
        <v>1</v>
      </c>
      <c r="IP496">
        <v>1</v>
      </c>
      <c r="MF496">
        <v>1</v>
      </c>
    </row>
    <row r="497" spans="1:345" x14ac:dyDescent="0.3">
      <c r="A497" s="33">
        <v>1.3888888888888889E-3</v>
      </c>
      <c r="B497" s="33">
        <v>5.5555555555555558E-3</v>
      </c>
      <c r="C497" s="68" t="s">
        <v>486</v>
      </c>
      <c r="D497" s="35">
        <v>581</v>
      </c>
      <c r="E497" s="36">
        <f t="shared" si="39"/>
        <v>0.86527777777777548</v>
      </c>
      <c r="F497" s="37">
        <f t="shared" si="36"/>
        <v>0.86527777777777548</v>
      </c>
      <c r="G497" s="37">
        <f t="shared" si="37"/>
        <v>20.766666666666612</v>
      </c>
      <c r="H497" s="37">
        <f t="shared" si="40"/>
        <v>2.9666666666666588</v>
      </c>
      <c r="I497" s="37"/>
      <c r="J497" s="38">
        <f t="shared" si="38"/>
        <v>4</v>
      </c>
      <c r="K497" s="38"/>
      <c r="L497" s="38"/>
      <c r="M497" s="39" t="s">
        <v>151</v>
      </c>
      <c r="N497" s="42" t="s">
        <v>242</v>
      </c>
      <c r="O497" s="42" t="s">
        <v>243</v>
      </c>
      <c r="P497" s="42"/>
      <c r="Q497" s="54"/>
      <c r="R497" s="42"/>
      <c r="S497" s="42" t="s">
        <v>927</v>
      </c>
      <c r="T497" s="47" t="s">
        <v>928</v>
      </c>
      <c r="U497" s="53" t="s">
        <v>397</v>
      </c>
      <c r="V497" s="42">
        <v>1</v>
      </c>
      <c r="W497" s="47" t="s">
        <v>398</v>
      </c>
      <c r="X497" s="39">
        <v>1</v>
      </c>
      <c r="Y497" s="47"/>
      <c r="Z497" s="47">
        <v>1</v>
      </c>
      <c r="AA497" s="47" t="s">
        <v>929</v>
      </c>
      <c r="AB497" s="51" t="s">
        <v>930</v>
      </c>
      <c r="AC497" s="47"/>
      <c r="AD497" s="47" t="s">
        <v>931</v>
      </c>
      <c r="AE497" s="47"/>
      <c r="AF497" s="47"/>
      <c r="AG497" s="47"/>
      <c r="AH497" s="47"/>
      <c r="CW497">
        <v>1</v>
      </c>
      <c r="FC497">
        <v>1</v>
      </c>
      <c r="IP497">
        <v>1</v>
      </c>
      <c r="MF497">
        <v>1</v>
      </c>
    </row>
    <row r="498" spans="1:345" x14ac:dyDescent="0.3">
      <c r="A498" s="33">
        <v>1.3888888888888889E-3</v>
      </c>
      <c r="B498" s="33">
        <v>5.5555555555555558E-3</v>
      </c>
      <c r="C498" s="68" t="s">
        <v>486</v>
      </c>
      <c r="D498" s="35">
        <v>582</v>
      </c>
      <c r="E498" s="36">
        <f t="shared" si="39"/>
        <v>0.86666666666666436</v>
      </c>
      <c r="F498" s="37">
        <f t="shared" si="36"/>
        <v>0.86666666666666436</v>
      </c>
      <c r="G498" s="37">
        <f t="shared" si="37"/>
        <v>20.799999999999944</v>
      </c>
      <c r="H498" s="37">
        <f t="shared" si="40"/>
        <v>2.9714285714285635</v>
      </c>
      <c r="I498" s="37"/>
      <c r="J498" s="38">
        <f t="shared" si="38"/>
        <v>4</v>
      </c>
      <c r="K498" s="38"/>
      <c r="L498" s="38"/>
      <c r="M498" s="39" t="s">
        <v>151</v>
      </c>
      <c r="N498" s="42" t="s">
        <v>242</v>
      </c>
      <c r="O498" s="42" t="s">
        <v>243</v>
      </c>
      <c r="P498" s="42"/>
      <c r="Q498" s="54"/>
      <c r="R498" s="42"/>
      <c r="S498" s="42" t="s">
        <v>927</v>
      </c>
      <c r="T498" s="47" t="s">
        <v>928</v>
      </c>
      <c r="U498" s="53" t="s">
        <v>397</v>
      </c>
      <c r="V498" s="42">
        <v>2</v>
      </c>
      <c r="W498" s="47" t="s">
        <v>398</v>
      </c>
      <c r="X498" s="39">
        <v>1</v>
      </c>
      <c r="Y498" s="47"/>
      <c r="Z498" s="47">
        <v>1</v>
      </c>
      <c r="AA498" s="47" t="s">
        <v>929</v>
      </c>
      <c r="AB498" s="51" t="s">
        <v>930</v>
      </c>
      <c r="AC498" s="47"/>
      <c r="AD498" s="47" t="s">
        <v>931</v>
      </c>
      <c r="AE498" s="47"/>
      <c r="AF498" s="47"/>
      <c r="AG498" s="47"/>
      <c r="AH498" s="47"/>
      <c r="CW498">
        <v>1</v>
      </c>
      <c r="FC498">
        <v>1</v>
      </c>
      <c r="IP498">
        <v>1</v>
      </c>
      <c r="MF498">
        <v>1</v>
      </c>
    </row>
    <row r="499" spans="1:345" x14ac:dyDescent="0.3">
      <c r="A499" s="33">
        <v>1.3888888888888889E-3</v>
      </c>
      <c r="B499" s="33">
        <v>5.5555555555555558E-3</v>
      </c>
      <c r="C499" s="68" t="s">
        <v>486</v>
      </c>
      <c r="D499" s="35">
        <v>583</v>
      </c>
      <c r="E499" s="36">
        <f t="shared" si="39"/>
        <v>0.86805555555555325</v>
      </c>
      <c r="F499" s="37">
        <f t="shared" si="36"/>
        <v>0.86805555555555325</v>
      </c>
      <c r="G499" s="37">
        <f t="shared" si="37"/>
        <v>20.833333333333279</v>
      </c>
      <c r="H499" s="37">
        <f t="shared" si="40"/>
        <v>2.9761904761904683</v>
      </c>
      <c r="I499" s="37"/>
      <c r="J499" s="38">
        <f t="shared" si="38"/>
        <v>4</v>
      </c>
      <c r="K499" s="38"/>
      <c r="L499" s="38"/>
      <c r="M499" s="47" t="s">
        <v>151</v>
      </c>
      <c r="N499" s="47" t="s">
        <v>242</v>
      </c>
      <c r="O499" s="47" t="s">
        <v>243</v>
      </c>
      <c r="P499" s="47"/>
      <c r="Q499" s="47"/>
      <c r="R499" s="47"/>
      <c r="S499" s="47" t="s">
        <v>927</v>
      </c>
      <c r="T499" s="47" t="s">
        <v>928</v>
      </c>
      <c r="U499" s="47" t="s">
        <v>453</v>
      </c>
      <c r="V499" s="47" t="s">
        <v>454</v>
      </c>
      <c r="W499" s="47" t="s">
        <v>455</v>
      </c>
      <c r="X499" s="47">
        <v>1</v>
      </c>
      <c r="Y499" s="47"/>
      <c r="Z499" s="47">
        <v>1</v>
      </c>
      <c r="AA499" s="47"/>
      <c r="AB499" s="47"/>
      <c r="AC499" s="47"/>
      <c r="AD499" s="47"/>
      <c r="AE499" s="47"/>
      <c r="AF499" s="47"/>
      <c r="AG499" s="47"/>
      <c r="AH499" s="47"/>
      <c r="CW499">
        <v>1</v>
      </c>
      <c r="FC499">
        <v>1</v>
      </c>
      <c r="IP499">
        <v>1</v>
      </c>
      <c r="MF499">
        <v>1</v>
      </c>
    </row>
    <row r="500" spans="1:345" x14ac:dyDescent="0.3">
      <c r="A500" s="33">
        <v>1.3888888888888889E-3</v>
      </c>
      <c r="B500" s="33">
        <v>5.5555555555555558E-3</v>
      </c>
      <c r="C500" s="68" t="s">
        <v>486</v>
      </c>
      <c r="D500" s="35">
        <v>584</v>
      </c>
      <c r="E500" s="36">
        <f t="shared" si="39"/>
        <v>0.86944444444444213</v>
      </c>
      <c r="F500" s="37">
        <f t="shared" si="36"/>
        <v>0.86944444444444213</v>
      </c>
      <c r="G500" s="37">
        <f t="shared" si="37"/>
        <v>20.86666666666661</v>
      </c>
      <c r="H500" s="37">
        <f t="shared" si="40"/>
        <v>2.980952380952373</v>
      </c>
      <c r="I500" s="37"/>
      <c r="J500" s="38">
        <f t="shared" si="38"/>
        <v>4</v>
      </c>
      <c r="K500" s="38"/>
      <c r="L500" s="38"/>
      <c r="M500" s="47" t="s">
        <v>151</v>
      </c>
      <c r="N500" s="47" t="s">
        <v>242</v>
      </c>
      <c r="O500" s="47" t="s">
        <v>243</v>
      </c>
      <c r="P500" s="47"/>
      <c r="Q500" s="47"/>
      <c r="R500" s="47"/>
      <c r="S500" s="47" t="s">
        <v>927</v>
      </c>
      <c r="T500" s="47" t="s">
        <v>928</v>
      </c>
      <c r="U500" s="47" t="s">
        <v>532</v>
      </c>
      <c r="V500" s="47" t="s">
        <v>454</v>
      </c>
      <c r="W500" s="47" t="s">
        <v>455</v>
      </c>
      <c r="X500" s="47">
        <v>1</v>
      </c>
      <c r="Y500" s="47"/>
      <c r="Z500" s="47">
        <v>1</v>
      </c>
      <c r="AA500" s="47" t="s">
        <v>841</v>
      </c>
      <c r="AB500" s="47"/>
      <c r="AC500" s="47"/>
      <c r="AD500" s="47"/>
      <c r="AE500" s="47"/>
      <c r="AF500" s="47"/>
      <c r="AG500" s="47"/>
      <c r="AH500" s="47"/>
      <c r="CW500">
        <v>1</v>
      </c>
      <c r="FC500">
        <v>1</v>
      </c>
      <c r="IP500">
        <v>1</v>
      </c>
      <c r="MF500">
        <v>1</v>
      </c>
    </row>
    <row r="501" spans="1:345" x14ac:dyDescent="0.3">
      <c r="A501" s="33">
        <v>1.3888888888888889E-3</v>
      </c>
      <c r="B501" s="33">
        <v>5.5555555555555558E-3</v>
      </c>
      <c r="C501" s="68" t="s">
        <v>486</v>
      </c>
      <c r="D501" s="35">
        <v>585</v>
      </c>
      <c r="E501" s="36">
        <f t="shared" si="39"/>
        <v>0.87083333333333102</v>
      </c>
      <c r="F501" s="37">
        <f t="shared" si="36"/>
        <v>0.87083333333333102</v>
      </c>
      <c r="G501" s="37">
        <f t="shared" si="37"/>
        <v>20.899999999999945</v>
      </c>
      <c r="H501" s="37">
        <f t="shared" si="40"/>
        <v>2.9857142857142778</v>
      </c>
      <c r="I501" s="37"/>
      <c r="J501" s="38">
        <f t="shared" si="38"/>
        <v>4</v>
      </c>
      <c r="K501" s="38"/>
      <c r="L501" s="38"/>
      <c r="M501" s="47" t="s">
        <v>151</v>
      </c>
      <c r="N501" s="47" t="s">
        <v>242</v>
      </c>
      <c r="O501" s="47" t="s">
        <v>243</v>
      </c>
      <c r="P501" s="47"/>
      <c r="Q501" s="47"/>
      <c r="R501" s="47"/>
      <c r="S501" s="47" t="s">
        <v>927</v>
      </c>
      <c r="T501" s="47" t="s">
        <v>928</v>
      </c>
      <c r="U501" s="47" t="s">
        <v>574</v>
      </c>
      <c r="V501" s="47" t="s">
        <v>629</v>
      </c>
      <c r="W501" s="47"/>
      <c r="X501" s="47">
        <v>1</v>
      </c>
      <c r="Y501" s="47"/>
      <c r="Z501" s="47">
        <v>1</v>
      </c>
      <c r="AA501" s="47"/>
      <c r="AB501" s="47"/>
      <c r="AC501" s="47" t="s">
        <v>174</v>
      </c>
      <c r="AD501" s="47"/>
      <c r="AE501" s="47"/>
      <c r="AF501" s="47"/>
      <c r="AG501" s="47"/>
      <c r="AH501" s="47"/>
      <c r="CW501">
        <v>1</v>
      </c>
      <c r="FC501">
        <v>1</v>
      </c>
      <c r="IP501">
        <v>1</v>
      </c>
      <c r="MF501">
        <v>1</v>
      </c>
    </row>
    <row r="502" spans="1:345" x14ac:dyDescent="0.3">
      <c r="A502" s="33">
        <v>1.3888888888888889E-3</v>
      </c>
      <c r="B502" s="33">
        <v>5.5555555555555558E-3</v>
      </c>
      <c r="C502" s="68" t="s">
        <v>486</v>
      </c>
      <c r="D502" s="35">
        <v>586</v>
      </c>
      <c r="E502" s="36">
        <f t="shared" si="39"/>
        <v>0.8722222222222199</v>
      </c>
      <c r="F502" s="37">
        <f t="shared" si="36"/>
        <v>0.8722222222222199</v>
      </c>
      <c r="G502" s="37">
        <f t="shared" si="37"/>
        <v>20.933333333333277</v>
      </c>
      <c r="H502" s="37">
        <f t="shared" si="40"/>
        <v>2.9904761904761825</v>
      </c>
      <c r="I502" s="37"/>
      <c r="J502" s="38">
        <f t="shared" si="38"/>
        <v>4</v>
      </c>
      <c r="K502" s="38"/>
      <c r="L502" s="38"/>
      <c r="M502" s="47" t="s">
        <v>151</v>
      </c>
      <c r="N502" s="47" t="s">
        <v>242</v>
      </c>
      <c r="O502" s="47" t="s">
        <v>243</v>
      </c>
      <c r="P502" s="47"/>
      <c r="Q502" s="47"/>
      <c r="R502" s="47"/>
      <c r="S502" s="47" t="s">
        <v>927</v>
      </c>
      <c r="T502" s="47" t="s">
        <v>928</v>
      </c>
      <c r="U502" s="47" t="s">
        <v>574</v>
      </c>
      <c r="V502" s="47" t="s">
        <v>629</v>
      </c>
      <c r="W502" s="47"/>
      <c r="X502" s="47">
        <v>1</v>
      </c>
      <c r="Y502" s="47"/>
      <c r="Z502" s="47">
        <v>1</v>
      </c>
      <c r="AA502" s="47"/>
      <c r="AB502" s="47"/>
      <c r="AC502" s="47" t="s">
        <v>174</v>
      </c>
      <c r="AD502" s="47"/>
      <c r="AE502" s="47"/>
      <c r="AF502" s="47"/>
      <c r="AG502" s="47"/>
      <c r="AH502" s="47"/>
      <c r="CW502">
        <v>1</v>
      </c>
      <c r="FC502">
        <v>1</v>
      </c>
      <c r="IP502">
        <v>1</v>
      </c>
      <c r="MF502">
        <v>1</v>
      </c>
    </row>
    <row r="503" spans="1:345" x14ac:dyDescent="0.3">
      <c r="A503" s="33">
        <v>1.3888888888888889E-3</v>
      </c>
      <c r="B503" s="33">
        <v>5.5555555555555558E-3</v>
      </c>
      <c r="C503" s="68" t="s">
        <v>486</v>
      </c>
      <c r="D503" s="35">
        <v>587</v>
      </c>
      <c r="E503" s="36">
        <f t="shared" si="39"/>
        <v>0.87361111111110878</v>
      </c>
      <c r="F503" s="37">
        <f t="shared" si="36"/>
        <v>0.87361111111110878</v>
      </c>
      <c r="G503" s="37">
        <f t="shared" si="37"/>
        <v>20.966666666666612</v>
      </c>
      <c r="H503" s="37">
        <f t="shared" si="40"/>
        <v>2.9952380952380873</v>
      </c>
      <c r="I503" s="37"/>
      <c r="J503" s="38">
        <f t="shared" si="38"/>
        <v>4</v>
      </c>
      <c r="K503" s="38"/>
      <c r="L503" s="38"/>
      <c r="M503" s="47" t="s">
        <v>151</v>
      </c>
      <c r="N503" s="47" t="s">
        <v>242</v>
      </c>
      <c r="O503" s="47" t="s">
        <v>243</v>
      </c>
      <c r="P503" s="47"/>
      <c r="Q503" s="47"/>
      <c r="R503" s="47"/>
      <c r="S503" s="47" t="s">
        <v>927</v>
      </c>
      <c r="T503" s="47" t="s">
        <v>928</v>
      </c>
      <c r="U503" s="47" t="s">
        <v>309</v>
      </c>
      <c r="V503" s="47"/>
      <c r="W503" s="47" t="s">
        <v>563</v>
      </c>
      <c r="X503" s="47">
        <v>1</v>
      </c>
      <c r="Y503" s="47"/>
      <c r="Z503" s="47">
        <v>1</v>
      </c>
      <c r="AA503" s="47"/>
      <c r="AB503" s="47"/>
      <c r="AC503" s="47" t="s">
        <v>693</v>
      </c>
      <c r="AD503" s="47"/>
      <c r="AE503" s="47"/>
      <c r="AF503" s="47"/>
      <c r="AG503" s="47"/>
      <c r="AH503" s="47"/>
      <c r="CW503">
        <v>1</v>
      </c>
      <c r="FC503">
        <v>1</v>
      </c>
      <c r="IP503">
        <v>1</v>
      </c>
      <c r="MF503">
        <v>1</v>
      </c>
    </row>
    <row r="504" spans="1:345" x14ac:dyDescent="0.3">
      <c r="A504" s="33">
        <v>1.3888888888888889E-3</v>
      </c>
      <c r="B504" s="33">
        <v>5.5555555555555558E-3</v>
      </c>
      <c r="C504" s="68" t="s">
        <v>486</v>
      </c>
      <c r="D504" s="35">
        <v>588</v>
      </c>
      <c r="E504" s="36">
        <f t="shared" si="39"/>
        <v>0.87499999999999767</v>
      </c>
      <c r="F504" s="37">
        <f t="shared" si="36"/>
        <v>0.87499999999999767</v>
      </c>
      <c r="G504" s="37">
        <f t="shared" si="37"/>
        <v>20.999999999999943</v>
      </c>
      <c r="H504" s="37">
        <f t="shared" si="40"/>
        <v>2.999999999999992</v>
      </c>
      <c r="I504" s="37"/>
      <c r="J504" s="38">
        <f t="shared" si="38"/>
        <v>4</v>
      </c>
      <c r="K504" s="38"/>
      <c r="L504" s="38"/>
      <c r="M504" s="47" t="s">
        <v>151</v>
      </c>
      <c r="N504" s="47" t="s">
        <v>242</v>
      </c>
      <c r="O504" s="47" t="s">
        <v>243</v>
      </c>
      <c r="P504" s="47"/>
      <c r="Q504" s="47"/>
      <c r="R504" s="47"/>
      <c r="S504" s="47" t="s">
        <v>927</v>
      </c>
      <c r="T504" s="47" t="s">
        <v>928</v>
      </c>
      <c r="U504" s="47" t="s">
        <v>577</v>
      </c>
      <c r="V504" s="47"/>
      <c r="W504" s="47"/>
      <c r="X504" s="47">
        <v>1</v>
      </c>
      <c r="Y504" s="47"/>
      <c r="Z504" s="47">
        <v>1</v>
      </c>
      <c r="AA504" s="47"/>
      <c r="AB504" s="47"/>
      <c r="AC504" s="47" t="s">
        <v>712</v>
      </c>
      <c r="AD504" s="47"/>
      <c r="AE504" s="47"/>
      <c r="AF504" s="47"/>
      <c r="AG504" s="47"/>
      <c r="AH504" s="47"/>
      <c r="CW504">
        <v>1</v>
      </c>
      <c r="FC504">
        <v>1</v>
      </c>
      <c r="IP504">
        <v>1</v>
      </c>
      <c r="MF504">
        <v>1</v>
      </c>
    </row>
    <row r="505" spans="1:345" x14ac:dyDescent="0.3">
      <c r="A505" s="33">
        <v>1.3888888888888889E-3</v>
      </c>
      <c r="B505" s="33">
        <v>5.5555555555555558E-3</v>
      </c>
      <c r="C505" s="68" t="s">
        <v>486</v>
      </c>
      <c r="D505" s="35">
        <v>589</v>
      </c>
      <c r="E505" s="36">
        <f t="shared" si="39"/>
        <v>0.87638888888888655</v>
      </c>
      <c r="F505" s="37">
        <f t="shared" si="36"/>
        <v>0.87638888888888655</v>
      </c>
      <c r="G505" s="37">
        <f t="shared" si="37"/>
        <v>21.033333333333278</v>
      </c>
      <c r="H505" s="37">
        <f t="shared" si="40"/>
        <v>3.0047619047618968</v>
      </c>
      <c r="I505" s="37"/>
      <c r="J505" s="38">
        <f t="shared" si="38"/>
        <v>5</v>
      </c>
      <c r="K505" s="38"/>
      <c r="L505" s="38"/>
      <c r="M505" s="47" t="s">
        <v>151</v>
      </c>
      <c r="N505" s="47" t="s">
        <v>242</v>
      </c>
      <c r="O505" s="47" t="s">
        <v>243</v>
      </c>
      <c r="P505" s="47"/>
      <c r="Q505" s="47"/>
      <c r="R505" s="47"/>
      <c r="S505" s="47" t="s">
        <v>932</v>
      </c>
      <c r="T505" s="47" t="s">
        <v>933</v>
      </c>
      <c r="U505" s="47" t="s">
        <v>309</v>
      </c>
      <c r="V505" s="47" t="s">
        <v>622</v>
      </c>
      <c r="W505" s="47"/>
      <c r="X505" s="47">
        <v>1</v>
      </c>
      <c r="Y505" s="47"/>
      <c r="Z505" s="47">
        <v>1</v>
      </c>
      <c r="AA505" s="47"/>
      <c r="AB505" s="47" t="s">
        <v>863</v>
      </c>
      <c r="AC505" s="47"/>
      <c r="AD505" s="47"/>
      <c r="AE505" s="47"/>
      <c r="AF505" s="47"/>
      <c r="AG505" s="47"/>
      <c r="AH505" s="47"/>
      <c r="CX505">
        <v>1</v>
      </c>
      <c r="FF505">
        <v>1</v>
      </c>
      <c r="IS505">
        <v>1</v>
      </c>
      <c r="MG505">
        <v>1</v>
      </c>
    </row>
    <row r="506" spans="1:345" x14ac:dyDescent="0.3">
      <c r="A506" s="33">
        <v>1.3888888888888889E-3</v>
      </c>
      <c r="B506" s="33">
        <v>5.5555555555555558E-3</v>
      </c>
      <c r="C506" s="68" t="s">
        <v>486</v>
      </c>
      <c r="D506" s="35">
        <v>590</v>
      </c>
      <c r="E506" s="36">
        <f t="shared" si="39"/>
        <v>0.87777777777777544</v>
      </c>
      <c r="F506" s="37">
        <f t="shared" si="36"/>
        <v>0.87777777777777544</v>
      </c>
      <c r="G506" s="37">
        <f t="shared" si="37"/>
        <v>21.06666666666661</v>
      </c>
      <c r="H506" s="37">
        <f t="shared" si="40"/>
        <v>3.0095238095238015</v>
      </c>
      <c r="I506" s="37"/>
      <c r="J506" s="38">
        <f t="shared" si="38"/>
        <v>5</v>
      </c>
      <c r="K506" s="38"/>
      <c r="L506" s="38"/>
      <c r="M506" s="47" t="s">
        <v>151</v>
      </c>
      <c r="N506" s="47" t="s">
        <v>242</v>
      </c>
      <c r="O506" s="47" t="s">
        <v>243</v>
      </c>
      <c r="P506" s="47"/>
      <c r="Q506" s="47"/>
      <c r="R506" s="47"/>
      <c r="S506" s="47" t="s">
        <v>932</v>
      </c>
      <c r="T506" s="47" t="s">
        <v>933</v>
      </c>
      <c r="U506" s="47" t="s">
        <v>309</v>
      </c>
      <c r="V506" s="47" t="s">
        <v>622</v>
      </c>
      <c r="W506" s="47"/>
      <c r="X506" s="47">
        <v>1</v>
      </c>
      <c r="Y506" s="47"/>
      <c r="Z506" s="47">
        <v>1</v>
      </c>
      <c r="AA506" s="47"/>
      <c r="AB506" s="47" t="s">
        <v>863</v>
      </c>
      <c r="AC506" s="47"/>
      <c r="AD506" s="47"/>
      <c r="AE506" s="47"/>
      <c r="AF506" s="47"/>
      <c r="AG506" s="47"/>
      <c r="AH506" s="47"/>
      <c r="CX506">
        <v>1</v>
      </c>
      <c r="FF506">
        <v>1</v>
      </c>
      <c r="IS506">
        <v>1</v>
      </c>
      <c r="MG506">
        <v>1</v>
      </c>
    </row>
    <row r="507" spans="1:345" x14ac:dyDescent="0.3">
      <c r="A507" s="33">
        <v>1.3888888888888889E-3</v>
      </c>
      <c r="B507" s="33">
        <v>5.5555555555555558E-3</v>
      </c>
      <c r="C507" s="68" t="s">
        <v>486</v>
      </c>
      <c r="D507" s="35">
        <v>591</v>
      </c>
      <c r="E507" s="36">
        <f t="shared" si="39"/>
        <v>0.87916666666666432</v>
      </c>
      <c r="F507" s="37">
        <f t="shared" si="36"/>
        <v>0.87916666666666432</v>
      </c>
      <c r="G507" s="37">
        <f t="shared" si="37"/>
        <v>21.099999999999945</v>
      </c>
      <c r="H507" s="37">
        <f t="shared" si="40"/>
        <v>3.0142857142857062</v>
      </c>
      <c r="I507" s="37"/>
      <c r="J507" s="38">
        <f t="shared" si="38"/>
        <v>5</v>
      </c>
      <c r="K507" s="38"/>
      <c r="L507" s="38"/>
      <c r="M507" s="47" t="s">
        <v>151</v>
      </c>
      <c r="N507" s="47" t="s">
        <v>242</v>
      </c>
      <c r="O507" s="47" t="s">
        <v>243</v>
      </c>
      <c r="P507" s="47"/>
      <c r="Q507" s="47"/>
      <c r="R507" s="47"/>
      <c r="S507" s="47" t="s">
        <v>932</v>
      </c>
      <c r="T507" s="47" t="s">
        <v>933</v>
      </c>
      <c r="U507" s="47" t="s">
        <v>690</v>
      </c>
      <c r="V507" s="47" t="s">
        <v>872</v>
      </c>
      <c r="W507" s="47"/>
      <c r="X507" s="47">
        <v>1</v>
      </c>
      <c r="Y507" s="47"/>
      <c r="Z507" s="47">
        <v>1</v>
      </c>
      <c r="AA507" s="47"/>
      <c r="AB507" s="47"/>
      <c r="AC507" s="47"/>
      <c r="AD507" s="47"/>
      <c r="AE507" s="47"/>
      <c r="AF507" s="47"/>
      <c r="AG507" s="47"/>
      <c r="AH507" s="47"/>
      <c r="CX507">
        <v>1</v>
      </c>
      <c r="FF507">
        <v>1</v>
      </c>
      <c r="IS507">
        <v>1</v>
      </c>
      <c r="MG507">
        <v>1</v>
      </c>
    </row>
    <row r="508" spans="1:345" x14ac:dyDescent="0.3">
      <c r="A508" s="33">
        <v>1.3888888888888889E-3</v>
      </c>
      <c r="B508" s="33">
        <v>5.5555555555555558E-3</v>
      </c>
      <c r="C508" s="68" t="s">
        <v>486</v>
      </c>
      <c r="D508" s="35">
        <v>592</v>
      </c>
      <c r="E508" s="36">
        <f t="shared" si="39"/>
        <v>0.8805555555555532</v>
      </c>
      <c r="F508" s="37">
        <f t="shared" si="36"/>
        <v>0.8805555555555532</v>
      </c>
      <c r="G508" s="37">
        <f t="shared" si="37"/>
        <v>21.133333333333276</v>
      </c>
      <c r="H508" s="37">
        <f t="shared" si="40"/>
        <v>3.019047619047611</v>
      </c>
      <c r="I508" s="37"/>
      <c r="J508" s="38">
        <f t="shared" si="38"/>
        <v>5</v>
      </c>
      <c r="K508" s="38"/>
      <c r="L508" s="38"/>
      <c r="M508" s="47" t="s">
        <v>151</v>
      </c>
      <c r="N508" s="47" t="s">
        <v>242</v>
      </c>
      <c r="O508" s="47" t="s">
        <v>243</v>
      </c>
      <c r="P508" s="47"/>
      <c r="Q508" s="47"/>
      <c r="R508" s="47"/>
      <c r="S508" s="47" t="s">
        <v>932</v>
      </c>
      <c r="T508" s="47" t="s">
        <v>933</v>
      </c>
      <c r="U508" s="47" t="s">
        <v>309</v>
      </c>
      <c r="V508" s="47" t="s">
        <v>310</v>
      </c>
      <c r="W508" s="47"/>
      <c r="X508" s="47">
        <v>1</v>
      </c>
      <c r="Y508" s="47"/>
      <c r="Z508" s="47">
        <v>1</v>
      </c>
      <c r="AA508" s="47"/>
      <c r="AB508" s="47"/>
      <c r="AC508" s="47" t="s">
        <v>233</v>
      </c>
      <c r="AD508" s="47"/>
      <c r="AE508" s="47"/>
      <c r="AF508" s="47"/>
      <c r="AG508" s="47"/>
      <c r="AH508" s="47"/>
      <c r="CX508">
        <v>1</v>
      </c>
      <c r="FF508">
        <v>1</v>
      </c>
      <c r="IS508">
        <v>1</v>
      </c>
      <c r="MG508">
        <v>1</v>
      </c>
    </row>
    <row r="509" spans="1:345" x14ac:dyDescent="0.3">
      <c r="A509" s="33">
        <v>1.3888888888888889E-3</v>
      </c>
      <c r="B509" s="33">
        <v>5.5555555555555558E-3</v>
      </c>
      <c r="C509" s="68" t="s">
        <v>486</v>
      </c>
      <c r="D509" s="35">
        <v>593</v>
      </c>
      <c r="E509" s="36">
        <f t="shared" si="39"/>
        <v>0.88194444444444209</v>
      </c>
      <c r="F509" s="37">
        <f t="shared" si="36"/>
        <v>0.88194444444444209</v>
      </c>
      <c r="G509" s="37">
        <f t="shared" si="37"/>
        <v>21.166666666666611</v>
      </c>
      <c r="H509" s="37">
        <f t="shared" si="40"/>
        <v>3.0238095238095157</v>
      </c>
      <c r="I509" s="37"/>
      <c r="J509" s="38">
        <f t="shared" si="38"/>
        <v>5</v>
      </c>
      <c r="K509" s="38"/>
      <c r="L509" s="38"/>
      <c r="M509" s="47" t="s">
        <v>151</v>
      </c>
      <c r="N509" s="47" t="s">
        <v>242</v>
      </c>
      <c r="O509" s="47" t="s">
        <v>243</v>
      </c>
      <c r="P509" s="47"/>
      <c r="Q509" s="47"/>
      <c r="R509" s="47"/>
      <c r="S509" s="47" t="s">
        <v>932</v>
      </c>
      <c r="T509" s="47" t="s">
        <v>933</v>
      </c>
      <c r="U509" s="47" t="s">
        <v>309</v>
      </c>
      <c r="V509" s="47" t="s">
        <v>310</v>
      </c>
      <c r="W509" s="47"/>
      <c r="X509" s="47">
        <v>1</v>
      </c>
      <c r="Y509" s="47"/>
      <c r="Z509" s="47">
        <v>1</v>
      </c>
      <c r="AA509" s="47"/>
      <c r="AB509" s="47"/>
      <c r="AC509" s="47" t="s">
        <v>233</v>
      </c>
      <c r="AD509" s="47"/>
      <c r="AE509" s="47"/>
      <c r="AF509" s="47"/>
      <c r="AG509" s="47"/>
      <c r="AH509" s="47"/>
      <c r="CX509">
        <v>1</v>
      </c>
      <c r="FF509">
        <v>1</v>
      </c>
      <c r="IS509">
        <v>1</v>
      </c>
      <c r="MG509">
        <v>1</v>
      </c>
    </row>
    <row r="510" spans="1:345" x14ac:dyDescent="0.3">
      <c r="A510" s="33">
        <v>1.3888888888888889E-3</v>
      </c>
      <c r="B510" s="33">
        <v>5.5555555555555558E-3</v>
      </c>
      <c r="C510" s="68" t="s">
        <v>486</v>
      </c>
      <c r="D510" s="35">
        <v>594</v>
      </c>
      <c r="E510" s="36">
        <f t="shared" si="39"/>
        <v>0.88333333333333097</v>
      </c>
      <c r="F510" s="37">
        <f t="shared" si="36"/>
        <v>0.88333333333333097</v>
      </c>
      <c r="G510" s="37">
        <f t="shared" si="37"/>
        <v>21.199999999999942</v>
      </c>
      <c r="H510" s="37">
        <f t="shared" si="40"/>
        <v>3.0285714285714205</v>
      </c>
      <c r="I510" s="37"/>
      <c r="J510" s="38">
        <f t="shared" si="38"/>
        <v>5</v>
      </c>
      <c r="K510" s="38"/>
      <c r="L510" s="38"/>
      <c r="M510" s="47" t="s">
        <v>151</v>
      </c>
      <c r="N510" s="47" t="s">
        <v>242</v>
      </c>
      <c r="O510" s="47" t="s">
        <v>243</v>
      </c>
      <c r="P510" s="47"/>
      <c r="Q510" s="47"/>
      <c r="R510" s="47"/>
      <c r="S510" s="47" t="s">
        <v>932</v>
      </c>
      <c r="T510" s="47" t="s">
        <v>933</v>
      </c>
      <c r="U510" s="47" t="s">
        <v>309</v>
      </c>
      <c r="V510" s="47" t="s">
        <v>310</v>
      </c>
      <c r="W510" s="47"/>
      <c r="X510" s="47">
        <v>1</v>
      </c>
      <c r="Y510" s="47"/>
      <c r="Z510" s="47">
        <v>1</v>
      </c>
      <c r="AA510" s="47"/>
      <c r="AB510" s="47"/>
      <c r="AC510" s="47" t="s">
        <v>233</v>
      </c>
      <c r="AD510" s="47"/>
      <c r="AE510" s="47"/>
      <c r="AF510" s="47"/>
      <c r="AG510" s="47"/>
      <c r="AH510" s="47"/>
      <c r="CX510">
        <v>1</v>
      </c>
      <c r="FF510">
        <v>1</v>
      </c>
      <c r="IS510">
        <v>1</v>
      </c>
      <c r="MG510">
        <v>1</v>
      </c>
    </row>
    <row r="511" spans="1:345" x14ac:dyDescent="0.3">
      <c r="A511" s="33">
        <v>1.3888888888888889E-3</v>
      </c>
      <c r="B511" s="33">
        <v>5.5555555555555558E-3</v>
      </c>
      <c r="C511" s="68" t="s">
        <v>486</v>
      </c>
      <c r="D511" s="35">
        <v>595</v>
      </c>
      <c r="E511" s="36">
        <f t="shared" si="39"/>
        <v>0.88472222222221986</v>
      </c>
      <c r="F511" s="37">
        <f t="shared" si="36"/>
        <v>0.88472222222221986</v>
      </c>
      <c r="G511" s="37">
        <f t="shared" si="37"/>
        <v>21.233333333333277</v>
      </c>
      <c r="H511" s="37">
        <f t="shared" si="40"/>
        <v>3.0333333333333252</v>
      </c>
      <c r="I511" s="37"/>
      <c r="J511" s="38">
        <f t="shared" si="38"/>
        <v>5</v>
      </c>
      <c r="K511" s="38"/>
      <c r="L511" s="38"/>
      <c r="M511" s="47" t="s">
        <v>151</v>
      </c>
      <c r="N511" s="47" t="s">
        <v>242</v>
      </c>
      <c r="O511" s="47" t="s">
        <v>243</v>
      </c>
      <c r="P511" s="47"/>
      <c r="Q511" s="47"/>
      <c r="R511" s="47"/>
      <c r="S511" s="47" t="s">
        <v>932</v>
      </c>
      <c r="T511" s="47" t="s">
        <v>933</v>
      </c>
      <c r="U511" s="47" t="s">
        <v>309</v>
      </c>
      <c r="V511" s="47" t="s">
        <v>310</v>
      </c>
      <c r="W511" s="47"/>
      <c r="X511" s="47">
        <v>1</v>
      </c>
      <c r="Y511" s="47"/>
      <c r="Z511" s="47">
        <v>1</v>
      </c>
      <c r="AA511" s="47"/>
      <c r="AB511" s="47"/>
      <c r="AC511" s="47" t="s">
        <v>233</v>
      </c>
      <c r="AD511" s="47"/>
      <c r="AE511" s="47"/>
      <c r="AF511" s="47"/>
      <c r="AG511" s="47"/>
      <c r="AH511" s="47"/>
      <c r="CX511">
        <v>1</v>
      </c>
      <c r="FF511">
        <v>1</v>
      </c>
      <c r="IS511">
        <v>1</v>
      </c>
      <c r="MG511">
        <v>1</v>
      </c>
    </row>
    <row r="512" spans="1:345" x14ac:dyDescent="0.3">
      <c r="A512" s="33">
        <v>1.3888888888888889E-3</v>
      </c>
      <c r="B512" s="33">
        <v>5.5555555555555558E-3</v>
      </c>
      <c r="C512" s="68" t="s">
        <v>486</v>
      </c>
      <c r="D512" s="35">
        <v>596</v>
      </c>
      <c r="E512" s="36">
        <f t="shared" si="39"/>
        <v>0.88611111111110874</v>
      </c>
      <c r="F512" s="37">
        <f t="shared" si="36"/>
        <v>0.88611111111110874</v>
      </c>
      <c r="G512" s="37">
        <f t="shared" si="37"/>
        <v>21.266666666666609</v>
      </c>
      <c r="H512" s="37">
        <f t="shared" si="40"/>
        <v>3.03809523809523</v>
      </c>
      <c r="I512" s="37"/>
      <c r="J512" s="38">
        <f t="shared" si="38"/>
        <v>5</v>
      </c>
      <c r="K512" s="38"/>
      <c r="L512" s="38"/>
      <c r="M512" s="47" t="s">
        <v>151</v>
      </c>
      <c r="N512" s="47" t="s">
        <v>242</v>
      </c>
      <c r="O512" s="47" t="s">
        <v>243</v>
      </c>
      <c r="P512" s="47"/>
      <c r="Q512" s="47"/>
      <c r="R512" s="47"/>
      <c r="S512" s="47" t="s">
        <v>932</v>
      </c>
      <c r="T512" s="47" t="s">
        <v>933</v>
      </c>
      <c r="U512" s="47" t="s">
        <v>127</v>
      </c>
      <c r="V512" s="47"/>
      <c r="W512" s="47"/>
      <c r="X512" s="47">
        <v>1</v>
      </c>
      <c r="Y512" s="47"/>
      <c r="Z512" s="47">
        <v>1</v>
      </c>
      <c r="AA512" s="47"/>
      <c r="AB512" s="47"/>
      <c r="AC512" s="47"/>
      <c r="AD512" s="47"/>
      <c r="AE512" s="47"/>
      <c r="AF512" s="47"/>
      <c r="AG512" s="47"/>
      <c r="AH512" s="47"/>
      <c r="CX512">
        <v>1</v>
      </c>
      <c r="FF512">
        <v>1</v>
      </c>
      <c r="IS512">
        <v>1</v>
      </c>
      <c r="MG512">
        <v>1</v>
      </c>
    </row>
    <row r="513" spans="1:345" x14ac:dyDescent="0.3">
      <c r="A513" s="33">
        <v>1.3888888888888889E-3</v>
      </c>
      <c r="B513" s="33">
        <v>5.5555555555555558E-3</v>
      </c>
      <c r="C513" s="68" t="s">
        <v>486</v>
      </c>
      <c r="D513" s="35">
        <v>597</v>
      </c>
      <c r="E513" s="36">
        <f t="shared" si="39"/>
        <v>0.88749999999999762</v>
      </c>
      <c r="F513" s="37">
        <f t="shared" si="36"/>
        <v>0.88749999999999762</v>
      </c>
      <c r="G513" s="37">
        <f t="shared" si="37"/>
        <v>21.299999999999944</v>
      </c>
      <c r="H513" s="37">
        <f t="shared" si="40"/>
        <v>3.0428571428571347</v>
      </c>
      <c r="I513" s="37"/>
      <c r="J513" s="38">
        <f t="shared" si="38"/>
        <v>5</v>
      </c>
      <c r="K513" s="38"/>
      <c r="L513" s="38"/>
      <c r="M513" s="72" t="s">
        <v>151</v>
      </c>
      <c r="N513" s="39" t="s">
        <v>242</v>
      </c>
      <c r="O513" s="42" t="s">
        <v>243</v>
      </c>
      <c r="P513" s="42"/>
      <c r="Q513" s="42"/>
      <c r="R513" s="42"/>
      <c r="S513" s="42" t="s">
        <v>932</v>
      </c>
      <c r="T513" s="42" t="s">
        <v>933</v>
      </c>
      <c r="U513" s="42" t="s">
        <v>251</v>
      </c>
      <c r="V513" s="42" t="s">
        <v>252</v>
      </c>
      <c r="W513" s="47" t="s">
        <v>253</v>
      </c>
      <c r="X513" s="39">
        <v>1</v>
      </c>
      <c r="Y513" s="47"/>
      <c r="Z513" s="47">
        <v>1</v>
      </c>
      <c r="AA513" s="47" t="s">
        <v>254</v>
      </c>
      <c r="AB513" s="51"/>
      <c r="AC513" s="47"/>
      <c r="AD513" s="47"/>
      <c r="AE513" s="47"/>
      <c r="AF513" s="47"/>
      <c r="AG513" s="47"/>
      <c r="AH513" s="47"/>
      <c r="CX513">
        <v>1</v>
      </c>
      <c r="FF513">
        <v>1</v>
      </c>
      <c r="IS513">
        <v>1</v>
      </c>
      <c r="MG513">
        <v>1</v>
      </c>
    </row>
    <row r="514" spans="1:345" x14ac:dyDescent="0.3">
      <c r="A514" s="33">
        <v>1.3888888888888889E-3</v>
      </c>
      <c r="B514" s="33">
        <v>5.5555555555555558E-3</v>
      </c>
      <c r="C514" s="68" t="s">
        <v>486</v>
      </c>
      <c r="D514" s="35">
        <v>598</v>
      </c>
      <c r="E514" s="36">
        <f t="shared" si="39"/>
        <v>0.88888888888888651</v>
      </c>
      <c r="F514" s="37">
        <f t="shared" si="36"/>
        <v>0.88888888888888651</v>
      </c>
      <c r="G514" s="37">
        <f t="shared" si="37"/>
        <v>21.333333333333275</v>
      </c>
      <c r="H514" s="37">
        <f t="shared" si="40"/>
        <v>3.0476190476190395</v>
      </c>
      <c r="I514" s="37"/>
      <c r="J514" s="38">
        <f t="shared" si="38"/>
        <v>5</v>
      </c>
      <c r="K514" s="38"/>
      <c r="L514" s="38"/>
      <c r="M514" s="72" t="s">
        <v>151</v>
      </c>
      <c r="N514" s="39" t="s">
        <v>242</v>
      </c>
      <c r="O514" s="42" t="s">
        <v>243</v>
      </c>
      <c r="P514" s="42"/>
      <c r="Q514" s="42"/>
      <c r="R514" s="42"/>
      <c r="S514" s="42" t="s">
        <v>932</v>
      </c>
      <c r="T514" s="42" t="s">
        <v>933</v>
      </c>
      <c r="U514" s="53" t="s">
        <v>397</v>
      </c>
      <c r="V514" s="42">
        <v>1</v>
      </c>
      <c r="W514" s="47" t="s">
        <v>398</v>
      </c>
      <c r="X514" s="39">
        <v>1</v>
      </c>
      <c r="Y514" s="47"/>
      <c r="Z514" s="47">
        <v>1</v>
      </c>
      <c r="AA514" s="47" t="s">
        <v>929</v>
      </c>
      <c r="AB514" s="51" t="s">
        <v>930</v>
      </c>
      <c r="AC514" s="47"/>
      <c r="AD514" s="47" t="s">
        <v>931</v>
      </c>
      <c r="AE514" s="47"/>
      <c r="AF514" s="47"/>
      <c r="AG514" s="47"/>
      <c r="AH514" s="47"/>
      <c r="CX514">
        <v>1</v>
      </c>
      <c r="FF514">
        <v>1</v>
      </c>
      <c r="IS514">
        <v>1</v>
      </c>
      <c r="MG514">
        <v>1</v>
      </c>
    </row>
    <row r="515" spans="1:345" x14ac:dyDescent="0.3">
      <c r="A515" s="33">
        <v>1.3888888888888889E-3</v>
      </c>
      <c r="B515" s="33">
        <v>5.5555555555555558E-3</v>
      </c>
      <c r="C515" s="68" t="s">
        <v>486</v>
      </c>
      <c r="D515" s="35">
        <v>599</v>
      </c>
      <c r="E515" s="36">
        <f t="shared" si="39"/>
        <v>0.89027777777777539</v>
      </c>
      <c r="F515" s="37">
        <f t="shared" si="36"/>
        <v>0.89027777777777539</v>
      </c>
      <c r="G515" s="37">
        <f t="shared" si="37"/>
        <v>21.36666666666661</v>
      </c>
      <c r="H515" s="37">
        <f t="shared" si="40"/>
        <v>3.0523809523809442</v>
      </c>
      <c r="I515" s="37"/>
      <c r="J515" s="38">
        <f t="shared" si="38"/>
        <v>5</v>
      </c>
      <c r="K515" s="38"/>
      <c r="L515" s="38"/>
      <c r="M515" s="72" t="s">
        <v>151</v>
      </c>
      <c r="N515" s="39" t="s">
        <v>242</v>
      </c>
      <c r="O515" s="42" t="s">
        <v>243</v>
      </c>
      <c r="P515" s="42"/>
      <c r="Q515" s="42"/>
      <c r="R515" s="42"/>
      <c r="S515" s="42" t="s">
        <v>932</v>
      </c>
      <c r="T515" s="42" t="s">
        <v>933</v>
      </c>
      <c r="U515" s="53" t="s">
        <v>397</v>
      </c>
      <c r="V515" s="42">
        <v>2</v>
      </c>
      <c r="W515" s="47" t="s">
        <v>398</v>
      </c>
      <c r="X515" s="39">
        <v>1</v>
      </c>
      <c r="Y515" s="47"/>
      <c r="Z515" s="47">
        <v>1</v>
      </c>
      <c r="AA515" s="47" t="s">
        <v>929</v>
      </c>
      <c r="AB515" s="51" t="s">
        <v>930</v>
      </c>
      <c r="AC515" s="47"/>
      <c r="AD515" s="47" t="s">
        <v>931</v>
      </c>
      <c r="AE515" s="47"/>
      <c r="AF515" s="47"/>
      <c r="AG515" s="47"/>
      <c r="AH515" s="47"/>
      <c r="CX515">
        <v>1</v>
      </c>
      <c r="FF515">
        <v>1</v>
      </c>
      <c r="IS515">
        <v>1</v>
      </c>
      <c r="MG515">
        <v>1</v>
      </c>
    </row>
    <row r="516" spans="1:345" x14ac:dyDescent="0.3">
      <c r="A516" s="33">
        <v>1.3888888888888889E-3</v>
      </c>
      <c r="B516" s="33">
        <v>5.5555555555555558E-3</v>
      </c>
      <c r="C516" s="68" t="s">
        <v>486</v>
      </c>
      <c r="D516" s="35">
        <v>600</v>
      </c>
      <c r="E516" s="36">
        <f t="shared" si="39"/>
        <v>0.89166666666666428</v>
      </c>
      <c r="F516" s="37">
        <f t="shared" si="36"/>
        <v>0.89166666666666428</v>
      </c>
      <c r="G516" s="37">
        <f t="shared" si="37"/>
        <v>21.399999999999942</v>
      </c>
      <c r="H516" s="37">
        <f t="shared" si="40"/>
        <v>3.0571428571428489</v>
      </c>
      <c r="I516" s="37"/>
      <c r="J516" s="38">
        <f t="shared" si="38"/>
        <v>5</v>
      </c>
      <c r="K516" s="38"/>
      <c r="L516" s="38"/>
      <c r="M516" s="72" t="s">
        <v>151</v>
      </c>
      <c r="N516" s="39" t="s">
        <v>242</v>
      </c>
      <c r="O516" s="42" t="s">
        <v>243</v>
      </c>
      <c r="P516" s="42"/>
      <c r="Q516" s="42"/>
      <c r="R516" s="42"/>
      <c r="S516" s="42" t="s">
        <v>932</v>
      </c>
      <c r="T516" s="42" t="s">
        <v>933</v>
      </c>
      <c r="U516" s="42" t="s">
        <v>453</v>
      </c>
      <c r="V516" s="42" t="s">
        <v>454</v>
      </c>
      <c r="W516" s="47" t="s">
        <v>455</v>
      </c>
      <c r="X516" s="39">
        <v>1</v>
      </c>
      <c r="Y516" s="47"/>
      <c r="Z516" s="47">
        <v>1</v>
      </c>
      <c r="AA516" s="47"/>
      <c r="AB516" s="51"/>
      <c r="AC516" s="47"/>
      <c r="AD516" s="47"/>
      <c r="AE516" s="47"/>
      <c r="AF516" s="47"/>
      <c r="AG516" s="47"/>
      <c r="AH516" s="47"/>
      <c r="CX516">
        <v>1</v>
      </c>
      <c r="FF516">
        <v>1</v>
      </c>
      <c r="IS516">
        <v>1</v>
      </c>
      <c r="MG516">
        <v>1</v>
      </c>
    </row>
    <row r="517" spans="1:345" x14ac:dyDescent="0.3">
      <c r="A517" s="33">
        <v>1.3888888888888889E-3</v>
      </c>
      <c r="B517" s="33">
        <v>5.5555555555555558E-3</v>
      </c>
      <c r="C517" s="68" t="s">
        <v>486</v>
      </c>
      <c r="D517" s="35">
        <v>601</v>
      </c>
      <c r="E517" s="36">
        <f t="shared" si="39"/>
        <v>0.89305555555555316</v>
      </c>
      <c r="F517" s="37">
        <f t="shared" si="36"/>
        <v>0.89305555555555316</v>
      </c>
      <c r="G517" s="37">
        <f t="shared" si="37"/>
        <v>21.433333333333277</v>
      </c>
      <c r="H517" s="37">
        <f t="shared" si="40"/>
        <v>3.0619047619047537</v>
      </c>
      <c r="I517" s="37"/>
      <c r="J517" s="38">
        <f t="shared" si="38"/>
        <v>5</v>
      </c>
      <c r="K517" s="38"/>
      <c r="L517" s="38"/>
      <c r="M517" s="72" t="s">
        <v>151</v>
      </c>
      <c r="N517" s="39" t="s">
        <v>242</v>
      </c>
      <c r="O517" s="42" t="s">
        <v>243</v>
      </c>
      <c r="P517" s="42"/>
      <c r="Q517" s="42"/>
      <c r="R517" s="42"/>
      <c r="S517" s="42" t="s">
        <v>932</v>
      </c>
      <c r="T517" s="42" t="s">
        <v>933</v>
      </c>
      <c r="U517" s="42" t="s">
        <v>532</v>
      </c>
      <c r="V517" s="42" t="s">
        <v>454</v>
      </c>
      <c r="W517" s="47" t="s">
        <v>455</v>
      </c>
      <c r="X517" s="39">
        <v>1</v>
      </c>
      <c r="Y517" s="47"/>
      <c r="Z517" s="47">
        <v>1</v>
      </c>
      <c r="AA517" s="47" t="s">
        <v>841</v>
      </c>
      <c r="AB517" s="51"/>
      <c r="AC517" s="47"/>
      <c r="AD517" s="47"/>
      <c r="AE517" s="47"/>
      <c r="AF517" s="47"/>
      <c r="AG517" s="47"/>
      <c r="AH517" s="47"/>
      <c r="CX517">
        <v>1</v>
      </c>
      <c r="FF517">
        <v>1</v>
      </c>
      <c r="IS517">
        <v>1</v>
      </c>
      <c r="MG517">
        <v>1</v>
      </c>
    </row>
    <row r="518" spans="1:345" x14ac:dyDescent="0.3">
      <c r="A518" s="33">
        <v>1.3888888888888889E-3</v>
      </c>
      <c r="B518" s="33">
        <v>5.5555555555555558E-3</v>
      </c>
      <c r="C518" s="68" t="s">
        <v>486</v>
      </c>
      <c r="D518" s="35">
        <v>602</v>
      </c>
      <c r="E518" s="36">
        <f t="shared" si="39"/>
        <v>0.89444444444444204</v>
      </c>
      <c r="F518" s="37">
        <f t="shared" ref="F518:F581" si="41">E518</f>
        <v>0.89444444444444204</v>
      </c>
      <c r="G518" s="37">
        <f t="shared" ref="G518:G581" si="42">F518*24</f>
        <v>21.466666666666608</v>
      </c>
      <c r="H518" s="37">
        <f t="shared" si="40"/>
        <v>3.0666666666666584</v>
      </c>
      <c r="I518" s="37"/>
      <c r="J518" s="38">
        <f t="shared" ref="J518:J581" si="43">IF(AND(H518&gt;0,H518&lt;=1),2,IF(AND(H518&gt;1,H518&lt;=2),3,IF(AND(H518&gt;2,H518&lt;=3),4,IF(AND(H518&gt;3,H518&lt;=4),5,IF(AND(H518&gt;4,H518&lt;=5),6,IF(AND(H518&gt;5,H518&lt;=6),7,IF(AND(H518&gt;6,H518&lt;=7),1,)))))))</f>
        <v>5</v>
      </c>
      <c r="K518" s="38"/>
      <c r="L518" s="38"/>
      <c r="M518" s="47" t="s">
        <v>151</v>
      </c>
      <c r="N518" s="47" t="s">
        <v>242</v>
      </c>
      <c r="O518" s="47" t="s">
        <v>243</v>
      </c>
      <c r="P518" s="47"/>
      <c r="Q518" s="47"/>
      <c r="R518" s="47"/>
      <c r="S518" s="47" t="s">
        <v>932</v>
      </c>
      <c r="T518" s="47" t="s">
        <v>933</v>
      </c>
      <c r="U518" s="47" t="s">
        <v>574</v>
      </c>
      <c r="V518" s="47" t="s">
        <v>629</v>
      </c>
      <c r="W518" s="47"/>
      <c r="X518" s="47">
        <v>1</v>
      </c>
      <c r="Y518" s="47"/>
      <c r="Z518" s="47">
        <v>1</v>
      </c>
      <c r="AA518" s="47"/>
      <c r="AB518" s="47"/>
      <c r="AC518" s="47" t="s">
        <v>174</v>
      </c>
      <c r="AD518" s="47"/>
      <c r="AE518" s="47"/>
      <c r="AF518" s="47"/>
      <c r="AG518" s="47"/>
      <c r="AH518" s="47"/>
      <c r="CX518">
        <v>1</v>
      </c>
      <c r="FF518">
        <v>1</v>
      </c>
      <c r="IS518">
        <v>1</v>
      </c>
      <c r="MG518">
        <v>1</v>
      </c>
    </row>
    <row r="519" spans="1:345" x14ac:dyDescent="0.3">
      <c r="A519" s="33">
        <v>1.3888888888888889E-3</v>
      </c>
      <c r="B519" s="33">
        <v>5.5555555555555558E-3</v>
      </c>
      <c r="C519" s="68" t="s">
        <v>486</v>
      </c>
      <c r="D519" s="35">
        <v>603</v>
      </c>
      <c r="E519" s="36">
        <f t="shared" ref="E519:E582" si="44">A519+E518</f>
        <v>0.89583333333333093</v>
      </c>
      <c r="F519" s="37">
        <f t="shared" si="41"/>
        <v>0.89583333333333093</v>
      </c>
      <c r="G519" s="37">
        <f t="shared" si="42"/>
        <v>21.499999999999943</v>
      </c>
      <c r="H519" s="37">
        <f t="shared" si="40"/>
        <v>3.0714285714285632</v>
      </c>
      <c r="I519" s="37"/>
      <c r="J519" s="38">
        <f t="shared" si="43"/>
        <v>5</v>
      </c>
      <c r="K519" s="38"/>
      <c r="L519" s="38"/>
      <c r="M519" s="47" t="s">
        <v>151</v>
      </c>
      <c r="N519" s="47" t="s">
        <v>242</v>
      </c>
      <c r="O519" s="47" t="s">
        <v>243</v>
      </c>
      <c r="P519" s="47"/>
      <c r="Q519" s="47"/>
      <c r="R519" s="47"/>
      <c r="S519" s="47" t="s">
        <v>932</v>
      </c>
      <c r="T519" s="47" t="s">
        <v>933</v>
      </c>
      <c r="U519" s="47" t="s">
        <v>574</v>
      </c>
      <c r="V519" s="47" t="s">
        <v>629</v>
      </c>
      <c r="W519" s="47"/>
      <c r="X519" s="47">
        <v>1</v>
      </c>
      <c r="Y519" s="47"/>
      <c r="Z519" s="47">
        <v>1</v>
      </c>
      <c r="AA519" s="47"/>
      <c r="AB519" s="47"/>
      <c r="AC519" s="47" t="s">
        <v>174</v>
      </c>
      <c r="AD519" s="47"/>
      <c r="AE519" s="47"/>
      <c r="AF519" s="47"/>
      <c r="AG519" s="47"/>
      <c r="AH519" s="47"/>
      <c r="CX519">
        <v>1</v>
      </c>
      <c r="FF519">
        <v>1</v>
      </c>
      <c r="IS519">
        <v>1</v>
      </c>
      <c r="MG519">
        <v>1</v>
      </c>
    </row>
    <row r="520" spans="1:345" x14ac:dyDescent="0.3">
      <c r="A520" s="33">
        <v>1.3888888888888889E-3</v>
      </c>
      <c r="B520" s="33">
        <v>5.5555555555555558E-3</v>
      </c>
      <c r="C520" s="68" t="s">
        <v>486</v>
      </c>
      <c r="D520" s="35">
        <v>604</v>
      </c>
      <c r="E520" s="36">
        <f t="shared" si="44"/>
        <v>0.89722222222221981</v>
      </c>
      <c r="F520" s="37">
        <f t="shared" si="41"/>
        <v>0.89722222222221981</v>
      </c>
      <c r="G520" s="37">
        <f t="shared" si="42"/>
        <v>21.533333333333275</v>
      </c>
      <c r="H520" s="37">
        <f t="shared" si="40"/>
        <v>3.0761904761904679</v>
      </c>
      <c r="I520" s="37"/>
      <c r="J520" s="38">
        <f t="shared" si="43"/>
        <v>5</v>
      </c>
      <c r="K520" s="38"/>
      <c r="L520" s="38"/>
      <c r="M520" s="47" t="s">
        <v>151</v>
      </c>
      <c r="N520" s="47" t="s">
        <v>242</v>
      </c>
      <c r="O520" s="47" t="s">
        <v>243</v>
      </c>
      <c r="P520" s="47"/>
      <c r="Q520" s="47"/>
      <c r="R520" s="47"/>
      <c r="S520" s="47" t="s">
        <v>932</v>
      </c>
      <c r="T520" s="47" t="s">
        <v>933</v>
      </c>
      <c r="U520" s="47" t="s">
        <v>309</v>
      </c>
      <c r="V520" s="47"/>
      <c r="W520" s="47" t="s">
        <v>563</v>
      </c>
      <c r="X520" s="47">
        <v>1</v>
      </c>
      <c r="Y520" s="47"/>
      <c r="Z520" s="47">
        <v>1</v>
      </c>
      <c r="AA520" s="47"/>
      <c r="AB520" s="47"/>
      <c r="AC520" s="47" t="s">
        <v>693</v>
      </c>
      <c r="AD520" s="47"/>
      <c r="AE520" s="47"/>
      <c r="AF520" s="47"/>
      <c r="AG520" s="47"/>
      <c r="AH520" s="47"/>
      <c r="CX520">
        <v>1</v>
      </c>
      <c r="FF520">
        <v>1</v>
      </c>
      <c r="IS520">
        <v>1</v>
      </c>
      <c r="MG520">
        <v>1</v>
      </c>
    </row>
    <row r="521" spans="1:345" x14ac:dyDescent="0.3">
      <c r="A521" s="33">
        <v>1.3888888888888889E-3</v>
      </c>
      <c r="B521" s="33">
        <v>5.5555555555555558E-3</v>
      </c>
      <c r="C521" s="68" t="s">
        <v>486</v>
      </c>
      <c r="D521" s="35">
        <v>605</v>
      </c>
      <c r="E521" s="36">
        <f t="shared" si="44"/>
        <v>0.8986111111111087</v>
      </c>
      <c r="F521" s="37">
        <f t="shared" si="41"/>
        <v>0.8986111111111087</v>
      </c>
      <c r="G521" s="37">
        <f t="shared" si="42"/>
        <v>21.56666666666661</v>
      </c>
      <c r="H521" s="37">
        <f t="shared" si="40"/>
        <v>3.0809523809523727</v>
      </c>
      <c r="I521" s="37"/>
      <c r="J521" s="38">
        <f t="shared" si="43"/>
        <v>5</v>
      </c>
      <c r="K521" s="38"/>
      <c r="L521" s="38"/>
      <c r="M521" s="47" t="s">
        <v>151</v>
      </c>
      <c r="N521" s="47" t="s">
        <v>242</v>
      </c>
      <c r="O521" s="47" t="s">
        <v>243</v>
      </c>
      <c r="P521" s="47"/>
      <c r="Q521" s="47"/>
      <c r="R521" s="47"/>
      <c r="S521" s="47" t="s">
        <v>932</v>
      </c>
      <c r="T521" s="47" t="s">
        <v>933</v>
      </c>
      <c r="U521" s="47" t="s">
        <v>577</v>
      </c>
      <c r="V521" s="47"/>
      <c r="W521" s="47"/>
      <c r="X521" s="47">
        <v>1</v>
      </c>
      <c r="Y521" s="47"/>
      <c r="Z521" s="47">
        <v>1</v>
      </c>
      <c r="AA521" s="47"/>
      <c r="AB521" s="47"/>
      <c r="AC521" s="47" t="s">
        <v>712</v>
      </c>
      <c r="AD521" s="47"/>
      <c r="AE521" s="47"/>
      <c r="AF521" s="47"/>
      <c r="AG521" s="47"/>
      <c r="AH521" s="47"/>
      <c r="CX521">
        <v>1</v>
      </c>
      <c r="FF521">
        <v>1</v>
      </c>
      <c r="IS521">
        <v>1</v>
      </c>
      <c r="MG521">
        <v>1</v>
      </c>
    </row>
    <row r="522" spans="1:345" x14ac:dyDescent="0.3">
      <c r="A522" s="33">
        <v>1.3888888888888889E-3</v>
      </c>
      <c r="B522" s="33">
        <v>5.5555555555555558E-3</v>
      </c>
      <c r="C522" s="68" t="s">
        <v>486</v>
      </c>
      <c r="D522" s="35">
        <v>606</v>
      </c>
      <c r="E522" s="36">
        <f t="shared" si="44"/>
        <v>0.89999999999999758</v>
      </c>
      <c r="F522" s="37">
        <f t="shared" si="41"/>
        <v>0.89999999999999758</v>
      </c>
      <c r="G522" s="37">
        <f t="shared" si="42"/>
        <v>21.599999999999941</v>
      </c>
      <c r="H522" s="37">
        <f t="shared" si="40"/>
        <v>3.0857142857142774</v>
      </c>
      <c r="I522" s="37"/>
      <c r="J522" s="38">
        <f t="shared" si="43"/>
        <v>5</v>
      </c>
      <c r="K522" s="38"/>
      <c r="L522" s="38"/>
      <c r="M522" s="47" t="s">
        <v>151</v>
      </c>
      <c r="N522" s="47" t="s">
        <v>242</v>
      </c>
      <c r="O522" s="47" t="s">
        <v>243</v>
      </c>
      <c r="P522" s="47"/>
      <c r="Q522" s="47"/>
      <c r="R522" s="47"/>
      <c r="S522" s="47" t="s">
        <v>249</v>
      </c>
      <c r="T522" s="47" t="s">
        <v>250</v>
      </c>
      <c r="U522" s="47" t="s">
        <v>309</v>
      </c>
      <c r="V522" s="47" t="s">
        <v>622</v>
      </c>
      <c r="W522" s="47"/>
      <c r="X522" s="47">
        <v>1</v>
      </c>
      <c r="Y522" s="47"/>
      <c r="Z522" s="47">
        <v>1</v>
      </c>
      <c r="AA522" s="47"/>
      <c r="AB522" s="47" t="s">
        <v>863</v>
      </c>
      <c r="AC522" s="47"/>
      <c r="AD522" s="47"/>
      <c r="AE522" s="47"/>
      <c r="AF522" s="47"/>
      <c r="AG522" s="47"/>
      <c r="AH522" s="47"/>
      <c r="CX522">
        <v>1</v>
      </c>
      <c r="FF522">
        <v>1</v>
      </c>
      <c r="IS522">
        <v>1</v>
      </c>
      <c r="MG522">
        <v>1</v>
      </c>
    </row>
    <row r="523" spans="1:345" x14ac:dyDescent="0.3">
      <c r="A523" s="33">
        <v>1.3888888888888889E-3</v>
      </c>
      <c r="B523" s="33">
        <v>5.5555555555555558E-3</v>
      </c>
      <c r="C523" s="68" t="s">
        <v>486</v>
      </c>
      <c r="D523" s="35">
        <v>607</v>
      </c>
      <c r="E523" s="36">
        <f t="shared" si="44"/>
        <v>0.90138888888888646</v>
      </c>
      <c r="F523" s="37">
        <f t="shared" si="41"/>
        <v>0.90138888888888646</v>
      </c>
      <c r="G523" s="37">
        <f t="shared" si="42"/>
        <v>21.633333333333276</v>
      </c>
      <c r="H523" s="37">
        <f t="shared" si="40"/>
        <v>3.0904761904761822</v>
      </c>
      <c r="I523" s="37"/>
      <c r="J523" s="38">
        <f t="shared" si="43"/>
        <v>5</v>
      </c>
      <c r="K523" s="38"/>
      <c r="L523" s="38"/>
      <c r="M523" s="47" t="s">
        <v>151</v>
      </c>
      <c r="N523" s="47" t="s">
        <v>242</v>
      </c>
      <c r="O523" s="47" t="s">
        <v>243</v>
      </c>
      <c r="P523" s="47"/>
      <c r="Q523" s="47"/>
      <c r="R523" s="47"/>
      <c r="S523" s="47" t="s">
        <v>249</v>
      </c>
      <c r="T523" s="47" t="s">
        <v>250</v>
      </c>
      <c r="U523" s="47" t="s">
        <v>309</v>
      </c>
      <c r="V523" s="47" t="s">
        <v>622</v>
      </c>
      <c r="W523" s="47"/>
      <c r="X523" s="47">
        <v>1</v>
      </c>
      <c r="Y523" s="47"/>
      <c r="Z523" s="47">
        <v>1</v>
      </c>
      <c r="AA523" s="47"/>
      <c r="AB523" s="47" t="s">
        <v>863</v>
      </c>
      <c r="AC523" s="47"/>
      <c r="AD523" s="47"/>
      <c r="AE523" s="47"/>
      <c r="AF523" s="47"/>
      <c r="AG523" s="47"/>
      <c r="AH523" s="47"/>
      <c r="CX523">
        <v>1</v>
      </c>
      <c r="FF523">
        <v>1</v>
      </c>
      <c r="IS523">
        <v>1</v>
      </c>
      <c r="MG523">
        <v>1</v>
      </c>
    </row>
    <row r="524" spans="1:345" x14ac:dyDescent="0.3">
      <c r="A524" s="33">
        <v>1.3888888888888889E-3</v>
      </c>
      <c r="B524" s="33">
        <v>5.5555555555555558E-3</v>
      </c>
      <c r="C524" s="68" t="s">
        <v>486</v>
      </c>
      <c r="D524" s="35">
        <v>608</v>
      </c>
      <c r="E524" s="36">
        <f t="shared" si="44"/>
        <v>0.90277777777777535</v>
      </c>
      <c r="F524" s="37">
        <f t="shared" si="41"/>
        <v>0.90277777777777535</v>
      </c>
      <c r="G524" s="37">
        <f t="shared" si="42"/>
        <v>21.666666666666607</v>
      </c>
      <c r="H524" s="37">
        <f t="shared" si="40"/>
        <v>3.0952380952380869</v>
      </c>
      <c r="I524" s="37"/>
      <c r="J524" s="38">
        <f t="shared" si="43"/>
        <v>5</v>
      </c>
      <c r="K524" s="38"/>
      <c r="L524" s="38"/>
      <c r="M524" s="47" t="s">
        <v>151</v>
      </c>
      <c r="N524" s="47" t="s">
        <v>242</v>
      </c>
      <c r="O524" s="47" t="s">
        <v>243</v>
      </c>
      <c r="P524" s="47"/>
      <c r="Q524" s="47"/>
      <c r="R524" s="47"/>
      <c r="S524" s="47" t="s">
        <v>249</v>
      </c>
      <c r="T524" s="47" t="s">
        <v>250</v>
      </c>
      <c r="U524" s="47" t="s">
        <v>690</v>
      </c>
      <c r="V524" s="47" t="s">
        <v>872</v>
      </c>
      <c r="W524" s="47"/>
      <c r="X524" s="47">
        <v>1</v>
      </c>
      <c r="Y524" s="47"/>
      <c r="Z524" s="47">
        <v>1</v>
      </c>
      <c r="AA524" s="47"/>
      <c r="AB524" s="47"/>
      <c r="AC524" s="47"/>
      <c r="AD524" s="47"/>
      <c r="AE524" s="47"/>
      <c r="AF524" s="47"/>
      <c r="AG524" s="47"/>
      <c r="AH524" s="47"/>
      <c r="CX524">
        <v>1</v>
      </c>
      <c r="FF524">
        <v>1</v>
      </c>
      <c r="IS524">
        <v>1</v>
      </c>
      <c r="MG524">
        <v>1</v>
      </c>
    </row>
    <row r="525" spans="1:345" x14ac:dyDescent="0.3">
      <c r="A525" s="33">
        <v>1.3888888888888889E-3</v>
      </c>
      <c r="B525" s="33">
        <v>5.5555555555555558E-3</v>
      </c>
      <c r="C525" s="68" t="s">
        <v>486</v>
      </c>
      <c r="D525" s="35">
        <v>609</v>
      </c>
      <c r="E525" s="36">
        <f t="shared" si="44"/>
        <v>0.90416666666666423</v>
      </c>
      <c r="F525" s="37">
        <f t="shared" si="41"/>
        <v>0.90416666666666423</v>
      </c>
      <c r="G525" s="37">
        <f t="shared" si="42"/>
        <v>21.699999999999942</v>
      </c>
      <c r="H525" s="37">
        <f t="shared" si="40"/>
        <v>3.0999999999999917</v>
      </c>
      <c r="I525" s="37"/>
      <c r="J525" s="38">
        <f t="shared" si="43"/>
        <v>5</v>
      </c>
      <c r="K525" s="38"/>
      <c r="L525" s="38"/>
      <c r="M525" s="47" t="s">
        <v>151</v>
      </c>
      <c r="N525" s="47" t="s">
        <v>242</v>
      </c>
      <c r="O525" s="47" t="s">
        <v>243</v>
      </c>
      <c r="P525" s="47"/>
      <c r="Q525" s="47"/>
      <c r="R525" s="47"/>
      <c r="S525" s="47" t="s">
        <v>249</v>
      </c>
      <c r="T525" s="47" t="s">
        <v>250</v>
      </c>
      <c r="U525" s="47" t="s">
        <v>309</v>
      </c>
      <c r="V525" s="47" t="s">
        <v>310</v>
      </c>
      <c r="W525" s="47"/>
      <c r="X525" s="47">
        <v>1</v>
      </c>
      <c r="Y525" s="47"/>
      <c r="Z525" s="47">
        <v>1</v>
      </c>
      <c r="AA525" s="47"/>
      <c r="AB525" s="47"/>
      <c r="AC525" s="47" t="s">
        <v>233</v>
      </c>
      <c r="AD525" s="47"/>
      <c r="AE525" s="47"/>
      <c r="AF525" s="47"/>
      <c r="AG525" s="47"/>
      <c r="AH525" s="47"/>
      <c r="CX525">
        <v>1</v>
      </c>
      <c r="FF525">
        <v>1</v>
      </c>
      <c r="IS525">
        <v>1</v>
      </c>
      <c r="MG525">
        <v>1</v>
      </c>
    </row>
    <row r="526" spans="1:345" x14ac:dyDescent="0.3">
      <c r="A526" s="33">
        <v>1.3888888888888889E-3</v>
      </c>
      <c r="B526" s="33">
        <v>5.5555555555555558E-3</v>
      </c>
      <c r="C526" s="68" t="s">
        <v>486</v>
      </c>
      <c r="D526" s="35">
        <v>610</v>
      </c>
      <c r="E526" s="36">
        <f t="shared" si="44"/>
        <v>0.90555555555555312</v>
      </c>
      <c r="F526" s="37">
        <f t="shared" si="41"/>
        <v>0.90555555555555312</v>
      </c>
      <c r="G526" s="37">
        <f t="shared" si="42"/>
        <v>21.733333333333274</v>
      </c>
      <c r="H526" s="37">
        <f t="shared" ref="H526:H589" si="45">MOD(INT(G526/7),5) +  G526/7 - INT(G526/7)</f>
        <v>3.1047619047618964</v>
      </c>
      <c r="I526" s="37"/>
      <c r="J526" s="38">
        <f t="shared" si="43"/>
        <v>5</v>
      </c>
      <c r="K526" s="38"/>
      <c r="L526" s="38"/>
      <c r="M526" s="47" t="s">
        <v>151</v>
      </c>
      <c r="N526" s="47" t="s">
        <v>242</v>
      </c>
      <c r="O526" s="47" t="s">
        <v>243</v>
      </c>
      <c r="P526" s="47"/>
      <c r="Q526" s="47"/>
      <c r="R526" s="47"/>
      <c r="S526" s="47" t="s">
        <v>249</v>
      </c>
      <c r="T526" s="47" t="s">
        <v>250</v>
      </c>
      <c r="U526" s="47" t="s">
        <v>309</v>
      </c>
      <c r="V526" s="47" t="s">
        <v>310</v>
      </c>
      <c r="W526" s="47"/>
      <c r="X526" s="47">
        <v>1</v>
      </c>
      <c r="Y526" s="47"/>
      <c r="Z526" s="47">
        <v>1</v>
      </c>
      <c r="AA526" s="47"/>
      <c r="AB526" s="47"/>
      <c r="AC526" s="47" t="s">
        <v>233</v>
      </c>
      <c r="AD526" s="47"/>
      <c r="AE526" s="47"/>
      <c r="AF526" s="47"/>
      <c r="AG526" s="47"/>
      <c r="AH526" s="47"/>
      <c r="CX526">
        <v>1</v>
      </c>
      <c r="FF526">
        <v>1</v>
      </c>
      <c r="IS526">
        <v>1</v>
      </c>
      <c r="MG526">
        <v>1</v>
      </c>
    </row>
    <row r="527" spans="1:345" x14ac:dyDescent="0.3">
      <c r="A527" s="33">
        <v>1.3888888888888889E-3</v>
      </c>
      <c r="B527" s="33">
        <v>5.5555555555555558E-3</v>
      </c>
      <c r="C527" s="68" t="s">
        <v>486</v>
      </c>
      <c r="D527" s="35">
        <v>611</v>
      </c>
      <c r="E527" s="36">
        <f t="shared" si="44"/>
        <v>0.906944444444442</v>
      </c>
      <c r="F527" s="37">
        <f t="shared" si="41"/>
        <v>0.906944444444442</v>
      </c>
      <c r="G527" s="37">
        <f t="shared" si="42"/>
        <v>21.766666666666609</v>
      </c>
      <c r="H527" s="37">
        <f t="shared" si="45"/>
        <v>3.1095238095238011</v>
      </c>
      <c r="I527" s="37"/>
      <c r="J527" s="38">
        <f t="shared" si="43"/>
        <v>5</v>
      </c>
      <c r="K527" s="38"/>
      <c r="L527" s="38"/>
      <c r="M527" s="47" t="s">
        <v>151</v>
      </c>
      <c r="N527" s="47" t="s">
        <v>242</v>
      </c>
      <c r="O527" s="47" t="s">
        <v>243</v>
      </c>
      <c r="P527" s="47"/>
      <c r="Q527" s="47"/>
      <c r="R527" s="47"/>
      <c r="S527" s="47" t="s">
        <v>249</v>
      </c>
      <c r="T527" s="47" t="s">
        <v>250</v>
      </c>
      <c r="U527" s="47" t="s">
        <v>309</v>
      </c>
      <c r="V527" s="47" t="s">
        <v>310</v>
      </c>
      <c r="W527" s="47"/>
      <c r="X527" s="47">
        <v>1</v>
      </c>
      <c r="Y527" s="47"/>
      <c r="Z527" s="47">
        <v>1</v>
      </c>
      <c r="AA527" s="47"/>
      <c r="AB527" s="47"/>
      <c r="AC527" s="47" t="s">
        <v>233</v>
      </c>
      <c r="AD527" s="47"/>
      <c r="AE527" s="47"/>
      <c r="AF527" s="47"/>
      <c r="AG527" s="47"/>
      <c r="AH527" s="47"/>
      <c r="CX527">
        <v>1</v>
      </c>
      <c r="FF527">
        <v>1</v>
      </c>
      <c r="IS527">
        <v>1</v>
      </c>
      <c r="MG527">
        <v>1</v>
      </c>
    </row>
    <row r="528" spans="1:345" x14ac:dyDescent="0.3">
      <c r="A528" s="33">
        <v>1.3888888888888889E-3</v>
      </c>
      <c r="B528" s="33">
        <v>5.5555555555555558E-3</v>
      </c>
      <c r="C528" s="68" t="s">
        <v>486</v>
      </c>
      <c r="D528" s="35">
        <v>612</v>
      </c>
      <c r="E528" s="36">
        <f t="shared" si="44"/>
        <v>0.90833333333333088</v>
      </c>
      <c r="F528" s="37">
        <f t="shared" si="41"/>
        <v>0.90833333333333088</v>
      </c>
      <c r="G528" s="37">
        <f t="shared" si="42"/>
        <v>21.79999999999994</v>
      </c>
      <c r="H528" s="37">
        <f t="shared" si="45"/>
        <v>3.1142857142857059</v>
      </c>
      <c r="I528" s="37"/>
      <c r="J528" s="38">
        <f t="shared" si="43"/>
        <v>5</v>
      </c>
      <c r="K528" s="38"/>
      <c r="L528" s="38"/>
      <c r="M528" s="47" t="s">
        <v>151</v>
      </c>
      <c r="N528" s="47" t="s">
        <v>242</v>
      </c>
      <c r="O528" s="47" t="s">
        <v>243</v>
      </c>
      <c r="P528" s="47"/>
      <c r="Q528" s="47"/>
      <c r="R528" s="47"/>
      <c r="S528" s="47" t="s">
        <v>249</v>
      </c>
      <c r="T528" s="47" t="s">
        <v>250</v>
      </c>
      <c r="U528" s="47" t="s">
        <v>309</v>
      </c>
      <c r="V528" s="47" t="s">
        <v>310</v>
      </c>
      <c r="W528" s="47"/>
      <c r="X528" s="47">
        <v>1</v>
      </c>
      <c r="Y528" s="47"/>
      <c r="Z528" s="47">
        <v>1</v>
      </c>
      <c r="AA528" s="47"/>
      <c r="AB528" s="47"/>
      <c r="AC528" s="47" t="s">
        <v>233</v>
      </c>
      <c r="AD528" s="47"/>
      <c r="AE528" s="47"/>
      <c r="AF528" s="47"/>
      <c r="AG528" s="47"/>
      <c r="AH528" s="47"/>
      <c r="CX528">
        <v>1</v>
      </c>
      <c r="FF528">
        <v>1</v>
      </c>
      <c r="IS528">
        <v>1</v>
      </c>
      <c r="MG528">
        <v>1</v>
      </c>
    </row>
    <row r="529" spans="1:345" x14ac:dyDescent="0.3">
      <c r="A529" s="33">
        <v>1.3888888888888889E-3</v>
      </c>
      <c r="B529" s="33">
        <v>5.5555555555555558E-3</v>
      </c>
      <c r="C529" s="68" t="s">
        <v>486</v>
      </c>
      <c r="D529" s="35">
        <v>613</v>
      </c>
      <c r="E529" s="36">
        <f t="shared" si="44"/>
        <v>0.90972222222221977</v>
      </c>
      <c r="F529" s="37">
        <f t="shared" si="41"/>
        <v>0.90972222222221977</v>
      </c>
      <c r="G529" s="37">
        <f t="shared" si="42"/>
        <v>21.833333333333275</v>
      </c>
      <c r="H529" s="37">
        <f t="shared" si="45"/>
        <v>3.1190476190476106</v>
      </c>
      <c r="I529" s="37"/>
      <c r="J529" s="38">
        <f t="shared" si="43"/>
        <v>5</v>
      </c>
      <c r="K529" s="38"/>
      <c r="L529" s="38"/>
      <c r="M529" s="47" t="s">
        <v>151</v>
      </c>
      <c r="N529" s="47" t="s">
        <v>242</v>
      </c>
      <c r="O529" s="47" t="s">
        <v>243</v>
      </c>
      <c r="P529" s="47"/>
      <c r="Q529" s="47"/>
      <c r="R529" s="47"/>
      <c r="S529" s="47" t="s">
        <v>249</v>
      </c>
      <c r="T529" s="47" t="s">
        <v>250</v>
      </c>
      <c r="U529" s="47" t="s">
        <v>127</v>
      </c>
      <c r="V529" s="47"/>
      <c r="W529" s="47"/>
      <c r="X529" s="47">
        <v>1</v>
      </c>
      <c r="Y529" s="47"/>
      <c r="Z529" s="47">
        <v>1</v>
      </c>
      <c r="AA529" s="47"/>
      <c r="AB529" s="47"/>
      <c r="AC529" s="47"/>
      <c r="AD529" s="47"/>
      <c r="AE529" s="47"/>
      <c r="AF529" s="47"/>
      <c r="AG529" s="47"/>
      <c r="AH529" s="47"/>
      <c r="CX529">
        <v>1</v>
      </c>
      <c r="FF529">
        <v>1</v>
      </c>
      <c r="IS529">
        <v>1</v>
      </c>
      <c r="MG529">
        <v>1</v>
      </c>
    </row>
    <row r="530" spans="1:345" x14ac:dyDescent="0.3">
      <c r="A530" s="33">
        <v>1.3888888888888889E-3</v>
      </c>
      <c r="B530" s="33">
        <v>5.5555555555555558E-3</v>
      </c>
      <c r="C530" s="68" t="s">
        <v>486</v>
      </c>
      <c r="D530" s="35">
        <v>614</v>
      </c>
      <c r="E530" s="36">
        <f t="shared" si="44"/>
        <v>0.91111111111110865</v>
      </c>
      <c r="F530" s="37">
        <f t="shared" si="41"/>
        <v>0.91111111111110865</v>
      </c>
      <c r="G530" s="37">
        <f t="shared" si="42"/>
        <v>21.866666666666607</v>
      </c>
      <c r="H530" s="37">
        <f t="shared" si="45"/>
        <v>3.1238095238095154</v>
      </c>
      <c r="I530" s="37"/>
      <c r="J530" s="38">
        <f t="shared" si="43"/>
        <v>5</v>
      </c>
      <c r="K530" s="38"/>
      <c r="L530" s="38"/>
      <c r="M530" s="47" t="s">
        <v>151</v>
      </c>
      <c r="N530" s="47" t="s">
        <v>242</v>
      </c>
      <c r="O530" s="47" t="s">
        <v>243</v>
      </c>
      <c r="P530" s="47"/>
      <c r="Q530" s="47"/>
      <c r="R530" s="47"/>
      <c r="S530" s="47" t="s">
        <v>249</v>
      </c>
      <c r="T530" s="47" t="s">
        <v>250</v>
      </c>
      <c r="U530" s="47" t="s">
        <v>453</v>
      </c>
      <c r="V530" s="47" t="s">
        <v>454</v>
      </c>
      <c r="W530" s="47" t="s">
        <v>455</v>
      </c>
      <c r="X530" s="47">
        <v>1</v>
      </c>
      <c r="Y530" s="47"/>
      <c r="Z530" s="47">
        <v>1</v>
      </c>
      <c r="AA530" s="47"/>
      <c r="AB530" s="47"/>
      <c r="AC530" s="47"/>
      <c r="AD530" s="47"/>
      <c r="AE530" s="47"/>
      <c r="AF530" s="47"/>
      <c r="AG530" s="47"/>
      <c r="AH530" s="47"/>
      <c r="CX530">
        <v>1</v>
      </c>
      <c r="FF530">
        <v>1</v>
      </c>
      <c r="IS530">
        <v>1</v>
      </c>
      <c r="MG530">
        <v>1</v>
      </c>
    </row>
    <row r="531" spans="1:345" x14ac:dyDescent="0.3">
      <c r="A531" s="33">
        <v>1.3888888888888889E-3</v>
      </c>
      <c r="B531" s="33">
        <v>5.5555555555555558E-3</v>
      </c>
      <c r="C531" s="68" t="s">
        <v>486</v>
      </c>
      <c r="D531" s="35">
        <v>615</v>
      </c>
      <c r="E531" s="36">
        <f t="shared" si="44"/>
        <v>0.91249999999999754</v>
      </c>
      <c r="F531" s="37">
        <f t="shared" si="41"/>
        <v>0.91249999999999754</v>
      </c>
      <c r="G531" s="37">
        <f t="shared" si="42"/>
        <v>21.899999999999942</v>
      </c>
      <c r="H531" s="37">
        <f t="shared" si="45"/>
        <v>3.1285714285714201</v>
      </c>
      <c r="I531" s="37"/>
      <c r="J531" s="38">
        <f t="shared" si="43"/>
        <v>5</v>
      </c>
      <c r="K531" s="38"/>
      <c r="L531" s="38"/>
      <c r="M531" s="47" t="s">
        <v>151</v>
      </c>
      <c r="N531" s="47" t="s">
        <v>242</v>
      </c>
      <c r="O531" s="47" t="s">
        <v>243</v>
      </c>
      <c r="P531" s="47"/>
      <c r="Q531" s="47"/>
      <c r="R531" s="47"/>
      <c r="S531" s="47" t="s">
        <v>249</v>
      </c>
      <c r="T531" s="47" t="s">
        <v>250</v>
      </c>
      <c r="U531" s="47" t="s">
        <v>532</v>
      </c>
      <c r="V531" s="47" t="s">
        <v>454</v>
      </c>
      <c r="W531" s="47" t="s">
        <v>455</v>
      </c>
      <c r="X531" s="47">
        <v>1</v>
      </c>
      <c r="Y531" s="47"/>
      <c r="Z531" s="47">
        <v>1</v>
      </c>
      <c r="AA531" s="47" t="s">
        <v>841</v>
      </c>
      <c r="AB531" s="47"/>
      <c r="AC531" s="47"/>
      <c r="AD531" s="47"/>
      <c r="AE531" s="47"/>
      <c r="AF531" s="47"/>
      <c r="AG531" s="47"/>
      <c r="AH531" s="47"/>
      <c r="CX531">
        <v>1</v>
      </c>
      <c r="FF531">
        <v>1</v>
      </c>
      <c r="IS531">
        <v>1</v>
      </c>
      <c r="MG531">
        <v>1</v>
      </c>
    </row>
    <row r="532" spans="1:345" x14ac:dyDescent="0.3">
      <c r="A532" s="33">
        <v>1.3888888888888889E-3</v>
      </c>
      <c r="B532" s="33">
        <v>5.5555555555555558E-3</v>
      </c>
      <c r="C532" s="68" t="s">
        <v>486</v>
      </c>
      <c r="D532" s="35">
        <v>616</v>
      </c>
      <c r="E532" s="36">
        <f t="shared" si="44"/>
        <v>0.91388888888888642</v>
      </c>
      <c r="F532" s="37">
        <f t="shared" si="41"/>
        <v>0.91388888888888642</v>
      </c>
      <c r="G532" s="37">
        <f t="shared" si="42"/>
        <v>21.933333333333273</v>
      </c>
      <c r="H532" s="37">
        <f t="shared" si="45"/>
        <v>3.1333333333333249</v>
      </c>
      <c r="I532" s="37"/>
      <c r="J532" s="38">
        <f t="shared" si="43"/>
        <v>5</v>
      </c>
      <c r="K532" s="38"/>
      <c r="L532" s="38"/>
      <c r="M532" s="47" t="s">
        <v>151</v>
      </c>
      <c r="N532" s="47" t="s">
        <v>242</v>
      </c>
      <c r="O532" s="47" t="s">
        <v>243</v>
      </c>
      <c r="P532" s="47"/>
      <c r="Q532" s="47"/>
      <c r="R532" s="47"/>
      <c r="S532" s="47" t="s">
        <v>249</v>
      </c>
      <c r="T532" s="47" t="s">
        <v>250</v>
      </c>
      <c r="U532" s="47" t="s">
        <v>574</v>
      </c>
      <c r="V532" s="47" t="s">
        <v>629</v>
      </c>
      <c r="W532" s="47"/>
      <c r="X532" s="47">
        <v>1</v>
      </c>
      <c r="Y532" s="47"/>
      <c r="Z532" s="47">
        <v>1</v>
      </c>
      <c r="AA532" s="47"/>
      <c r="AB532" s="47"/>
      <c r="AC532" s="47" t="s">
        <v>174</v>
      </c>
      <c r="AD532" s="47"/>
      <c r="AE532" s="47"/>
      <c r="AF532" s="47"/>
      <c r="AG532" s="47"/>
      <c r="AH532" s="47"/>
      <c r="CX532">
        <v>1</v>
      </c>
      <c r="FF532">
        <v>1</v>
      </c>
      <c r="IS532">
        <v>1</v>
      </c>
      <c r="MG532">
        <v>1</v>
      </c>
    </row>
    <row r="533" spans="1:345" x14ac:dyDescent="0.3">
      <c r="A533" s="33">
        <v>1.3888888888888889E-3</v>
      </c>
      <c r="B533" s="33">
        <v>5.5555555555555558E-3</v>
      </c>
      <c r="C533" s="68" t="s">
        <v>486</v>
      </c>
      <c r="D533" s="35">
        <v>617</v>
      </c>
      <c r="E533" s="36">
        <f t="shared" si="44"/>
        <v>0.9152777777777753</v>
      </c>
      <c r="F533" s="37">
        <f t="shared" si="41"/>
        <v>0.9152777777777753</v>
      </c>
      <c r="G533" s="37">
        <f t="shared" si="42"/>
        <v>21.966666666666608</v>
      </c>
      <c r="H533" s="37">
        <f t="shared" si="45"/>
        <v>3.1380952380952296</v>
      </c>
      <c r="I533" s="37"/>
      <c r="J533" s="38">
        <f t="shared" si="43"/>
        <v>5</v>
      </c>
      <c r="K533" s="38"/>
      <c r="L533" s="38"/>
      <c r="M533" s="47" t="s">
        <v>151</v>
      </c>
      <c r="N533" s="47" t="s">
        <v>242</v>
      </c>
      <c r="O533" s="47" t="s">
        <v>243</v>
      </c>
      <c r="P533" s="47"/>
      <c r="Q533" s="47"/>
      <c r="R533" s="47"/>
      <c r="S533" s="47" t="s">
        <v>249</v>
      </c>
      <c r="T533" s="47" t="s">
        <v>250</v>
      </c>
      <c r="U533" s="47" t="s">
        <v>574</v>
      </c>
      <c r="V533" s="47" t="s">
        <v>629</v>
      </c>
      <c r="W533" s="47"/>
      <c r="X533" s="47">
        <v>1</v>
      </c>
      <c r="Y533" s="47"/>
      <c r="Z533" s="47">
        <v>1</v>
      </c>
      <c r="AA533" s="47"/>
      <c r="AB533" s="47"/>
      <c r="AC533" s="47" t="s">
        <v>174</v>
      </c>
      <c r="AD533" s="47"/>
      <c r="AE533" s="47"/>
      <c r="AF533" s="47"/>
      <c r="AG533" s="47"/>
      <c r="AH533" s="47"/>
      <c r="CX533">
        <v>1</v>
      </c>
      <c r="FF533">
        <v>1</v>
      </c>
      <c r="IS533">
        <v>1</v>
      </c>
      <c r="MG533">
        <v>1</v>
      </c>
    </row>
    <row r="534" spans="1:345" x14ac:dyDescent="0.3">
      <c r="A534" s="33">
        <v>1.3888888888888889E-3</v>
      </c>
      <c r="B534" s="33">
        <v>5.5555555555555558E-3</v>
      </c>
      <c r="C534" s="68" t="s">
        <v>486</v>
      </c>
      <c r="D534" s="35">
        <v>618</v>
      </c>
      <c r="E534" s="36">
        <f t="shared" si="44"/>
        <v>0.91666666666666419</v>
      </c>
      <c r="F534" s="37">
        <f t="shared" si="41"/>
        <v>0.91666666666666419</v>
      </c>
      <c r="G534" s="37">
        <f t="shared" si="42"/>
        <v>21.99999999999994</v>
      </c>
      <c r="H534" s="37">
        <f t="shared" si="45"/>
        <v>3.1428571428571344</v>
      </c>
      <c r="I534" s="37"/>
      <c r="J534" s="38">
        <f t="shared" si="43"/>
        <v>5</v>
      </c>
      <c r="K534" s="38"/>
      <c r="L534" s="38"/>
      <c r="M534" s="47" t="s">
        <v>151</v>
      </c>
      <c r="N534" s="47" t="s">
        <v>242</v>
      </c>
      <c r="O534" s="47" t="s">
        <v>243</v>
      </c>
      <c r="P534" s="47"/>
      <c r="Q534" s="47"/>
      <c r="R534" s="47"/>
      <c r="S534" s="47" t="s">
        <v>249</v>
      </c>
      <c r="T534" s="47" t="s">
        <v>250</v>
      </c>
      <c r="U534" s="47" t="s">
        <v>309</v>
      </c>
      <c r="V534" s="47"/>
      <c r="W534" s="47" t="s">
        <v>563</v>
      </c>
      <c r="X534" s="47">
        <v>1</v>
      </c>
      <c r="Y534" s="47"/>
      <c r="Z534" s="47">
        <v>1</v>
      </c>
      <c r="AA534" s="47"/>
      <c r="AB534" s="47"/>
      <c r="AC534" s="47" t="s">
        <v>693</v>
      </c>
      <c r="AD534" s="47"/>
      <c r="AE534" s="47"/>
      <c r="AF534" s="47"/>
      <c r="AG534" s="47"/>
      <c r="AH534" s="47"/>
      <c r="CX534">
        <v>1</v>
      </c>
      <c r="FF534">
        <v>1</v>
      </c>
      <c r="IS534">
        <v>1</v>
      </c>
      <c r="MG534">
        <v>1</v>
      </c>
    </row>
    <row r="535" spans="1:345" x14ac:dyDescent="0.3">
      <c r="A535" s="33">
        <v>1.3888888888888889E-3</v>
      </c>
      <c r="B535" s="33">
        <v>5.5555555555555558E-3</v>
      </c>
      <c r="C535" s="68" t="s">
        <v>486</v>
      </c>
      <c r="D535" s="35">
        <v>619</v>
      </c>
      <c r="E535" s="36">
        <f t="shared" si="44"/>
        <v>0.91805555555555307</v>
      </c>
      <c r="F535" s="37">
        <f t="shared" si="41"/>
        <v>0.91805555555555307</v>
      </c>
      <c r="G535" s="37">
        <f t="shared" si="42"/>
        <v>22.033333333333275</v>
      </c>
      <c r="H535" s="37">
        <f t="shared" si="45"/>
        <v>3.1476190476190391</v>
      </c>
      <c r="I535" s="37"/>
      <c r="J535" s="38">
        <f t="shared" si="43"/>
        <v>5</v>
      </c>
      <c r="K535" s="38"/>
      <c r="L535" s="38"/>
      <c r="M535" s="47" t="s">
        <v>151</v>
      </c>
      <c r="N535" s="47" t="s">
        <v>242</v>
      </c>
      <c r="O535" s="47" t="s">
        <v>243</v>
      </c>
      <c r="P535" s="47"/>
      <c r="Q535" s="47"/>
      <c r="R535" s="47"/>
      <c r="S535" s="47" t="s">
        <v>249</v>
      </c>
      <c r="T535" s="47" t="s">
        <v>250</v>
      </c>
      <c r="U535" s="47" t="s">
        <v>577</v>
      </c>
      <c r="V535" s="47"/>
      <c r="W535" s="47"/>
      <c r="X535" s="47">
        <v>1</v>
      </c>
      <c r="Y535" s="47"/>
      <c r="Z535" s="47">
        <v>1</v>
      </c>
      <c r="AA535" s="47"/>
      <c r="AB535" s="47"/>
      <c r="AC535" s="47" t="s">
        <v>712</v>
      </c>
      <c r="AD535" s="47"/>
      <c r="AE535" s="47"/>
      <c r="AF535" s="47"/>
      <c r="AG535" s="47"/>
      <c r="AH535" s="47"/>
      <c r="CX535">
        <v>1</v>
      </c>
      <c r="FF535">
        <v>1</v>
      </c>
      <c r="IS535">
        <v>1</v>
      </c>
      <c r="MG535">
        <v>1</v>
      </c>
    </row>
    <row r="536" spans="1:345" x14ac:dyDescent="0.3">
      <c r="A536" s="33">
        <v>1.3888888888888889E-3</v>
      </c>
      <c r="B536" s="33">
        <v>5.5555555555555558E-3</v>
      </c>
      <c r="C536" s="68" t="s">
        <v>486</v>
      </c>
      <c r="D536" s="35">
        <v>620</v>
      </c>
      <c r="E536" s="36">
        <f t="shared" si="44"/>
        <v>0.91944444444444196</v>
      </c>
      <c r="F536" s="37">
        <f t="shared" si="41"/>
        <v>0.91944444444444196</v>
      </c>
      <c r="G536" s="37">
        <f t="shared" si="42"/>
        <v>22.066666666666606</v>
      </c>
      <c r="H536" s="37">
        <f t="shared" si="45"/>
        <v>3.1523809523809438</v>
      </c>
      <c r="I536" s="37"/>
      <c r="J536" s="38">
        <f t="shared" si="43"/>
        <v>5</v>
      </c>
      <c r="K536" s="38"/>
      <c r="L536" s="38"/>
      <c r="M536" s="39" t="s">
        <v>151</v>
      </c>
      <c r="N536" s="42" t="s">
        <v>242</v>
      </c>
      <c r="O536" s="42" t="s">
        <v>152</v>
      </c>
      <c r="P536" s="42"/>
      <c r="Q536" s="42"/>
      <c r="R536" s="42"/>
      <c r="S536" s="42" t="s">
        <v>255</v>
      </c>
      <c r="T536" s="47" t="s">
        <v>934</v>
      </c>
      <c r="U536" s="39" t="s">
        <v>517</v>
      </c>
      <c r="V536" s="42" t="s">
        <v>141</v>
      </c>
      <c r="W536" s="47" t="s">
        <v>455</v>
      </c>
      <c r="X536" s="39">
        <v>1</v>
      </c>
      <c r="Y536" s="47"/>
      <c r="Z536" s="47"/>
      <c r="AA536" s="47"/>
      <c r="AB536" s="51"/>
      <c r="AC536" s="47"/>
      <c r="AD536" s="47"/>
      <c r="AE536" s="47"/>
      <c r="AF536" s="47"/>
      <c r="AG536" s="47"/>
      <c r="AH536" s="47"/>
      <c r="CX536">
        <v>1</v>
      </c>
      <c r="FF536">
        <v>1</v>
      </c>
      <c r="IS536">
        <v>1</v>
      </c>
      <c r="MG536">
        <v>1</v>
      </c>
    </row>
    <row r="537" spans="1:345" x14ac:dyDescent="0.3">
      <c r="A537" s="33">
        <v>6.9444444444444447E-4</v>
      </c>
      <c r="B537" s="33">
        <v>2.7777777777777779E-3</v>
      </c>
      <c r="C537" s="68" t="s">
        <v>486</v>
      </c>
      <c r="D537" s="35">
        <v>621</v>
      </c>
      <c r="E537" s="36">
        <f t="shared" si="44"/>
        <v>0.9201388888888864</v>
      </c>
      <c r="F537" s="37">
        <f t="shared" si="41"/>
        <v>0.9201388888888864</v>
      </c>
      <c r="G537" s="37">
        <f t="shared" si="42"/>
        <v>22.083333333333272</v>
      </c>
      <c r="H537" s="37">
        <f t="shared" si="45"/>
        <v>3.1547619047618962</v>
      </c>
      <c r="I537" s="37"/>
      <c r="J537" s="38">
        <f t="shared" si="43"/>
        <v>5</v>
      </c>
      <c r="K537" s="38"/>
      <c r="L537" s="38"/>
      <c r="M537" s="39" t="s">
        <v>151</v>
      </c>
      <c r="N537" s="42" t="s">
        <v>242</v>
      </c>
      <c r="O537" s="42" t="s">
        <v>152</v>
      </c>
      <c r="P537" s="42"/>
      <c r="Q537" s="42"/>
      <c r="R537" s="42"/>
      <c r="S537" s="42" t="s">
        <v>255</v>
      </c>
      <c r="T537" s="47" t="s">
        <v>935</v>
      </c>
      <c r="U537" s="42" t="s">
        <v>251</v>
      </c>
      <c r="V537" s="42" t="s">
        <v>848</v>
      </c>
      <c r="W537" s="47" t="s">
        <v>455</v>
      </c>
      <c r="X537" s="39">
        <v>1</v>
      </c>
      <c r="Y537" s="47"/>
      <c r="Z537" s="47"/>
      <c r="AA537" s="47"/>
      <c r="AB537" s="51"/>
      <c r="AC537" s="47"/>
      <c r="AD537" s="47"/>
      <c r="AE537" s="47"/>
      <c r="AF537" s="47"/>
      <c r="AG537" s="47"/>
      <c r="AH537" s="47"/>
      <c r="CX537">
        <v>1</v>
      </c>
      <c r="FF537">
        <v>1</v>
      </c>
      <c r="IS537">
        <v>1</v>
      </c>
      <c r="MG537">
        <v>1</v>
      </c>
    </row>
    <row r="538" spans="1:345" x14ac:dyDescent="0.3">
      <c r="A538" s="33">
        <v>1.3888888888888889E-3</v>
      </c>
      <c r="B538" s="33">
        <v>5.5555555555555558E-3</v>
      </c>
      <c r="C538" s="68" t="s">
        <v>486</v>
      </c>
      <c r="D538" s="35">
        <v>622</v>
      </c>
      <c r="E538" s="36">
        <f t="shared" si="44"/>
        <v>0.92152777777777528</v>
      </c>
      <c r="F538" s="37">
        <f t="shared" si="41"/>
        <v>0.92152777777777528</v>
      </c>
      <c r="G538" s="37">
        <f t="shared" si="42"/>
        <v>22.116666666666607</v>
      </c>
      <c r="H538" s="37">
        <f t="shared" si="45"/>
        <v>3.159523809523801</v>
      </c>
      <c r="I538" s="37"/>
      <c r="J538" s="38">
        <f t="shared" si="43"/>
        <v>5</v>
      </c>
      <c r="K538" s="38"/>
      <c r="L538" s="38"/>
      <c r="M538" s="39" t="s">
        <v>151</v>
      </c>
      <c r="N538" s="42" t="s">
        <v>242</v>
      </c>
      <c r="O538" s="42" t="s">
        <v>152</v>
      </c>
      <c r="P538" s="42"/>
      <c r="Q538" s="42"/>
      <c r="R538" s="42"/>
      <c r="S538" s="42" t="s">
        <v>255</v>
      </c>
      <c r="T538" s="47" t="s">
        <v>936</v>
      </c>
      <c r="U538" s="42" t="s">
        <v>532</v>
      </c>
      <c r="V538" s="42" t="s">
        <v>454</v>
      </c>
      <c r="W538" s="47" t="s">
        <v>455</v>
      </c>
      <c r="X538" s="39">
        <v>1</v>
      </c>
      <c r="Y538" s="47"/>
      <c r="Z538" s="47"/>
      <c r="AA538" s="47" t="s">
        <v>937</v>
      </c>
      <c r="AB538" s="51" t="s">
        <v>938</v>
      </c>
      <c r="AC538" s="47"/>
      <c r="AD538" s="47"/>
      <c r="AE538" s="47"/>
      <c r="AF538" s="47"/>
      <c r="AG538" s="47"/>
      <c r="AH538" s="47"/>
      <c r="CX538">
        <v>1</v>
      </c>
      <c r="FF538">
        <v>1</v>
      </c>
      <c r="IS538">
        <v>1</v>
      </c>
      <c r="MG538">
        <v>1</v>
      </c>
    </row>
    <row r="539" spans="1:345" x14ac:dyDescent="0.3">
      <c r="A539" s="33">
        <v>6.9444444444444447E-4</v>
      </c>
      <c r="B539" s="33">
        <v>2.7777777777777779E-3</v>
      </c>
      <c r="C539" s="68" t="s">
        <v>486</v>
      </c>
      <c r="D539" s="35">
        <v>623</v>
      </c>
      <c r="E539" s="36">
        <f t="shared" si="44"/>
        <v>0.92222222222221972</v>
      </c>
      <c r="F539" s="37">
        <f t="shared" si="41"/>
        <v>0.92222222222221972</v>
      </c>
      <c r="G539" s="37">
        <f t="shared" si="42"/>
        <v>22.133333333333272</v>
      </c>
      <c r="H539" s="37">
        <f t="shared" si="45"/>
        <v>3.1619047619047533</v>
      </c>
      <c r="I539" s="37"/>
      <c r="J539" s="38">
        <f t="shared" si="43"/>
        <v>5</v>
      </c>
      <c r="K539" s="38"/>
      <c r="L539" s="38"/>
      <c r="M539" s="39" t="s">
        <v>151</v>
      </c>
      <c r="N539" s="42" t="s">
        <v>242</v>
      </c>
      <c r="O539" s="42" t="s">
        <v>152</v>
      </c>
      <c r="P539" s="42"/>
      <c r="Q539" s="42"/>
      <c r="R539" s="42"/>
      <c r="S539" s="42" t="s">
        <v>255</v>
      </c>
      <c r="T539" s="47" t="s">
        <v>939</v>
      </c>
      <c r="U539" s="42" t="s">
        <v>251</v>
      </c>
      <c r="V539" s="42" t="s">
        <v>252</v>
      </c>
      <c r="W539" s="47" t="s">
        <v>455</v>
      </c>
      <c r="X539" s="39">
        <v>1</v>
      </c>
      <c r="Y539" s="47"/>
      <c r="Z539" s="47"/>
      <c r="AA539" s="47"/>
      <c r="AB539" s="51"/>
      <c r="AC539" s="47"/>
      <c r="AD539" s="47"/>
      <c r="AE539" s="47"/>
      <c r="AF539" s="47"/>
      <c r="AG539" s="47"/>
      <c r="AH539" s="47"/>
      <c r="CX539">
        <v>1</v>
      </c>
      <c r="FF539">
        <v>1</v>
      </c>
      <c r="IS539">
        <v>1</v>
      </c>
      <c r="MG539">
        <v>1</v>
      </c>
    </row>
    <row r="540" spans="1:345" x14ac:dyDescent="0.3">
      <c r="A540" s="33">
        <v>3.472222222222222E-3</v>
      </c>
      <c r="B540" s="33">
        <v>1.3888888888888888E-2</v>
      </c>
      <c r="C540" s="68" t="s">
        <v>486</v>
      </c>
      <c r="D540" s="35">
        <v>624</v>
      </c>
      <c r="E540" s="36">
        <f t="shared" si="44"/>
        <v>0.92569444444444193</v>
      </c>
      <c r="F540" s="37">
        <f t="shared" si="41"/>
        <v>0.92569444444444193</v>
      </c>
      <c r="G540" s="37">
        <f t="shared" si="42"/>
        <v>22.216666666666605</v>
      </c>
      <c r="H540" s="37">
        <f t="shared" si="45"/>
        <v>3.1738095238095152</v>
      </c>
      <c r="I540" s="37"/>
      <c r="J540" s="38">
        <f t="shared" si="43"/>
        <v>5</v>
      </c>
      <c r="K540" s="38"/>
      <c r="L540" s="38"/>
      <c r="M540" s="39" t="s">
        <v>151</v>
      </c>
      <c r="N540" s="42" t="s">
        <v>242</v>
      </c>
      <c r="O540" s="42" t="s">
        <v>152</v>
      </c>
      <c r="P540" s="42"/>
      <c r="Q540" s="42"/>
      <c r="R540" s="42"/>
      <c r="S540" s="42" t="s">
        <v>255</v>
      </c>
      <c r="T540" s="47" t="s">
        <v>940</v>
      </c>
      <c r="U540" s="42" t="s">
        <v>273</v>
      </c>
      <c r="V540" s="42" t="s">
        <v>924</v>
      </c>
      <c r="W540" s="39" t="s">
        <v>368</v>
      </c>
      <c r="X540" s="39">
        <v>1</v>
      </c>
      <c r="Y540" s="47"/>
      <c r="Z540" s="47"/>
      <c r="AA540" s="47"/>
      <c r="AB540" s="51"/>
      <c r="AC540" s="47"/>
      <c r="AD540" s="47"/>
      <c r="AE540" s="47"/>
      <c r="AF540" s="47"/>
      <c r="AG540" s="47"/>
      <c r="AH540" s="47"/>
      <c r="CX540">
        <v>1</v>
      </c>
      <c r="FF540">
        <v>1</v>
      </c>
      <c r="IS540">
        <v>1</v>
      </c>
      <c r="MG540">
        <v>1</v>
      </c>
    </row>
    <row r="541" spans="1:345" x14ac:dyDescent="0.3">
      <c r="A541" s="33">
        <v>1.3888888888888889E-3</v>
      </c>
      <c r="B541" s="33">
        <v>5.5555555555555558E-3</v>
      </c>
      <c r="C541" s="34" t="s">
        <v>486</v>
      </c>
      <c r="D541" s="35">
        <v>697</v>
      </c>
      <c r="E541" s="36">
        <f t="shared" si="44"/>
        <v>0.92708333333333082</v>
      </c>
      <c r="F541" s="37">
        <f t="shared" si="41"/>
        <v>0.92708333333333082</v>
      </c>
      <c r="G541" s="37">
        <f t="shared" si="42"/>
        <v>22.24999999999994</v>
      </c>
      <c r="H541" s="37">
        <f t="shared" si="45"/>
        <v>3.1785714285714199</v>
      </c>
      <c r="I541" s="37"/>
      <c r="J541" s="38">
        <f t="shared" si="43"/>
        <v>5</v>
      </c>
      <c r="K541" s="38"/>
      <c r="L541" s="38"/>
      <c r="M541" s="39" t="s">
        <v>258</v>
      </c>
      <c r="N541" s="55" t="s">
        <v>259</v>
      </c>
      <c r="O541" s="55" t="s">
        <v>260</v>
      </c>
      <c r="P541" s="42"/>
      <c r="Q541" s="57">
        <v>42444</v>
      </c>
      <c r="R541" s="55" t="s">
        <v>261</v>
      </c>
      <c r="S541" s="55" t="s">
        <v>96</v>
      </c>
      <c r="T541" s="55" t="s">
        <v>941</v>
      </c>
      <c r="U541" s="42" t="s">
        <v>942</v>
      </c>
      <c r="V541" s="42"/>
      <c r="W541" s="58" t="s">
        <v>701</v>
      </c>
      <c r="X541" s="58">
        <v>1</v>
      </c>
      <c r="Y541" s="58"/>
      <c r="Z541" s="58">
        <v>1</v>
      </c>
      <c r="AA541" s="58" t="s">
        <v>943</v>
      </c>
      <c r="AB541" s="59" t="s">
        <v>944</v>
      </c>
      <c r="AC541" s="58"/>
      <c r="AD541" s="58" t="s">
        <v>945</v>
      </c>
      <c r="AE541" s="47"/>
      <c r="AF541" s="58"/>
      <c r="AG541" s="61"/>
      <c r="AH541" s="58"/>
      <c r="CX541">
        <v>1</v>
      </c>
      <c r="FF541">
        <v>1</v>
      </c>
      <c r="IS541">
        <v>1</v>
      </c>
      <c r="MG541">
        <v>1</v>
      </c>
    </row>
    <row r="542" spans="1:345" x14ac:dyDescent="0.3">
      <c r="A542" s="33">
        <v>1.3888888888888889E-3</v>
      </c>
      <c r="B542" s="33">
        <v>5.5555555555555558E-3</v>
      </c>
      <c r="C542" s="34" t="s">
        <v>486</v>
      </c>
      <c r="D542" s="35">
        <v>698</v>
      </c>
      <c r="E542" s="36">
        <f t="shared" si="44"/>
        <v>0.9284722222222197</v>
      </c>
      <c r="F542" s="37">
        <f t="shared" si="41"/>
        <v>0.9284722222222197</v>
      </c>
      <c r="G542" s="37">
        <f t="shared" si="42"/>
        <v>22.283333333333275</v>
      </c>
      <c r="H542" s="37">
        <f t="shared" si="45"/>
        <v>3.1833333333333247</v>
      </c>
      <c r="I542" s="37"/>
      <c r="J542" s="38">
        <f t="shared" si="43"/>
        <v>5</v>
      </c>
      <c r="K542" s="38"/>
      <c r="L542" s="38"/>
      <c r="M542" s="39" t="s">
        <v>258</v>
      </c>
      <c r="N542" s="55" t="s">
        <v>259</v>
      </c>
      <c r="O542" s="55" t="s">
        <v>260</v>
      </c>
      <c r="P542" s="55"/>
      <c r="Q542" s="57">
        <v>42444</v>
      </c>
      <c r="R542" s="55" t="s">
        <v>261</v>
      </c>
      <c r="S542" s="55" t="s">
        <v>96</v>
      </c>
      <c r="T542" s="55" t="s">
        <v>946</v>
      </c>
      <c r="U542" s="42" t="s">
        <v>488</v>
      </c>
      <c r="V542" s="42"/>
      <c r="W542" s="58" t="s">
        <v>947</v>
      </c>
      <c r="X542" s="58">
        <v>1</v>
      </c>
      <c r="Y542" s="58"/>
      <c r="Z542" s="58">
        <v>1</v>
      </c>
      <c r="AA542" s="58" t="s">
        <v>948</v>
      </c>
      <c r="AB542" s="59" t="s">
        <v>949</v>
      </c>
      <c r="AC542" s="58">
        <v>50</v>
      </c>
      <c r="AD542" s="58" t="s">
        <v>950</v>
      </c>
      <c r="AE542" s="58"/>
      <c r="AF542" s="58">
        <v>2015</v>
      </c>
      <c r="AG542" s="58"/>
      <c r="AH542" s="58"/>
      <c r="CX542">
        <v>1</v>
      </c>
      <c r="FF542">
        <v>1</v>
      </c>
      <c r="IS542">
        <v>1</v>
      </c>
      <c r="MG542">
        <v>1</v>
      </c>
    </row>
    <row r="543" spans="1:345" x14ac:dyDescent="0.3">
      <c r="A543" s="33">
        <v>1.3888888888888889E-3</v>
      </c>
      <c r="B543" s="33">
        <v>5.5555555555555558E-3</v>
      </c>
      <c r="C543" s="34" t="s">
        <v>486</v>
      </c>
      <c r="D543" s="35">
        <v>699</v>
      </c>
      <c r="E543" s="36">
        <f t="shared" si="44"/>
        <v>0.92986111111110858</v>
      </c>
      <c r="F543" s="37">
        <f t="shared" si="41"/>
        <v>0.92986111111110858</v>
      </c>
      <c r="G543" s="37">
        <f t="shared" si="42"/>
        <v>22.316666666666606</v>
      </c>
      <c r="H543" s="37">
        <f t="shared" si="45"/>
        <v>3.1880952380952294</v>
      </c>
      <c r="I543" s="37"/>
      <c r="J543" s="38">
        <f t="shared" si="43"/>
        <v>5</v>
      </c>
      <c r="K543" s="38"/>
      <c r="L543" s="38"/>
      <c r="M543" s="39" t="s">
        <v>258</v>
      </c>
      <c r="N543" s="55" t="s">
        <v>259</v>
      </c>
      <c r="O543" s="55" t="s">
        <v>260</v>
      </c>
      <c r="P543" s="55"/>
      <c r="Q543" s="57">
        <v>42444</v>
      </c>
      <c r="R543" s="55" t="s">
        <v>261</v>
      </c>
      <c r="S543" s="55" t="s">
        <v>96</v>
      </c>
      <c r="T543" s="55" t="s">
        <v>951</v>
      </c>
      <c r="U543" s="42" t="s">
        <v>497</v>
      </c>
      <c r="V543" s="42"/>
      <c r="W543" s="58" t="s">
        <v>952</v>
      </c>
      <c r="X543" s="58">
        <v>1</v>
      </c>
      <c r="Y543" s="58"/>
      <c r="Z543" s="58">
        <v>1</v>
      </c>
      <c r="AA543" s="58"/>
      <c r="AB543" s="59" t="s">
        <v>953</v>
      </c>
      <c r="AC543" s="58"/>
      <c r="AD543" s="58" t="s">
        <v>954</v>
      </c>
      <c r="AE543" s="58"/>
      <c r="AF543" s="58"/>
      <c r="AG543" s="58"/>
      <c r="AH543" s="58"/>
      <c r="CX543">
        <v>1</v>
      </c>
      <c r="FF543">
        <v>1</v>
      </c>
      <c r="IS543">
        <v>1</v>
      </c>
      <c r="MG543">
        <v>1</v>
      </c>
    </row>
    <row r="544" spans="1:345" x14ac:dyDescent="0.3">
      <c r="A544" s="33">
        <v>1.3888888888888889E-3</v>
      </c>
      <c r="B544" s="33">
        <v>5.5555555555555558E-3</v>
      </c>
      <c r="C544" s="34" t="s">
        <v>486</v>
      </c>
      <c r="D544" s="35">
        <v>700</v>
      </c>
      <c r="E544" s="36">
        <f t="shared" si="44"/>
        <v>0.93124999999999747</v>
      </c>
      <c r="F544" s="37">
        <f t="shared" si="41"/>
        <v>0.93124999999999747</v>
      </c>
      <c r="G544" s="37">
        <f t="shared" si="42"/>
        <v>22.349999999999937</v>
      </c>
      <c r="H544" s="37">
        <f t="shared" si="45"/>
        <v>3.1928571428571342</v>
      </c>
      <c r="I544" s="37"/>
      <c r="J544" s="38">
        <f t="shared" si="43"/>
        <v>5</v>
      </c>
      <c r="K544" s="38"/>
      <c r="L544" s="38"/>
      <c r="M544" s="39" t="s">
        <v>258</v>
      </c>
      <c r="N544" s="55" t="s">
        <v>259</v>
      </c>
      <c r="O544" s="55" t="s">
        <v>260</v>
      </c>
      <c r="P544" s="55"/>
      <c r="Q544" s="57">
        <v>42444</v>
      </c>
      <c r="R544" s="55" t="s">
        <v>261</v>
      </c>
      <c r="S544" s="55" t="s">
        <v>96</v>
      </c>
      <c r="T544" s="55" t="s">
        <v>955</v>
      </c>
      <c r="U544" s="42" t="s">
        <v>500</v>
      </c>
      <c r="V544" s="42" t="s">
        <v>310</v>
      </c>
      <c r="W544" s="58" t="s">
        <v>956</v>
      </c>
      <c r="X544" s="58">
        <v>1</v>
      </c>
      <c r="Y544" s="58"/>
      <c r="Z544" s="58">
        <v>1</v>
      </c>
      <c r="AA544" s="58"/>
      <c r="AB544" s="59"/>
      <c r="AC544" s="58">
        <v>15</v>
      </c>
      <c r="AD544" s="58"/>
      <c r="AE544" s="58"/>
      <c r="AF544" s="58"/>
      <c r="AG544" s="58"/>
      <c r="AH544" s="58"/>
      <c r="CX544">
        <v>1</v>
      </c>
      <c r="FF544">
        <v>1</v>
      </c>
      <c r="IS544">
        <v>1</v>
      </c>
      <c r="MG544">
        <v>1</v>
      </c>
    </row>
    <row r="545" spans="1:345" x14ac:dyDescent="0.3">
      <c r="A545" s="33">
        <v>1.3888888888888889E-3</v>
      </c>
      <c r="B545" s="33">
        <v>5.5555555555555558E-3</v>
      </c>
      <c r="C545" s="34" t="s">
        <v>486</v>
      </c>
      <c r="D545" s="35">
        <v>701</v>
      </c>
      <c r="E545" s="36">
        <f t="shared" si="44"/>
        <v>0.93263888888888635</v>
      </c>
      <c r="F545" s="37">
        <f t="shared" si="41"/>
        <v>0.93263888888888635</v>
      </c>
      <c r="G545" s="37">
        <f t="shared" si="42"/>
        <v>22.383333333333272</v>
      </c>
      <c r="H545" s="37">
        <f t="shared" si="45"/>
        <v>3.1976190476190389</v>
      </c>
      <c r="I545" s="37"/>
      <c r="J545" s="38">
        <f t="shared" si="43"/>
        <v>5</v>
      </c>
      <c r="K545" s="38"/>
      <c r="L545" s="38"/>
      <c r="M545" s="39" t="s">
        <v>258</v>
      </c>
      <c r="N545" s="55" t="s">
        <v>259</v>
      </c>
      <c r="O545" s="55" t="s">
        <v>260</v>
      </c>
      <c r="P545" s="55"/>
      <c r="Q545" s="57">
        <v>42444</v>
      </c>
      <c r="R545" s="55" t="s">
        <v>261</v>
      </c>
      <c r="S545" s="55" t="s">
        <v>96</v>
      </c>
      <c r="T545" s="55" t="s">
        <v>957</v>
      </c>
      <c r="U545" s="42" t="s">
        <v>500</v>
      </c>
      <c r="V545" s="42" t="s">
        <v>310</v>
      </c>
      <c r="W545" s="58" t="s">
        <v>956</v>
      </c>
      <c r="X545" s="58">
        <v>1</v>
      </c>
      <c r="Y545" s="58"/>
      <c r="Z545" s="58">
        <v>1</v>
      </c>
      <c r="AA545" s="58"/>
      <c r="AB545" s="59"/>
      <c r="AC545" s="58">
        <v>40</v>
      </c>
      <c r="AD545" s="58"/>
      <c r="AE545" s="58"/>
      <c r="AF545" s="58"/>
      <c r="AG545" s="58"/>
      <c r="AH545" s="58"/>
      <c r="CX545">
        <v>1</v>
      </c>
      <c r="FF545">
        <v>1</v>
      </c>
      <c r="IS545">
        <v>1</v>
      </c>
      <c r="MG545">
        <v>1</v>
      </c>
    </row>
    <row r="546" spans="1:345" x14ac:dyDescent="0.3">
      <c r="A546" s="33">
        <v>1.3888888888888889E-3</v>
      </c>
      <c r="B546" s="33">
        <v>5.5555555555555558E-3</v>
      </c>
      <c r="C546" s="34" t="s">
        <v>486</v>
      </c>
      <c r="D546" s="35">
        <v>702</v>
      </c>
      <c r="E546" s="36">
        <f t="shared" si="44"/>
        <v>0.93402777777777524</v>
      </c>
      <c r="F546" s="37">
        <f t="shared" si="41"/>
        <v>0.93402777777777524</v>
      </c>
      <c r="G546" s="37">
        <f t="shared" si="42"/>
        <v>22.416666666666607</v>
      </c>
      <c r="H546" s="37">
        <f t="shared" si="45"/>
        <v>3.2023809523809437</v>
      </c>
      <c r="I546" s="37"/>
      <c r="J546" s="38">
        <f t="shared" si="43"/>
        <v>5</v>
      </c>
      <c r="K546" s="38"/>
      <c r="L546" s="38"/>
      <c r="M546" s="39" t="s">
        <v>258</v>
      </c>
      <c r="N546" s="55" t="s">
        <v>259</v>
      </c>
      <c r="O546" s="55" t="s">
        <v>260</v>
      </c>
      <c r="P546" s="55"/>
      <c r="Q546" s="57">
        <v>42444</v>
      </c>
      <c r="R546" s="55" t="s">
        <v>261</v>
      </c>
      <c r="S546" s="55" t="s">
        <v>96</v>
      </c>
      <c r="T546" s="55" t="s">
        <v>958</v>
      </c>
      <c r="U546" s="42" t="s">
        <v>500</v>
      </c>
      <c r="V546" s="42" t="s">
        <v>310</v>
      </c>
      <c r="W546" s="58" t="s">
        <v>956</v>
      </c>
      <c r="X546" s="58">
        <v>1</v>
      </c>
      <c r="Y546" s="58"/>
      <c r="Z546" s="58">
        <v>1</v>
      </c>
      <c r="AA546" s="58"/>
      <c r="AB546" s="59"/>
      <c r="AC546" s="58">
        <v>40</v>
      </c>
      <c r="AD546" s="58"/>
      <c r="AE546" s="58"/>
      <c r="AF546" s="58"/>
      <c r="AG546" s="58"/>
      <c r="AH546" s="58"/>
      <c r="CX546">
        <v>1</v>
      </c>
      <c r="FF546">
        <v>1</v>
      </c>
      <c r="IS546">
        <v>1</v>
      </c>
      <c r="MG546">
        <v>1</v>
      </c>
    </row>
    <row r="547" spans="1:345" x14ac:dyDescent="0.3">
      <c r="A547" s="33">
        <v>1.3888888888888889E-3</v>
      </c>
      <c r="B547" s="33">
        <v>5.5555555555555558E-3</v>
      </c>
      <c r="C547" s="34" t="s">
        <v>486</v>
      </c>
      <c r="D547" s="35">
        <v>703</v>
      </c>
      <c r="E547" s="36">
        <f t="shared" si="44"/>
        <v>0.93541666666666412</v>
      </c>
      <c r="F547" s="37">
        <f t="shared" si="41"/>
        <v>0.93541666666666412</v>
      </c>
      <c r="G547" s="37">
        <f t="shared" si="42"/>
        <v>22.449999999999939</v>
      </c>
      <c r="H547" s="37">
        <f t="shared" si="45"/>
        <v>3.2071428571428484</v>
      </c>
      <c r="I547" s="37"/>
      <c r="J547" s="38">
        <f t="shared" si="43"/>
        <v>5</v>
      </c>
      <c r="K547" s="38"/>
      <c r="L547" s="38"/>
      <c r="M547" s="39" t="s">
        <v>258</v>
      </c>
      <c r="N547" s="55" t="s">
        <v>259</v>
      </c>
      <c r="O547" s="55" t="s">
        <v>260</v>
      </c>
      <c r="P547" s="55"/>
      <c r="Q547" s="57">
        <v>42444</v>
      </c>
      <c r="R547" s="55" t="s">
        <v>261</v>
      </c>
      <c r="S547" s="55" t="s">
        <v>96</v>
      </c>
      <c r="T547" s="55" t="s">
        <v>959</v>
      </c>
      <c r="U547" s="42" t="s">
        <v>577</v>
      </c>
      <c r="V547" s="42"/>
      <c r="W547" s="58" t="s">
        <v>960</v>
      </c>
      <c r="X547" s="58">
        <v>1</v>
      </c>
      <c r="Y547" s="58"/>
      <c r="Z547" s="58">
        <v>1</v>
      </c>
      <c r="AA547" s="58" t="s">
        <v>961</v>
      </c>
      <c r="AB547" s="59"/>
      <c r="AC547" s="60" t="s">
        <v>962</v>
      </c>
      <c r="AD547" s="58" t="s">
        <v>963</v>
      </c>
      <c r="AE547" s="58"/>
      <c r="AF547" s="58"/>
      <c r="AG547" s="58"/>
      <c r="AH547" s="58"/>
      <c r="CX547">
        <v>1</v>
      </c>
      <c r="FF547">
        <v>1</v>
      </c>
      <c r="IS547">
        <v>1</v>
      </c>
      <c r="MG547">
        <v>1</v>
      </c>
    </row>
    <row r="548" spans="1:345" x14ac:dyDescent="0.3">
      <c r="A548" s="33">
        <v>1.3888888888888889E-3</v>
      </c>
      <c r="B548" s="33">
        <v>5.5555555555555558E-3</v>
      </c>
      <c r="C548" s="34" t="s">
        <v>486</v>
      </c>
      <c r="D548" s="35">
        <v>704</v>
      </c>
      <c r="E548" s="36">
        <f t="shared" si="44"/>
        <v>0.936805555555553</v>
      </c>
      <c r="F548" s="37">
        <f t="shared" si="41"/>
        <v>0.936805555555553</v>
      </c>
      <c r="G548" s="37">
        <f t="shared" si="42"/>
        <v>22.48333333333327</v>
      </c>
      <c r="H548" s="37">
        <f t="shared" si="45"/>
        <v>3.2119047619047532</v>
      </c>
      <c r="I548" s="37"/>
      <c r="J548" s="38">
        <f t="shared" si="43"/>
        <v>5</v>
      </c>
      <c r="K548" s="38"/>
      <c r="L548" s="38"/>
      <c r="M548" s="39" t="s">
        <v>258</v>
      </c>
      <c r="N548" s="55" t="s">
        <v>259</v>
      </c>
      <c r="O548" s="55" t="s">
        <v>260</v>
      </c>
      <c r="P548" s="55"/>
      <c r="Q548" s="57">
        <v>42444</v>
      </c>
      <c r="R548" s="55" t="s">
        <v>261</v>
      </c>
      <c r="S548" s="55" t="s">
        <v>964</v>
      </c>
      <c r="T548" s="55" t="s">
        <v>965</v>
      </c>
      <c r="U548" s="42" t="s">
        <v>237</v>
      </c>
      <c r="V548" s="42"/>
      <c r="W548" s="58" t="s">
        <v>177</v>
      </c>
      <c r="X548" s="58">
        <v>1</v>
      </c>
      <c r="Y548" s="58"/>
      <c r="Z548" s="58">
        <v>1</v>
      </c>
      <c r="AA548" s="58" t="s">
        <v>966</v>
      </c>
      <c r="AB548" s="59" t="s">
        <v>967</v>
      </c>
      <c r="AC548" s="58"/>
      <c r="AD548" s="47"/>
      <c r="AE548" s="58"/>
      <c r="AF548" s="58"/>
      <c r="AG548" s="58"/>
      <c r="AH548" s="58"/>
      <c r="CX548">
        <v>1</v>
      </c>
      <c r="FF548">
        <v>1</v>
      </c>
      <c r="IS548">
        <v>1</v>
      </c>
      <c r="MG548">
        <v>1</v>
      </c>
    </row>
    <row r="549" spans="1:345" x14ac:dyDescent="0.3">
      <c r="A549" s="33">
        <v>1.3888888888888889E-3</v>
      </c>
      <c r="B549" s="33">
        <v>5.5555555555555558E-3</v>
      </c>
      <c r="C549" s="34" t="s">
        <v>486</v>
      </c>
      <c r="D549" s="35">
        <v>705</v>
      </c>
      <c r="E549" s="36">
        <f t="shared" si="44"/>
        <v>0.93819444444444189</v>
      </c>
      <c r="F549" s="37">
        <f t="shared" si="41"/>
        <v>0.93819444444444189</v>
      </c>
      <c r="G549" s="37">
        <f t="shared" si="42"/>
        <v>22.516666666666605</v>
      </c>
      <c r="H549" s="37">
        <f t="shared" si="45"/>
        <v>3.2166666666666579</v>
      </c>
      <c r="I549" s="37"/>
      <c r="J549" s="38">
        <f t="shared" si="43"/>
        <v>5</v>
      </c>
      <c r="K549" s="38"/>
      <c r="L549" s="38"/>
      <c r="M549" s="39" t="s">
        <v>258</v>
      </c>
      <c r="N549" s="55" t="s">
        <v>259</v>
      </c>
      <c r="O549" s="55" t="s">
        <v>260</v>
      </c>
      <c r="P549" s="55"/>
      <c r="Q549" s="57">
        <v>42444</v>
      </c>
      <c r="R549" s="55" t="s">
        <v>261</v>
      </c>
      <c r="S549" s="55" t="s">
        <v>964</v>
      </c>
      <c r="T549" s="55" t="s">
        <v>968</v>
      </c>
      <c r="U549" s="42" t="s">
        <v>237</v>
      </c>
      <c r="V549" s="42"/>
      <c r="W549" s="58" t="s">
        <v>177</v>
      </c>
      <c r="X549" s="58">
        <v>1</v>
      </c>
      <c r="Y549" s="58"/>
      <c r="Z549" s="58">
        <v>1</v>
      </c>
      <c r="AA549" s="58" t="s">
        <v>966</v>
      </c>
      <c r="AB549" s="59" t="s">
        <v>969</v>
      </c>
      <c r="AC549" s="60"/>
      <c r="AD549" s="58"/>
      <c r="AE549" s="58"/>
      <c r="AF549" s="58"/>
      <c r="AG549" s="58"/>
      <c r="AH549" s="58"/>
      <c r="CX549">
        <v>1</v>
      </c>
      <c r="FF549">
        <v>1</v>
      </c>
      <c r="IS549">
        <v>1</v>
      </c>
      <c r="MG549">
        <v>1</v>
      </c>
    </row>
    <row r="550" spans="1:345" x14ac:dyDescent="0.3">
      <c r="A550" s="33">
        <v>1.3888888888888889E-3</v>
      </c>
      <c r="B550" s="33">
        <v>5.5555555555555558E-3</v>
      </c>
      <c r="C550" s="34" t="s">
        <v>486</v>
      </c>
      <c r="D550" s="35">
        <v>706</v>
      </c>
      <c r="E550" s="36">
        <f t="shared" si="44"/>
        <v>0.93958333333333077</v>
      </c>
      <c r="F550" s="37">
        <f t="shared" si="41"/>
        <v>0.93958333333333077</v>
      </c>
      <c r="G550" s="37">
        <f t="shared" si="42"/>
        <v>22.54999999999994</v>
      </c>
      <c r="H550" s="37">
        <f t="shared" si="45"/>
        <v>3.2214285714285626</v>
      </c>
      <c r="I550" s="37"/>
      <c r="J550" s="38">
        <f t="shared" si="43"/>
        <v>5</v>
      </c>
      <c r="K550" s="38"/>
      <c r="L550" s="38"/>
      <c r="M550" s="39" t="s">
        <v>258</v>
      </c>
      <c r="N550" s="55" t="s">
        <v>259</v>
      </c>
      <c r="O550" s="55" t="s">
        <v>260</v>
      </c>
      <c r="P550" s="55"/>
      <c r="Q550" s="57">
        <v>42444</v>
      </c>
      <c r="R550" s="55" t="s">
        <v>261</v>
      </c>
      <c r="S550" s="55" t="s">
        <v>964</v>
      </c>
      <c r="T550" s="55" t="s">
        <v>970</v>
      </c>
      <c r="U550" s="42" t="s">
        <v>237</v>
      </c>
      <c r="V550" s="42"/>
      <c r="W550" s="58" t="s">
        <v>177</v>
      </c>
      <c r="X550" s="58">
        <v>1</v>
      </c>
      <c r="Y550" s="58"/>
      <c r="Z550" s="58">
        <v>1</v>
      </c>
      <c r="AA550" s="58" t="s">
        <v>971</v>
      </c>
      <c r="AB550" s="59" t="s">
        <v>972</v>
      </c>
      <c r="AC550" s="60"/>
      <c r="AD550" s="58"/>
      <c r="AE550" s="58"/>
      <c r="AF550" s="58"/>
      <c r="AG550" s="58"/>
      <c r="AH550" s="58"/>
      <c r="CX550">
        <v>1</v>
      </c>
      <c r="FF550">
        <v>1</v>
      </c>
      <c r="IS550">
        <v>1</v>
      </c>
      <c r="MG550">
        <v>1</v>
      </c>
    </row>
    <row r="551" spans="1:345" x14ac:dyDescent="0.3">
      <c r="A551" s="33">
        <v>1.3888888888888889E-3</v>
      </c>
      <c r="B551" s="33">
        <v>5.5555555555555558E-3</v>
      </c>
      <c r="C551" s="34" t="s">
        <v>486</v>
      </c>
      <c r="D551" s="35">
        <v>707</v>
      </c>
      <c r="E551" s="36">
        <f t="shared" si="44"/>
        <v>0.94097222222221966</v>
      </c>
      <c r="F551" s="37">
        <f t="shared" si="41"/>
        <v>0.94097222222221966</v>
      </c>
      <c r="G551" s="37">
        <f t="shared" si="42"/>
        <v>22.583333333333272</v>
      </c>
      <c r="H551" s="37">
        <f t="shared" si="45"/>
        <v>3.2261904761904674</v>
      </c>
      <c r="I551" s="37"/>
      <c r="J551" s="38">
        <f t="shared" si="43"/>
        <v>5</v>
      </c>
      <c r="K551" s="38"/>
      <c r="L551" s="38"/>
      <c r="M551" s="39" t="s">
        <v>258</v>
      </c>
      <c r="N551" s="55" t="s">
        <v>259</v>
      </c>
      <c r="O551" s="55" t="s">
        <v>260</v>
      </c>
      <c r="P551" s="55"/>
      <c r="Q551" s="57">
        <v>42444</v>
      </c>
      <c r="R551" s="55" t="s">
        <v>261</v>
      </c>
      <c r="S551" s="55" t="s">
        <v>973</v>
      </c>
      <c r="T551" s="55" t="s">
        <v>974</v>
      </c>
      <c r="U551" s="42" t="s">
        <v>505</v>
      </c>
      <c r="V551" s="42"/>
      <c r="W551" s="58"/>
      <c r="X551" s="58">
        <v>1</v>
      </c>
      <c r="Y551" s="58"/>
      <c r="Z551" s="58">
        <v>1</v>
      </c>
      <c r="AA551" s="58" t="s">
        <v>975</v>
      </c>
      <c r="AB551" s="59" t="s">
        <v>976</v>
      </c>
      <c r="AC551" s="58">
        <v>25</v>
      </c>
      <c r="AD551" s="58" t="s">
        <v>977</v>
      </c>
      <c r="AE551" s="58"/>
      <c r="AF551" s="58"/>
      <c r="AG551" s="58"/>
      <c r="AH551" s="58"/>
      <c r="CX551">
        <v>1</v>
      </c>
      <c r="FF551">
        <v>1</v>
      </c>
      <c r="IS551">
        <v>1</v>
      </c>
      <c r="MG551">
        <v>1</v>
      </c>
    </row>
    <row r="552" spans="1:345" x14ac:dyDescent="0.3">
      <c r="A552" s="33">
        <v>1.3888888888888889E-3</v>
      </c>
      <c r="B552" s="33">
        <v>5.5555555555555558E-3</v>
      </c>
      <c r="C552" s="34" t="s">
        <v>486</v>
      </c>
      <c r="D552" s="35">
        <v>708</v>
      </c>
      <c r="E552" s="36">
        <f t="shared" si="44"/>
        <v>0.94236111111110854</v>
      </c>
      <c r="F552" s="37">
        <f t="shared" si="41"/>
        <v>0.94236111111110854</v>
      </c>
      <c r="G552" s="37">
        <f t="shared" si="42"/>
        <v>22.616666666666603</v>
      </c>
      <c r="H552" s="37">
        <f t="shared" si="45"/>
        <v>3.2309523809523721</v>
      </c>
      <c r="I552" s="37"/>
      <c r="J552" s="38">
        <f t="shared" si="43"/>
        <v>5</v>
      </c>
      <c r="K552" s="38"/>
      <c r="L552" s="38"/>
      <c r="M552" s="39" t="s">
        <v>258</v>
      </c>
      <c r="N552" s="55" t="s">
        <v>259</v>
      </c>
      <c r="O552" s="55" t="s">
        <v>260</v>
      </c>
      <c r="P552" s="55"/>
      <c r="Q552" s="57">
        <v>42444</v>
      </c>
      <c r="R552" s="55" t="s">
        <v>261</v>
      </c>
      <c r="S552" s="55" t="s">
        <v>973</v>
      </c>
      <c r="T552" s="55" t="s">
        <v>978</v>
      </c>
      <c r="U552" s="42" t="s">
        <v>505</v>
      </c>
      <c r="V552" s="42"/>
      <c r="W552" s="58"/>
      <c r="X552" s="58">
        <v>1</v>
      </c>
      <c r="Y552" s="58"/>
      <c r="Z552" s="58">
        <v>1</v>
      </c>
      <c r="AA552" s="58" t="s">
        <v>975</v>
      </c>
      <c r="AB552" s="59" t="s">
        <v>976</v>
      </c>
      <c r="AC552" s="58">
        <v>25</v>
      </c>
      <c r="AD552" s="58" t="s">
        <v>977</v>
      </c>
      <c r="AE552" s="58"/>
      <c r="AF552" s="58"/>
      <c r="AG552" s="58"/>
      <c r="AH552" s="58"/>
      <c r="CX552">
        <v>1</v>
      </c>
      <c r="FF552">
        <v>1</v>
      </c>
      <c r="IS552">
        <v>1</v>
      </c>
      <c r="MG552">
        <v>1</v>
      </c>
    </row>
    <row r="553" spans="1:345" x14ac:dyDescent="0.3">
      <c r="A553" s="33">
        <v>1.3888888888888889E-3</v>
      </c>
      <c r="B553" s="33">
        <v>5.5555555555555558E-3</v>
      </c>
      <c r="C553" s="34" t="s">
        <v>486</v>
      </c>
      <c r="D553" s="35">
        <v>709</v>
      </c>
      <c r="E553" s="36">
        <f t="shared" si="44"/>
        <v>0.94374999999999742</v>
      </c>
      <c r="F553" s="37">
        <f t="shared" si="41"/>
        <v>0.94374999999999742</v>
      </c>
      <c r="G553" s="37">
        <f t="shared" si="42"/>
        <v>22.649999999999938</v>
      </c>
      <c r="H553" s="37">
        <f t="shared" si="45"/>
        <v>3.2357142857142769</v>
      </c>
      <c r="I553" s="37"/>
      <c r="J553" s="38">
        <f t="shared" si="43"/>
        <v>5</v>
      </c>
      <c r="K553" s="38"/>
      <c r="L553" s="38"/>
      <c r="M553" s="39" t="s">
        <v>258</v>
      </c>
      <c r="N553" s="55" t="s">
        <v>259</v>
      </c>
      <c r="O553" s="55" t="s">
        <v>260</v>
      </c>
      <c r="P553" s="55"/>
      <c r="Q553" s="57">
        <v>42444</v>
      </c>
      <c r="R553" s="55" t="s">
        <v>261</v>
      </c>
      <c r="S553" s="55" t="s">
        <v>973</v>
      </c>
      <c r="T553" s="55" t="s">
        <v>979</v>
      </c>
      <c r="U553" s="42" t="s">
        <v>505</v>
      </c>
      <c r="V553" s="42"/>
      <c r="W553" s="58"/>
      <c r="X553" s="58">
        <v>1</v>
      </c>
      <c r="Y553" s="58"/>
      <c r="Z553" s="58">
        <v>1</v>
      </c>
      <c r="AA553" s="58" t="s">
        <v>975</v>
      </c>
      <c r="AB553" s="59" t="s">
        <v>976</v>
      </c>
      <c r="AC553" s="58">
        <v>25</v>
      </c>
      <c r="AD553" s="58" t="s">
        <v>977</v>
      </c>
      <c r="AE553" s="58"/>
      <c r="AF553" s="58"/>
      <c r="AG553" s="58"/>
      <c r="AH553" s="58"/>
      <c r="CX553">
        <v>1</v>
      </c>
      <c r="FF553">
        <v>1</v>
      </c>
      <c r="IS553">
        <v>1</v>
      </c>
      <c r="MG553">
        <v>1</v>
      </c>
    </row>
    <row r="554" spans="1:345" x14ac:dyDescent="0.3">
      <c r="A554" s="33">
        <v>1.3888888888888889E-3</v>
      </c>
      <c r="B554" s="33">
        <v>5.5555555555555558E-3</v>
      </c>
      <c r="C554" s="34" t="s">
        <v>486</v>
      </c>
      <c r="D554" s="35">
        <v>710</v>
      </c>
      <c r="E554" s="36">
        <f t="shared" si="44"/>
        <v>0.94513888888888631</v>
      </c>
      <c r="F554" s="37">
        <f t="shared" si="41"/>
        <v>0.94513888888888631</v>
      </c>
      <c r="G554" s="37">
        <f t="shared" si="42"/>
        <v>22.683333333333273</v>
      </c>
      <c r="H554" s="37">
        <f t="shared" si="45"/>
        <v>3.2404761904761816</v>
      </c>
      <c r="I554" s="37"/>
      <c r="J554" s="38">
        <f t="shared" si="43"/>
        <v>5</v>
      </c>
      <c r="K554" s="38"/>
      <c r="L554" s="38"/>
      <c r="M554" s="39" t="s">
        <v>258</v>
      </c>
      <c r="N554" s="55" t="s">
        <v>259</v>
      </c>
      <c r="O554" s="55" t="s">
        <v>260</v>
      </c>
      <c r="P554" s="55"/>
      <c r="Q554" s="57">
        <v>42444</v>
      </c>
      <c r="R554" s="55" t="s">
        <v>261</v>
      </c>
      <c r="S554" s="55" t="s">
        <v>973</v>
      </c>
      <c r="T554" s="55" t="s">
        <v>980</v>
      </c>
      <c r="U554" s="42" t="s">
        <v>505</v>
      </c>
      <c r="V554" s="42"/>
      <c r="W554" s="58"/>
      <c r="X554" s="58">
        <v>1</v>
      </c>
      <c r="Y554" s="58"/>
      <c r="Z554" s="58">
        <v>1</v>
      </c>
      <c r="AA554" s="58" t="s">
        <v>975</v>
      </c>
      <c r="AB554" s="59" t="s">
        <v>976</v>
      </c>
      <c r="AC554" s="58">
        <v>25</v>
      </c>
      <c r="AD554" s="58" t="s">
        <v>977</v>
      </c>
      <c r="AE554" s="58"/>
      <c r="AF554" s="58"/>
      <c r="AG554" s="58"/>
      <c r="AH554" s="58"/>
      <c r="CX554">
        <v>1</v>
      </c>
      <c r="FF554">
        <v>1</v>
      </c>
      <c r="IS554">
        <v>1</v>
      </c>
      <c r="MG554">
        <v>1</v>
      </c>
    </row>
    <row r="555" spans="1:345" x14ac:dyDescent="0.3">
      <c r="A555" s="33">
        <v>1.3888888888888889E-3</v>
      </c>
      <c r="B555" s="33">
        <v>5.5555555555555558E-3</v>
      </c>
      <c r="C555" s="34" t="s">
        <v>486</v>
      </c>
      <c r="D555" s="35">
        <v>711</v>
      </c>
      <c r="E555" s="36">
        <f t="shared" si="44"/>
        <v>0.94652777777777519</v>
      </c>
      <c r="F555" s="37">
        <f t="shared" si="41"/>
        <v>0.94652777777777519</v>
      </c>
      <c r="G555" s="37">
        <f t="shared" si="42"/>
        <v>22.716666666666605</v>
      </c>
      <c r="H555" s="37">
        <f t="shared" si="45"/>
        <v>3.2452380952380864</v>
      </c>
      <c r="I555" s="37"/>
      <c r="J555" s="38">
        <f t="shared" si="43"/>
        <v>5</v>
      </c>
      <c r="K555" s="38"/>
      <c r="L555" s="38"/>
      <c r="M555" s="39" t="s">
        <v>258</v>
      </c>
      <c r="N555" s="55" t="s">
        <v>259</v>
      </c>
      <c r="O555" s="55" t="s">
        <v>260</v>
      </c>
      <c r="P555" s="55"/>
      <c r="Q555" s="57">
        <v>42444</v>
      </c>
      <c r="R555" s="55" t="s">
        <v>261</v>
      </c>
      <c r="S555" s="55" t="s">
        <v>111</v>
      </c>
      <c r="T555" s="55" t="s">
        <v>981</v>
      </c>
      <c r="U555" s="42" t="s">
        <v>309</v>
      </c>
      <c r="V555" s="42" t="s">
        <v>310</v>
      </c>
      <c r="W555" s="58" t="s">
        <v>644</v>
      </c>
      <c r="X555" s="58">
        <v>1</v>
      </c>
      <c r="Y555" s="58"/>
      <c r="Z555" s="58">
        <v>1</v>
      </c>
      <c r="AA555" s="58"/>
      <c r="AB555" s="59"/>
      <c r="AC555" s="58" t="s">
        <v>962</v>
      </c>
      <c r="AD555" s="58"/>
      <c r="AE555" s="58"/>
      <c r="AF555" s="58"/>
      <c r="AG555" s="58"/>
      <c r="AH555" s="58"/>
      <c r="CX555">
        <v>1</v>
      </c>
      <c r="FF555">
        <v>1</v>
      </c>
      <c r="IS555">
        <v>1</v>
      </c>
      <c r="MG555">
        <v>1</v>
      </c>
    </row>
    <row r="556" spans="1:345" x14ac:dyDescent="0.3">
      <c r="A556" s="33">
        <v>1.3888888888888889E-3</v>
      </c>
      <c r="B556" s="33">
        <v>5.5555555555555558E-3</v>
      </c>
      <c r="C556" s="34" t="s">
        <v>486</v>
      </c>
      <c r="D556" s="35">
        <v>712</v>
      </c>
      <c r="E556" s="36">
        <f t="shared" si="44"/>
        <v>0.94791666666666408</v>
      </c>
      <c r="F556" s="37">
        <f t="shared" si="41"/>
        <v>0.94791666666666408</v>
      </c>
      <c r="G556" s="37">
        <f t="shared" si="42"/>
        <v>22.749999999999936</v>
      </c>
      <c r="H556" s="37">
        <f t="shared" si="45"/>
        <v>3.2499999999999911</v>
      </c>
      <c r="I556" s="37"/>
      <c r="J556" s="38">
        <f t="shared" si="43"/>
        <v>5</v>
      </c>
      <c r="K556" s="38"/>
      <c r="L556" s="38"/>
      <c r="M556" s="39" t="s">
        <v>258</v>
      </c>
      <c r="N556" s="55" t="s">
        <v>259</v>
      </c>
      <c r="O556" s="55" t="s">
        <v>260</v>
      </c>
      <c r="P556" s="55"/>
      <c r="Q556" s="57">
        <v>42444</v>
      </c>
      <c r="R556" s="55" t="s">
        <v>261</v>
      </c>
      <c r="S556" s="55" t="s">
        <v>111</v>
      </c>
      <c r="T556" s="55" t="s">
        <v>982</v>
      </c>
      <c r="U556" s="42" t="s">
        <v>309</v>
      </c>
      <c r="V556" s="42" t="s">
        <v>310</v>
      </c>
      <c r="W556" s="58" t="s">
        <v>644</v>
      </c>
      <c r="X556" s="58">
        <v>1</v>
      </c>
      <c r="Y556" s="58"/>
      <c r="Z556" s="58">
        <v>1</v>
      </c>
      <c r="AA556" s="58"/>
      <c r="AB556" s="59"/>
      <c r="AC556" s="58" t="s">
        <v>962</v>
      </c>
      <c r="AD556" s="58"/>
      <c r="AE556" s="58"/>
      <c r="AF556" s="58"/>
      <c r="AG556" s="58"/>
      <c r="AH556" s="58"/>
      <c r="CX556">
        <v>1</v>
      </c>
      <c r="FF556">
        <v>1</v>
      </c>
      <c r="IS556">
        <v>1</v>
      </c>
      <c r="MG556">
        <v>1</v>
      </c>
    </row>
    <row r="557" spans="1:345" x14ac:dyDescent="0.3">
      <c r="A557" s="33">
        <v>1.3888888888888889E-3</v>
      </c>
      <c r="B557" s="33">
        <v>5.5555555555555558E-3</v>
      </c>
      <c r="C557" s="34" t="s">
        <v>486</v>
      </c>
      <c r="D557" s="35">
        <v>713</v>
      </c>
      <c r="E557" s="36">
        <f t="shared" si="44"/>
        <v>0.94930555555555296</v>
      </c>
      <c r="F557" s="37">
        <f t="shared" si="41"/>
        <v>0.94930555555555296</v>
      </c>
      <c r="G557" s="37">
        <f t="shared" si="42"/>
        <v>22.783333333333271</v>
      </c>
      <c r="H557" s="37">
        <f t="shared" si="45"/>
        <v>3.2547619047618959</v>
      </c>
      <c r="I557" s="37"/>
      <c r="J557" s="38">
        <f t="shared" si="43"/>
        <v>5</v>
      </c>
      <c r="K557" s="38"/>
      <c r="L557" s="38"/>
      <c r="M557" s="39" t="s">
        <v>258</v>
      </c>
      <c r="N557" s="55" t="s">
        <v>259</v>
      </c>
      <c r="O557" s="55" t="s">
        <v>260</v>
      </c>
      <c r="P557" s="73"/>
      <c r="Q557" s="57">
        <v>42444</v>
      </c>
      <c r="R557" s="55" t="s">
        <v>261</v>
      </c>
      <c r="S557" s="73" t="s">
        <v>111</v>
      </c>
      <c r="T557" s="55" t="s">
        <v>983</v>
      </c>
      <c r="U557" s="42" t="s">
        <v>309</v>
      </c>
      <c r="V557" s="42" t="s">
        <v>510</v>
      </c>
      <c r="W557" s="47"/>
      <c r="X557" s="58">
        <v>1</v>
      </c>
      <c r="Y557" s="58"/>
      <c r="Z557" s="58">
        <v>1</v>
      </c>
      <c r="AA557" s="58"/>
      <c r="AB557" s="59"/>
      <c r="AC557" s="58"/>
      <c r="AD557" s="58"/>
      <c r="AE557" s="58"/>
      <c r="AF557" s="58"/>
      <c r="AG557" s="58"/>
      <c r="AH557" s="58"/>
      <c r="CX557">
        <v>1</v>
      </c>
      <c r="FF557">
        <v>1</v>
      </c>
      <c r="IS557">
        <v>1</v>
      </c>
      <c r="MG557">
        <v>1</v>
      </c>
    </row>
    <row r="558" spans="1:345" x14ac:dyDescent="0.3">
      <c r="A558" s="33">
        <v>1.3888888888888889E-3</v>
      </c>
      <c r="B558" s="33">
        <v>5.5555555555555558E-3</v>
      </c>
      <c r="C558" s="34" t="s">
        <v>486</v>
      </c>
      <c r="D558" s="35">
        <v>714</v>
      </c>
      <c r="E558" s="36">
        <f t="shared" si="44"/>
        <v>0.95069444444444184</v>
      </c>
      <c r="F558" s="37">
        <f t="shared" si="41"/>
        <v>0.95069444444444184</v>
      </c>
      <c r="G558" s="37">
        <f t="shared" si="42"/>
        <v>22.816666666666606</v>
      </c>
      <c r="H558" s="37">
        <f t="shared" si="45"/>
        <v>3.2595238095238006</v>
      </c>
      <c r="I558" s="37"/>
      <c r="J558" s="38">
        <f t="shared" si="43"/>
        <v>5</v>
      </c>
      <c r="K558" s="38"/>
      <c r="L558" s="38"/>
      <c r="M558" s="39" t="s">
        <v>258</v>
      </c>
      <c r="N558" s="55" t="s">
        <v>259</v>
      </c>
      <c r="O558" s="55" t="s">
        <v>260</v>
      </c>
      <c r="P558" s="73"/>
      <c r="Q558" s="57">
        <v>42444</v>
      </c>
      <c r="R558" s="55" t="s">
        <v>261</v>
      </c>
      <c r="S558" s="73" t="s">
        <v>111</v>
      </c>
      <c r="T558" s="55" t="s">
        <v>984</v>
      </c>
      <c r="U558" s="42" t="s">
        <v>309</v>
      </c>
      <c r="V558" s="42" t="s">
        <v>510</v>
      </c>
      <c r="W558" s="58"/>
      <c r="X558" s="58">
        <v>1</v>
      </c>
      <c r="Y558" s="58"/>
      <c r="Z558" s="58">
        <v>1</v>
      </c>
      <c r="AA558" s="58"/>
      <c r="AB558" s="59"/>
      <c r="AC558" s="58"/>
      <c r="AD558" s="47"/>
      <c r="AE558" s="58"/>
      <c r="AF558" s="58"/>
      <c r="AG558" s="58"/>
      <c r="AH558" s="58"/>
      <c r="CX558">
        <v>1</v>
      </c>
      <c r="FF558">
        <v>1</v>
      </c>
      <c r="IS558">
        <v>1</v>
      </c>
      <c r="MG558">
        <v>1</v>
      </c>
    </row>
    <row r="559" spans="1:345" x14ac:dyDescent="0.3">
      <c r="A559" s="33">
        <v>1.3888888888888889E-3</v>
      </c>
      <c r="B559" s="33">
        <v>5.5555555555555558E-3</v>
      </c>
      <c r="C559" s="34" t="s">
        <v>486</v>
      </c>
      <c r="D559" s="35">
        <v>715</v>
      </c>
      <c r="E559" s="36">
        <f t="shared" si="44"/>
        <v>0.95208333333333073</v>
      </c>
      <c r="F559" s="37">
        <f t="shared" si="41"/>
        <v>0.95208333333333073</v>
      </c>
      <c r="G559" s="37">
        <f t="shared" si="42"/>
        <v>22.849999999999937</v>
      </c>
      <c r="H559" s="37">
        <f t="shared" si="45"/>
        <v>3.2642857142857054</v>
      </c>
      <c r="I559" s="37"/>
      <c r="J559" s="38">
        <f t="shared" si="43"/>
        <v>5</v>
      </c>
      <c r="K559" s="38"/>
      <c r="L559" s="38"/>
      <c r="M559" s="39" t="s">
        <v>258</v>
      </c>
      <c r="N559" s="55" t="s">
        <v>259</v>
      </c>
      <c r="O559" s="55" t="s">
        <v>260</v>
      </c>
      <c r="P559" s="73"/>
      <c r="Q559" s="57">
        <v>42444</v>
      </c>
      <c r="R559" s="55" t="s">
        <v>261</v>
      </c>
      <c r="S559" s="73" t="s">
        <v>111</v>
      </c>
      <c r="T559" s="55" t="s">
        <v>985</v>
      </c>
      <c r="U559" s="42" t="s">
        <v>547</v>
      </c>
      <c r="V559" s="42" t="s">
        <v>986</v>
      </c>
      <c r="W559" s="58" t="s">
        <v>644</v>
      </c>
      <c r="X559" s="58">
        <v>1</v>
      </c>
      <c r="Y559" s="58"/>
      <c r="Z559" s="58">
        <v>1</v>
      </c>
      <c r="AA559" s="47"/>
      <c r="AB559" s="59"/>
      <c r="AC559" s="58"/>
      <c r="AD559" s="58" t="s">
        <v>987</v>
      </c>
      <c r="AE559" s="58"/>
      <c r="AF559" s="58"/>
      <c r="AG559" s="58"/>
      <c r="AH559" s="58"/>
      <c r="CX559">
        <v>1</v>
      </c>
      <c r="FF559">
        <v>1</v>
      </c>
      <c r="IS559">
        <v>1</v>
      </c>
      <c r="MG559">
        <v>1</v>
      </c>
    </row>
    <row r="560" spans="1:345" x14ac:dyDescent="0.3">
      <c r="A560" s="33">
        <v>1.3888888888888889E-3</v>
      </c>
      <c r="B560" s="33">
        <v>5.5555555555555558E-3</v>
      </c>
      <c r="C560" s="34" t="s">
        <v>486</v>
      </c>
      <c r="D560" s="35">
        <v>716</v>
      </c>
      <c r="E560" s="36">
        <f t="shared" si="44"/>
        <v>0.95347222222221961</v>
      </c>
      <c r="F560" s="37">
        <f t="shared" si="41"/>
        <v>0.95347222222221961</v>
      </c>
      <c r="G560" s="37">
        <f t="shared" si="42"/>
        <v>22.883333333333269</v>
      </c>
      <c r="H560" s="37">
        <f t="shared" si="45"/>
        <v>3.2690476190476101</v>
      </c>
      <c r="I560" s="37"/>
      <c r="J560" s="38">
        <f t="shared" si="43"/>
        <v>5</v>
      </c>
      <c r="K560" s="38"/>
      <c r="L560" s="38"/>
      <c r="M560" s="39" t="s">
        <v>258</v>
      </c>
      <c r="N560" s="55" t="s">
        <v>259</v>
      </c>
      <c r="O560" s="55" t="s">
        <v>260</v>
      </c>
      <c r="P560" s="73"/>
      <c r="Q560" s="57">
        <v>42444</v>
      </c>
      <c r="R560" s="55" t="s">
        <v>261</v>
      </c>
      <c r="S560" s="73" t="s">
        <v>111</v>
      </c>
      <c r="T560" s="55" t="s">
        <v>988</v>
      </c>
      <c r="U560" s="42" t="s">
        <v>547</v>
      </c>
      <c r="V560" s="42" t="s">
        <v>986</v>
      </c>
      <c r="W560" s="58" t="s">
        <v>644</v>
      </c>
      <c r="X560" s="58">
        <v>1</v>
      </c>
      <c r="Y560" s="58"/>
      <c r="Z560" s="58">
        <v>1</v>
      </c>
      <c r="AA560" s="47"/>
      <c r="AB560" s="59"/>
      <c r="AC560" s="58"/>
      <c r="AD560" s="58" t="s">
        <v>987</v>
      </c>
      <c r="AE560" s="58"/>
      <c r="AF560" s="58"/>
      <c r="AG560" s="58"/>
      <c r="AH560" s="58"/>
      <c r="CX560">
        <v>1</v>
      </c>
      <c r="FF560">
        <v>1</v>
      </c>
      <c r="IS560">
        <v>1</v>
      </c>
      <c r="MG560">
        <v>1</v>
      </c>
    </row>
    <row r="561" spans="1:345" x14ac:dyDescent="0.3">
      <c r="A561" s="33">
        <v>1.3888888888888889E-3</v>
      </c>
      <c r="B561" s="33">
        <v>5.5555555555555558E-3</v>
      </c>
      <c r="C561" s="34" t="s">
        <v>486</v>
      </c>
      <c r="D561" s="35">
        <v>717</v>
      </c>
      <c r="E561" s="36">
        <f t="shared" si="44"/>
        <v>0.9548611111111085</v>
      </c>
      <c r="F561" s="37">
        <f t="shared" si="41"/>
        <v>0.9548611111111085</v>
      </c>
      <c r="G561" s="37">
        <f t="shared" si="42"/>
        <v>22.916666666666604</v>
      </c>
      <c r="H561" s="37">
        <f t="shared" si="45"/>
        <v>3.2738095238095148</v>
      </c>
      <c r="I561" s="37"/>
      <c r="J561" s="38">
        <f t="shared" si="43"/>
        <v>5</v>
      </c>
      <c r="K561" s="38"/>
      <c r="L561" s="38"/>
      <c r="M561" s="39" t="s">
        <v>258</v>
      </c>
      <c r="N561" s="55" t="s">
        <v>259</v>
      </c>
      <c r="O561" s="55" t="s">
        <v>260</v>
      </c>
      <c r="P561" s="73"/>
      <c r="Q561" s="57">
        <v>42444</v>
      </c>
      <c r="R561" s="55" t="s">
        <v>261</v>
      </c>
      <c r="S561" s="73" t="s">
        <v>111</v>
      </c>
      <c r="T561" s="55" t="s">
        <v>989</v>
      </c>
      <c r="U561" s="42" t="s">
        <v>547</v>
      </c>
      <c r="V561" s="42" t="s">
        <v>986</v>
      </c>
      <c r="W561" s="58" t="s">
        <v>644</v>
      </c>
      <c r="X561" s="58">
        <v>1</v>
      </c>
      <c r="Y561" s="58"/>
      <c r="Z561" s="58">
        <v>1</v>
      </c>
      <c r="AA561" s="58"/>
      <c r="AB561" s="59"/>
      <c r="AC561" s="60"/>
      <c r="AD561" s="58" t="s">
        <v>987</v>
      </c>
      <c r="AE561" s="58"/>
      <c r="AF561" s="58"/>
      <c r="AG561" s="58"/>
      <c r="AH561" s="58"/>
      <c r="CX561">
        <v>1</v>
      </c>
      <c r="FF561">
        <v>1</v>
      </c>
      <c r="IS561">
        <v>1</v>
      </c>
      <c r="MG561">
        <v>1</v>
      </c>
    </row>
    <row r="562" spans="1:345" x14ac:dyDescent="0.3">
      <c r="A562" s="33">
        <v>1.3888888888888889E-3</v>
      </c>
      <c r="B562" s="33">
        <v>5.5555555555555558E-3</v>
      </c>
      <c r="C562" s="34" t="s">
        <v>486</v>
      </c>
      <c r="D562" s="35">
        <v>718</v>
      </c>
      <c r="E562" s="36">
        <f t="shared" si="44"/>
        <v>0.95624999999999738</v>
      </c>
      <c r="F562" s="37">
        <f t="shared" si="41"/>
        <v>0.95624999999999738</v>
      </c>
      <c r="G562" s="37">
        <f t="shared" si="42"/>
        <v>22.949999999999939</v>
      </c>
      <c r="H562" s="37">
        <f t="shared" si="45"/>
        <v>3.2785714285714196</v>
      </c>
      <c r="I562" s="37"/>
      <c r="J562" s="38">
        <f t="shared" si="43"/>
        <v>5</v>
      </c>
      <c r="K562" s="38"/>
      <c r="L562" s="38"/>
      <c r="M562" s="39" t="s">
        <v>258</v>
      </c>
      <c r="N562" s="55" t="s">
        <v>259</v>
      </c>
      <c r="O562" s="55" t="s">
        <v>260</v>
      </c>
      <c r="P562" s="55"/>
      <c r="Q562" s="57">
        <v>42444</v>
      </c>
      <c r="R562" s="55" t="s">
        <v>261</v>
      </c>
      <c r="S562" s="55" t="s">
        <v>964</v>
      </c>
      <c r="T562" s="55" t="s">
        <v>990</v>
      </c>
      <c r="U562" s="42" t="s">
        <v>237</v>
      </c>
      <c r="V562" s="42"/>
      <c r="W562" s="58" t="s">
        <v>455</v>
      </c>
      <c r="X562" s="58">
        <v>1</v>
      </c>
      <c r="Y562" s="58"/>
      <c r="Z562" s="58">
        <v>1</v>
      </c>
      <c r="AA562" s="58" t="s">
        <v>991</v>
      </c>
      <c r="AB562" s="59"/>
      <c r="AC562" s="58"/>
      <c r="AD562" s="58"/>
      <c r="AE562" s="58"/>
      <c r="AF562" s="58"/>
      <c r="AG562" s="58"/>
      <c r="AH562" s="58"/>
      <c r="CX562">
        <v>1</v>
      </c>
      <c r="FF562">
        <v>1</v>
      </c>
      <c r="IS562">
        <v>1</v>
      </c>
      <c r="MG562">
        <v>1</v>
      </c>
    </row>
    <row r="563" spans="1:345" x14ac:dyDescent="0.3">
      <c r="A563" s="33">
        <v>1.3888888888888889E-3</v>
      </c>
      <c r="B563" s="33">
        <v>5.5555555555555558E-3</v>
      </c>
      <c r="C563" s="34" t="s">
        <v>486</v>
      </c>
      <c r="D563" s="35">
        <v>719</v>
      </c>
      <c r="E563" s="36">
        <f t="shared" si="44"/>
        <v>0.95763888888888626</v>
      </c>
      <c r="F563" s="37">
        <f t="shared" si="41"/>
        <v>0.95763888888888626</v>
      </c>
      <c r="G563" s="37">
        <f t="shared" si="42"/>
        <v>22.98333333333327</v>
      </c>
      <c r="H563" s="37">
        <f t="shared" si="45"/>
        <v>3.2833333333333243</v>
      </c>
      <c r="I563" s="37"/>
      <c r="J563" s="38">
        <f t="shared" si="43"/>
        <v>5</v>
      </c>
      <c r="K563" s="38"/>
      <c r="L563" s="38"/>
      <c r="M563" s="39" t="s">
        <v>258</v>
      </c>
      <c r="N563" s="55" t="s">
        <v>259</v>
      </c>
      <c r="O563" s="55" t="s">
        <v>260</v>
      </c>
      <c r="P563" s="55"/>
      <c r="Q563" s="57">
        <v>42444</v>
      </c>
      <c r="R563" s="55" t="s">
        <v>261</v>
      </c>
      <c r="S563" s="55" t="s">
        <v>964</v>
      </c>
      <c r="T563" s="55" t="s">
        <v>992</v>
      </c>
      <c r="U563" s="42" t="s">
        <v>237</v>
      </c>
      <c r="V563" s="42"/>
      <c r="W563" s="58" t="s">
        <v>455</v>
      </c>
      <c r="X563" s="58">
        <v>1</v>
      </c>
      <c r="Y563" s="58"/>
      <c r="Z563" s="58">
        <v>1</v>
      </c>
      <c r="AA563" s="58" t="s">
        <v>993</v>
      </c>
      <c r="AB563" s="59"/>
      <c r="AC563" s="58"/>
      <c r="AD563" s="58"/>
      <c r="AE563" s="58"/>
      <c r="AF563" s="58"/>
      <c r="AG563" s="58"/>
      <c r="AH563" s="58"/>
      <c r="CX563">
        <v>1</v>
      </c>
      <c r="FF563">
        <v>1</v>
      </c>
      <c r="IS563">
        <v>1</v>
      </c>
      <c r="MG563">
        <v>1</v>
      </c>
    </row>
    <row r="564" spans="1:345" x14ac:dyDescent="0.3">
      <c r="A564" s="33">
        <v>1.3888888888888889E-3</v>
      </c>
      <c r="B564" s="33">
        <v>5.5555555555555558E-3</v>
      </c>
      <c r="C564" s="34" t="s">
        <v>486</v>
      </c>
      <c r="D564" s="35">
        <v>720</v>
      </c>
      <c r="E564" s="36">
        <f t="shared" si="44"/>
        <v>0.95902777777777515</v>
      </c>
      <c r="F564" s="37">
        <f t="shared" si="41"/>
        <v>0.95902777777777515</v>
      </c>
      <c r="G564" s="37">
        <f t="shared" si="42"/>
        <v>23.016666666666602</v>
      </c>
      <c r="H564" s="37">
        <f t="shared" si="45"/>
        <v>3.2880952380952291</v>
      </c>
      <c r="I564" s="37"/>
      <c r="J564" s="38">
        <f t="shared" si="43"/>
        <v>5</v>
      </c>
      <c r="K564" s="38"/>
      <c r="L564" s="38"/>
      <c r="M564" s="39" t="s">
        <v>258</v>
      </c>
      <c r="N564" s="55" t="s">
        <v>259</v>
      </c>
      <c r="O564" s="55" t="s">
        <v>260</v>
      </c>
      <c r="P564" s="55"/>
      <c r="Q564" s="57">
        <v>42444</v>
      </c>
      <c r="R564" s="55" t="s">
        <v>261</v>
      </c>
      <c r="S564" s="55" t="s">
        <v>111</v>
      </c>
      <c r="T564" s="55" t="s">
        <v>994</v>
      </c>
      <c r="U564" s="42" t="s">
        <v>309</v>
      </c>
      <c r="V564" s="42" t="s">
        <v>310</v>
      </c>
      <c r="W564" s="58" t="s">
        <v>644</v>
      </c>
      <c r="X564" s="58">
        <v>1</v>
      </c>
      <c r="Y564" s="58"/>
      <c r="Z564" s="58">
        <v>1</v>
      </c>
      <c r="AA564" s="47"/>
      <c r="AB564" s="59"/>
      <c r="AC564" s="58"/>
      <c r="AD564" s="58"/>
      <c r="AE564" s="58"/>
      <c r="AF564" s="58"/>
      <c r="AG564" s="58"/>
      <c r="AH564" s="58"/>
      <c r="CX564">
        <v>1</v>
      </c>
      <c r="FF564">
        <v>1</v>
      </c>
      <c r="IS564">
        <v>1</v>
      </c>
      <c r="MG564">
        <v>1</v>
      </c>
    </row>
    <row r="565" spans="1:345" x14ac:dyDescent="0.3">
      <c r="A565" s="33">
        <v>1.3888888888888889E-3</v>
      </c>
      <c r="B565" s="33">
        <v>5.5555555555555558E-3</v>
      </c>
      <c r="C565" s="34" t="s">
        <v>486</v>
      </c>
      <c r="D565" s="35">
        <v>721</v>
      </c>
      <c r="E565" s="36">
        <f t="shared" si="44"/>
        <v>0.96041666666666403</v>
      </c>
      <c r="F565" s="37">
        <f t="shared" si="41"/>
        <v>0.96041666666666403</v>
      </c>
      <c r="G565" s="37">
        <f t="shared" si="42"/>
        <v>23.049999999999937</v>
      </c>
      <c r="H565" s="37">
        <f t="shared" si="45"/>
        <v>3.2928571428571338</v>
      </c>
      <c r="I565" s="37"/>
      <c r="J565" s="38">
        <f t="shared" si="43"/>
        <v>5</v>
      </c>
      <c r="K565" s="38"/>
      <c r="L565" s="38"/>
      <c r="M565" s="39" t="s">
        <v>258</v>
      </c>
      <c r="N565" s="55" t="s">
        <v>259</v>
      </c>
      <c r="O565" s="55" t="s">
        <v>260</v>
      </c>
      <c r="P565" s="55"/>
      <c r="Q565" s="57">
        <v>42444</v>
      </c>
      <c r="R565" s="55" t="s">
        <v>261</v>
      </c>
      <c r="S565" s="55" t="s">
        <v>111</v>
      </c>
      <c r="T565" s="55" t="s">
        <v>995</v>
      </c>
      <c r="U565" s="42" t="s">
        <v>309</v>
      </c>
      <c r="V565" s="42" t="s">
        <v>310</v>
      </c>
      <c r="W565" s="58" t="s">
        <v>996</v>
      </c>
      <c r="X565" s="58">
        <v>1</v>
      </c>
      <c r="Y565" s="58"/>
      <c r="Z565" s="58">
        <v>1</v>
      </c>
      <c r="AA565" s="47"/>
      <c r="AB565" s="59"/>
      <c r="AC565" s="58"/>
      <c r="AD565" s="58"/>
      <c r="AE565" s="58"/>
      <c r="AF565" s="58"/>
      <c r="AG565" s="58"/>
      <c r="AH565" s="58"/>
      <c r="CX565">
        <v>1</v>
      </c>
      <c r="FF565">
        <v>1</v>
      </c>
      <c r="IS565">
        <v>1</v>
      </c>
      <c r="MG565">
        <v>1</v>
      </c>
    </row>
    <row r="566" spans="1:345" x14ac:dyDescent="0.3">
      <c r="A566" s="33">
        <v>1.3888888888888889E-3</v>
      </c>
      <c r="B566" s="33">
        <v>5.5555555555555558E-3</v>
      </c>
      <c r="C566" s="34" t="s">
        <v>486</v>
      </c>
      <c r="D566" s="35">
        <v>722</v>
      </c>
      <c r="E566" s="36">
        <f t="shared" si="44"/>
        <v>0.96180555555555292</v>
      </c>
      <c r="F566" s="37">
        <f t="shared" si="41"/>
        <v>0.96180555555555292</v>
      </c>
      <c r="G566" s="37">
        <f t="shared" si="42"/>
        <v>23.083333333333272</v>
      </c>
      <c r="H566" s="37">
        <f t="shared" si="45"/>
        <v>3.2976190476190386</v>
      </c>
      <c r="I566" s="37"/>
      <c r="J566" s="38">
        <f t="shared" si="43"/>
        <v>5</v>
      </c>
      <c r="K566" s="38"/>
      <c r="L566" s="38"/>
      <c r="M566" s="39" t="s">
        <v>258</v>
      </c>
      <c r="N566" s="55" t="s">
        <v>259</v>
      </c>
      <c r="O566" s="55" t="s">
        <v>260</v>
      </c>
      <c r="P566" s="55"/>
      <c r="Q566" s="57">
        <v>42444</v>
      </c>
      <c r="R566" s="55" t="s">
        <v>261</v>
      </c>
      <c r="S566" s="55" t="s">
        <v>111</v>
      </c>
      <c r="T566" s="55" t="s">
        <v>997</v>
      </c>
      <c r="U566" s="42" t="s">
        <v>577</v>
      </c>
      <c r="V566" s="42"/>
      <c r="W566" s="58" t="s">
        <v>998</v>
      </c>
      <c r="X566" s="58">
        <v>1</v>
      </c>
      <c r="Y566" s="58"/>
      <c r="Z566" s="58">
        <v>1</v>
      </c>
      <c r="AA566" s="58" t="s">
        <v>999</v>
      </c>
      <c r="AB566" s="59" t="s">
        <v>1000</v>
      </c>
      <c r="AC566" s="58"/>
      <c r="AD566" s="58" t="s">
        <v>1001</v>
      </c>
      <c r="AE566" s="58"/>
      <c r="AF566" s="58"/>
      <c r="AG566" s="58"/>
      <c r="AH566" s="58"/>
      <c r="CX566">
        <v>1</v>
      </c>
      <c r="FF566">
        <v>1</v>
      </c>
      <c r="IS566">
        <v>1</v>
      </c>
      <c r="MG566">
        <v>1</v>
      </c>
    </row>
    <row r="567" spans="1:345" x14ac:dyDescent="0.3">
      <c r="A567" s="33">
        <v>1.3888888888888889E-3</v>
      </c>
      <c r="B567" s="33">
        <v>5.5555555555555558E-3</v>
      </c>
      <c r="C567" s="34" t="s">
        <v>486</v>
      </c>
      <c r="D567" s="35">
        <v>723</v>
      </c>
      <c r="E567" s="36">
        <f t="shared" si="44"/>
        <v>0.9631944444444418</v>
      </c>
      <c r="F567" s="37">
        <f t="shared" si="41"/>
        <v>0.9631944444444418</v>
      </c>
      <c r="G567" s="37">
        <f t="shared" si="42"/>
        <v>23.116666666666603</v>
      </c>
      <c r="H567" s="37">
        <f t="shared" si="45"/>
        <v>3.3023809523809433</v>
      </c>
      <c r="I567" s="37"/>
      <c r="J567" s="38">
        <f t="shared" si="43"/>
        <v>5</v>
      </c>
      <c r="K567" s="38"/>
      <c r="L567" s="38"/>
      <c r="M567" s="39" t="s">
        <v>258</v>
      </c>
      <c r="N567" s="55" t="s">
        <v>259</v>
      </c>
      <c r="O567" s="55" t="s">
        <v>260</v>
      </c>
      <c r="P567" s="55"/>
      <c r="Q567" s="57">
        <v>42444</v>
      </c>
      <c r="R567" s="55" t="s">
        <v>261</v>
      </c>
      <c r="S567" s="55" t="s">
        <v>111</v>
      </c>
      <c r="T567" s="55" t="s">
        <v>1002</v>
      </c>
      <c r="U567" s="42" t="s">
        <v>309</v>
      </c>
      <c r="V567" s="42" t="s">
        <v>310</v>
      </c>
      <c r="W567" s="58" t="s">
        <v>996</v>
      </c>
      <c r="X567" s="58">
        <v>1</v>
      </c>
      <c r="Y567" s="58"/>
      <c r="Z567" s="58">
        <v>1</v>
      </c>
      <c r="AA567" s="58"/>
      <c r="AB567" s="59"/>
      <c r="AC567" s="58"/>
      <c r="AD567" s="58"/>
      <c r="AE567" s="58"/>
      <c r="AF567" s="58"/>
      <c r="AG567" s="58"/>
      <c r="AH567" s="58"/>
      <c r="CX567">
        <v>1</v>
      </c>
      <c r="FF567">
        <v>1</v>
      </c>
      <c r="IS567">
        <v>1</v>
      </c>
      <c r="MG567">
        <v>1</v>
      </c>
    </row>
    <row r="568" spans="1:345" x14ac:dyDescent="0.3">
      <c r="A568" s="33">
        <v>1.3888888888888889E-3</v>
      </c>
      <c r="B568" s="33">
        <v>5.5555555555555558E-3</v>
      </c>
      <c r="C568" s="34" t="s">
        <v>486</v>
      </c>
      <c r="D568" s="35">
        <v>724</v>
      </c>
      <c r="E568" s="36">
        <f t="shared" si="44"/>
        <v>0.96458333333333068</v>
      </c>
      <c r="F568" s="37">
        <f t="shared" si="41"/>
        <v>0.96458333333333068</v>
      </c>
      <c r="G568" s="37">
        <f t="shared" si="42"/>
        <v>23.149999999999935</v>
      </c>
      <c r="H568" s="37">
        <f t="shared" si="45"/>
        <v>3.3071428571428481</v>
      </c>
      <c r="I568" s="37"/>
      <c r="J568" s="38">
        <f t="shared" si="43"/>
        <v>5</v>
      </c>
      <c r="K568" s="38"/>
      <c r="L568" s="38"/>
      <c r="M568" s="39" t="s">
        <v>258</v>
      </c>
      <c r="N568" s="55" t="s">
        <v>259</v>
      </c>
      <c r="O568" s="55" t="s">
        <v>260</v>
      </c>
      <c r="P568" s="55"/>
      <c r="Q568" s="57">
        <v>42444</v>
      </c>
      <c r="R568" s="55" t="s">
        <v>261</v>
      </c>
      <c r="S568" s="55" t="s">
        <v>111</v>
      </c>
      <c r="T568" s="55" t="s">
        <v>1003</v>
      </c>
      <c r="U568" s="42" t="s">
        <v>547</v>
      </c>
      <c r="V568" s="42" t="s">
        <v>986</v>
      </c>
      <c r="W568" s="58" t="s">
        <v>644</v>
      </c>
      <c r="X568" s="58">
        <v>1</v>
      </c>
      <c r="Y568" s="58"/>
      <c r="Z568" s="58">
        <v>1</v>
      </c>
      <c r="AA568" s="58"/>
      <c r="AB568" s="59"/>
      <c r="AC568" s="58"/>
      <c r="AD568" s="58" t="s">
        <v>987</v>
      </c>
      <c r="AE568" s="58"/>
      <c r="AF568" s="58"/>
      <c r="AG568" s="58"/>
      <c r="AH568" s="58"/>
      <c r="CX568">
        <v>1</v>
      </c>
      <c r="FF568">
        <v>1</v>
      </c>
      <c r="IS568">
        <v>1</v>
      </c>
      <c r="MG568">
        <v>1</v>
      </c>
    </row>
    <row r="569" spans="1:345" x14ac:dyDescent="0.3">
      <c r="A569" s="33">
        <v>1.3888888888888889E-3</v>
      </c>
      <c r="B569" s="33">
        <v>5.5555555555555558E-3</v>
      </c>
      <c r="C569" s="34" t="s">
        <v>486</v>
      </c>
      <c r="D569" s="35">
        <v>725</v>
      </c>
      <c r="E569" s="36">
        <f t="shared" si="44"/>
        <v>0.96597222222221957</v>
      </c>
      <c r="F569" s="37">
        <f t="shared" si="41"/>
        <v>0.96597222222221957</v>
      </c>
      <c r="G569" s="37">
        <f t="shared" si="42"/>
        <v>23.18333333333327</v>
      </c>
      <c r="H569" s="37">
        <f t="shared" si="45"/>
        <v>3.3119047619047528</v>
      </c>
      <c r="I569" s="37"/>
      <c r="J569" s="38">
        <f t="shared" si="43"/>
        <v>5</v>
      </c>
      <c r="K569" s="38"/>
      <c r="L569" s="38"/>
      <c r="M569" s="39" t="s">
        <v>258</v>
      </c>
      <c r="N569" s="55" t="s">
        <v>259</v>
      </c>
      <c r="O569" s="55" t="s">
        <v>260</v>
      </c>
      <c r="P569" s="55"/>
      <c r="Q569" s="57">
        <v>42444</v>
      </c>
      <c r="R569" s="55" t="s">
        <v>261</v>
      </c>
      <c r="S569" s="55" t="s">
        <v>111</v>
      </c>
      <c r="T569" s="55" t="s">
        <v>1004</v>
      </c>
      <c r="U569" s="42" t="s">
        <v>309</v>
      </c>
      <c r="V569" s="42" t="s">
        <v>310</v>
      </c>
      <c r="W569" s="58" t="s">
        <v>644</v>
      </c>
      <c r="X569" s="58">
        <v>1</v>
      </c>
      <c r="Y569" s="58"/>
      <c r="Z569" s="58">
        <v>1</v>
      </c>
      <c r="AA569" s="58"/>
      <c r="AB569" s="59"/>
      <c r="AC569" s="58"/>
      <c r="AD569" s="58"/>
      <c r="AE569" s="58"/>
      <c r="AF569" s="58"/>
      <c r="AG569" s="58"/>
      <c r="AH569" s="58"/>
      <c r="CX569">
        <v>1</v>
      </c>
      <c r="FF569">
        <v>1</v>
      </c>
      <c r="IS569">
        <v>1</v>
      </c>
      <c r="MG569">
        <v>1</v>
      </c>
    </row>
    <row r="570" spans="1:345" x14ac:dyDescent="0.3">
      <c r="A570" s="33">
        <v>1.3888888888888889E-3</v>
      </c>
      <c r="B570" s="33">
        <v>5.5555555555555558E-3</v>
      </c>
      <c r="C570" s="34" t="s">
        <v>486</v>
      </c>
      <c r="D570" s="35">
        <v>726</v>
      </c>
      <c r="E570" s="36">
        <f t="shared" si="44"/>
        <v>0.96736111111110845</v>
      </c>
      <c r="F570" s="37">
        <f t="shared" si="41"/>
        <v>0.96736111111110845</v>
      </c>
      <c r="G570" s="37">
        <f t="shared" si="42"/>
        <v>23.216666666666605</v>
      </c>
      <c r="H570" s="37">
        <f t="shared" si="45"/>
        <v>3.3166666666666575</v>
      </c>
      <c r="I570" s="37"/>
      <c r="J570" s="38">
        <f t="shared" si="43"/>
        <v>5</v>
      </c>
      <c r="K570" s="38"/>
      <c r="L570" s="38"/>
      <c r="M570" s="39" t="s">
        <v>258</v>
      </c>
      <c r="N570" s="55" t="s">
        <v>259</v>
      </c>
      <c r="O570" s="55" t="s">
        <v>260</v>
      </c>
      <c r="P570" s="55"/>
      <c r="Q570" s="57">
        <v>42450</v>
      </c>
      <c r="R570" s="55" t="s">
        <v>261</v>
      </c>
      <c r="S570" s="55" t="s">
        <v>111</v>
      </c>
      <c r="T570" s="55" t="s">
        <v>1005</v>
      </c>
      <c r="U570" s="42" t="s">
        <v>309</v>
      </c>
      <c r="V570" s="42" t="s">
        <v>310</v>
      </c>
      <c r="W570" s="47" t="s">
        <v>644</v>
      </c>
      <c r="X570" s="58">
        <v>1</v>
      </c>
      <c r="Y570" s="58"/>
      <c r="Z570" s="58">
        <v>1</v>
      </c>
      <c r="AA570" s="58"/>
      <c r="AB570" s="59"/>
      <c r="AC570" s="58"/>
      <c r="AD570" s="58"/>
      <c r="AE570" s="58"/>
      <c r="AF570" s="58"/>
      <c r="AG570" s="58"/>
      <c r="AH570" s="58"/>
      <c r="CX570">
        <v>1</v>
      </c>
      <c r="FF570">
        <v>1</v>
      </c>
      <c r="IS570">
        <v>1</v>
      </c>
      <c r="MG570">
        <v>1</v>
      </c>
    </row>
    <row r="571" spans="1:345" x14ac:dyDescent="0.3">
      <c r="A571" s="33">
        <v>1.3888888888888889E-3</v>
      </c>
      <c r="B571" s="33">
        <v>5.5555555555555558E-3</v>
      </c>
      <c r="C571" s="34" t="s">
        <v>486</v>
      </c>
      <c r="D571" s="35">
        <v>727</v>
      </c>
      <c r="E571" s="36">
        <f t="shared" si="44"/>
        <v>0.96874999999999734</v>
      </c>
      <c r="F571" s="37">
        <f t="shared" si="41"/>
        <v>0.96874999999999734</v>
      </c>
      <c r="G571" s="37">
        <f t="shared" si="42"/>
        <v>23.249999999999936</v>
      </c>
      <c r="H571" s="37">
        <f t="shared" si="45"/>
        <v>3.3214285714285623</v>
      </c>
      <c r="I571" s="37"/>
      <c r="J571" s="38">
        <f t="shared" si="43"/>
        <v>5</v>
      </c>
      <c r="K571" s="38"/>
      <c r="L571" s="38"/>
      <c r="M571" s="39" t="s">
        <v>258</v>
      </c>
      <c r="N571" s="55" t="s">
        <v>259</v>
      </c>
      <c r="O571" s="55" t="s">
        <v>260</v>
      </c>
      <c r="P571" s="55"/>
      <c r="Q571" s="57">
        <v>42450</v>
      </c>
      <c r="R571" s="55" t="s">
        <v>261</v>
      </c>
      <c r="S571" s="55" t="s">
        <v>111</v>
      </c>
      <c r="T571" s="55" t="s">
        <v>1006</v>
      </c>
      <c r="U571" s="42" t="s">
        <v>574</v>
      </c>
      <c r="V571" s="42"/>
      <c r="W571" s="58"/>
      <c r="X571" s="58">
        <v>1</v>
      </c>
      <c r="Y571" s="58"/>
      <c r="Z571" s="58">
        <v>1</v>
      </c>
      <c r="AA571" s="47"/>
      <c r="AB571" s="59"/>
      <c r="AC571" s="60"/>
      <c r="AD571" s="58"/>
      <c r="AE571" s="58"/>
      <c r="AF571" s="58"/>
      <c r="AG571" s="58"/>
      <c r="AH571" s="58"/>
      <c r="CX571">
        <v>1</v>
      </c>
      <c r="FF571">
        <v>1</v>
      </c>
      <c r="IS571">
        <v>1</v>
      </c>
      <c r="MG571">
        <v>1</v>
      </c>
    </row>
    <row r="572" spans="1:345" x14ac:dyDescent="0.3">
      <c r="A572" s="33">
        <v>1.3888888888888889E-3</v>
      </c>
      <c r="B572" s="33">
        <v>5.5555555555555558E-3</v>
      </c>
      <c r="C572" s="34" t="s">
        <v>486</v>
      </c>
      <c r="D572" s="35">
        <v>728</v>
      </c>
      <c r="E572" s="36">
        <f t="shared" si="44"/>
        <v>0.97013888888888622</v>
      </c>
      <c r="F572" s="37">
        <f t="shared" si="41"/>
        <v>0.97013888888888622</v>
      </c>
      <c r="G572" s="37">
        <f t="shared" si="42"/>
        <v>23.283333333333267</v>
      </c>
      <c r="H572" s="37">
        <f t="shared" si="45"/>
        <v>3.326190476190467</v>
      </c>
      <c r="I572" s="37"/>
      <c r="J572" s="38">
        <f t="shared" si="43"/>
        <v>5</v>
      </c>
      <c r="K572" s="38"/>
      <c r="L572" s="38"/>
      <c r="M572" s="39" t="s">
        <v>258</v>
      </c>
      <c r="N572" s="55" t="s">
        <v>259</v>
      </c>
      <c r="O572" s="55" t="s">
        <v>260</v>
      </c>
      <c r="P572" s="55"/>
      <c r="Q572" s="57">
        <v>42450</v>
      </c>
      <c r="R572" s="55" t="s">
        <v>261</v>
      </c>
      <c r="S572" s="55" t="s">
        <v>111</v>
      </c>
      <c r="T572" s="55" t="s">
        <v>1007</v>
      </c>
      <c r="U572" s="42" t="s">
        <v>309</v>
      </c>
      <c r="V572" s="42" t="s">
        <v>310</v>
      </c>
      <c r="W572" s="58" t="s">
        <v>644</v>
      </c>
      <c r="X572" s="58">
        <v>1</v>
      </c>
      <c r="Y572" s="58"/>
      <c r="Z572" s="58">
        <v>1</v>
      </c>
      <c r="AA572" s="47"/>
      <c r="AB572" s="59"/>
      <c r="AC572" s="60"/>
      <c r="AD572" s="58"/>
      <c r="AE572" s="58"/>
      <c r="AF572" s="58"/>
      <c r="AG572" s="58"/>
      <c r="AH572" s="58"/>
      <c r="CX572">
        <v>1</v>
      </c>
      <c r="FF572">
        <v>1</v>
      </c>
      <c r="IS572">
        <v>1</v>
      </c>
      <c r="MG572">
        <v>1</v>
      </c>
    </row>
    <row r="573" spans="1:345" x14ac:dyDescent="0.3">
      <c r="A573" s="33">
        <v>1.3888888888888889E-3</v>
      </c>
      <c r="B573" s="33">
        <v>5.5555555555555558E-3</v>
      </c>
      <c r="C573" s="34" t="s">
        <v>486</v>
      </c>
      <c r="D573" s="35">
        <v>729</v>
      </c>
      <c r="E573" s="36">
        <f t="shared" si="44"/>
        <v>0.9715277777777751</v>
      </c>
      <c r="F573" s="37">
        <f t="shared" si="41"/>
        <v>0.9715277777777751</v>
      </c>
      <c r="G573" s="37">
        <f t="shared" si="42"/>
        <v>23.316666666666602</v>
      </c>
      <c r="H573" s="37">
        <f t="shared" si="45"/>
        <v>3.3309523809523718</v>
      </c>
      <c r="I573" s="37"/>
      <c r="J573" s="38">
        <f t="shared" si="43"/>
        <v>5</v>
      </c>
      <c r="K573" s="38"/>
      <c r="L573" s="38"/>
      <c r="M573" s="39" t="s">
        <v>258</v>
      </c>
      <c r="N573" s="55" t="s">
        <v>259</v>
      </c>
      <c r="O573" s="55" t="s">
        <v>260</v>
      </c>
      <c r="P573" s="55"/>
      <c r="Q573" s="57">
        <v>42450</v>
      </c>
      <c r="R573" s="55" t="s">
        <v>261</v>
      </c>
      <c r="S573" s="55" t="s">
        <v>111</v>
      </c>
      <c r="T573" s="55" t="s">
        <v>1008</v>
      </c>
      <c r="U573" s="42" t="s">
        <v>397</v>
      </c>
      <c r="V573" s="42"/>
      <c r="W573" s="58" t="s">
        <v>457</v>
      </c>
      <c r="X573" s="58">
        <v>1</v>
      </c>
      <c r="Y573" s="58"/>
      <c r="Z573" s="58">
        <v>1</v>
      </c>
      <c r="AA573" s="58" t="s">
        <v>458</v>
      </c>
      <c r="AB573" s="59" t="s">
        <v>459</v>
      </c>
      <c r="AC573" s="58"/>
      <c r="AD573" s="47"/>
      <c r="AE573" s="58"/>
      <c r="AF573" s="58"/>
      <c r="AG573" s="58"/>
      <c r="AH573" s="58"/>
      <c r="CX573">
        <v>1</v>
      </c>
      <c r="FF573">
        <v>1</v>
      </c>
      <c r="IS573">
        <v>1</v>
      </c>
      <c r="MG573">
        <v>1</v>
      </c>
    </row>
    <row r="574" spans="1:345" x14ac:dyDescent="0.3">
      <c r="A574" s="33">
        <v>1.3888888888888889E-3</v>
      </c>
      <c r="B574" s="33">
        <v>5.5555555555555558E-3</v>
      </c>
      <c r="C574" s="34" t="s">
        <v>486</v>
      </c>
      <c r="D574" s="35">
        <v>730</v>
      </c>
      <c r="E574" s="36">
        <f t="shared" si="44"/>
        <v>0.97291666666666399</v>
      </c>
      <c r="F574" s="37">
        <f t="shared" si="41"/>
        <v>0.97291666666666399</v>
      </c>
      <c r="G574" s="37">
        <f t="shared" si="42"/>
        <v>23.349999999999937</v>
      </c>
      <c r="H574" s="37">
        <f t="shared" si="45"/>
        <v>3.3357142857142765</v>
      </c>
      <c r="I574" s="37"/>
      <c r="J574" s="38">
        <f t="shared" si="43"/>
        <v>5</v>
      </c>
      <c r="K574" s="38"/>
      <c r="L574" s="38"/>
      <c r="M574" s="39" t="s">
        <v>258</v>
      </c>
      <c r="N574" s="55" t="s">
        <v>259</v>
      </c>
      <c r="O574" s="55" t="s">
        <v>260</v>
      </c>
      <c r="P574" s="55"/>
      <c r="Q574" s="57">
        <v>42450</v>
      </c>
      <c r="R574" s="55" t="s">
        <v>261</v>
      </c>
      <c r="S574" s="55" t="s">
        <v>111</v>
      </c>
      <c r="T574" s="55" t="s">
        <v>1009</v>
      </c>
      <c r="U574" s="42" t="s">
        <v>309</v>
      </c>
      <c r="V574" s="42" t="s">
        <v>310</v>
      </c>
      <c r="W574" s="58" t="s">
        <v>1010</v>
      </c>
      <c r="X574" s="58">
        <v>1</v>
      </c>
      <c r="Y574" s="58"/>
      <c r="Z574" s="58">
        <v>1</v>
      </c>
      <c r="AA574" s="58"/>
      <c r="AB574" s="59"/>
      <c r="AC574" s="58"/>
      <c r="AD574" s="58"/>
      <c r="AE574" s="58"/>
      <c r="AF574" s="58"/>
      <c r="AG574" s="58"/>
      <c r="AH574" s="58"/>
      <c r="CX574">
        <v>1</v>
      </c>
      <c r="FF574">
        <v>1</v>
      </c>
      <c r="IS574">
        <v>1</v>
      </c>
      <c r="MG574">
        <v>1</v>
      </c>
    </row>
    <row r="575" spans="1:345" x14ac:dyDescent="0.3">
      <c r="A575" s="33">
        <v>1.3888888888888889E-3</v>
      </c>
      <c r="B575" s="33">
        <v>5.5555555555555558E-3</v>
      </c>
      <c r="C575" s="34" t="s">
        <v>486</v>
      </c>
      <c r="D575" s="35">
        <v>731</v>
      </c>
      <c r="E575" s="36">
        <f t="shared" si="44"/>
        <v>0.97430555555555287</v>
      </c>
      <c r="F575" s="37">
        <f t="shared" si="41"/>
        <v>0.97430555555555287</v>
      </c>
      <c r="G575" s="37">
        <f t="shared" si="42"/>
        <v>23.383333333333269</v>
      </c>
      <c r="H575" s="37">
        <f t="shared" si="45"/>
        <v>3.3404761904761813</v>
      </c>
      <c r="I575" s="37"/>
      <c r="J575" s="38">
        <f t="shared" si="43"/>
        <v>5</v>
      </c>
      <c r="K575" s="38"/>
      <c r="L575" s="38"/>
      <c r="M575" s="39" t="s">
        <v>258</v>
      </c>
      <c r="N575" s="55" t="s">
        <v>259</v>
      </c>
      <c r="O575" s="55" t="s">
        <v>260</v>
      </c>
      <c r="P575" s="55"/>
      <c r="Q575" s="57">
        <v>42450</v>
      </c>
      <c r="R575" s="55" t="s">
        <v>261</v>
      </c>
      <c r="S575" s="55" t="s">
        <v>111</v>
      </c>
      <c r="T575" s="55" t="s">
        <v>1011</v>
      </c>
      <c r="U575" s="42" t="s">
        <v>577</v>
      </c>
      <c r="V575" s="42"/>
      <c r="W575" s="58" t="s">
        <v>1010</v>
      </c>
      <c r="X575" s="58">
        <v>1</v>
      </c>
      <c r="Y575" s="58"/>
      <c r="Z575" s="58">
        <v>1</v>
      </c>
      <c r="AA575" s="58" t="s">
        <v>999</v>
      </c>
      <c r="AB575" s="59"/>
      <c r="AC575" s="58"/>
      <c r="AD575" s="58" t="s">
        <v>1012</v>
      </c>
      <c r="AE575" s="58"/>
      <c r="AF575" s="58"/>
      <c r="AG575" s="58"/>
      <c r="AH575" s="58"/>
      <c r="CX575">
        <v>1</v>
      </c>
      <c r="FF575">
        <v>1</v>
      </c>
      <c r="IS575">
        <v>1</v>
      </c>
      <c r="MG575">
        <v>1</v>
      </c>
    </row>
    <row r="576" spans="1:345" x14ac:dyDescent="0.3">
      <c r="A576" s="33">
        <v>1.3888888888888889E-3</v>
      </c>
      <c r="B576" s="33">
        <v>5.5555555555555558E-3</v>
      </c>
      <c r="C576" s="34" t="s">
        <v>486</v>
      </c>
      <c r="D576" s="35">
        <v>732</v>
      </c>
      <c r="E576" s="36">
        <f t="shared" si="44"/>
        <v>0.97569444444444176</v>
      </c>
      <c r="F576" s="37">
        <f t="shared" si="41"/>
        <v>0.97569444444444176</v>
      </c>
      <c r="G576" s="37">
        <f t="shared" si="42"/>
        <v>23.4166666666666</v>
      </c>
      <c r="H576" s="37">
        <f t="shared" si="45"/>
        <v>3.345238095238086</v>
      </c>
      <c r="I576" s="37"/>
      <c r="J576" s="38">
        <f t="shared" si="43"/>
        <v>5</v>
      </c>
      <c r="K576" s="38"/>
      <c r="L576" s="38"/>
      <c r="M576" s="39" t="s">
        <v>258</v>
      </c>
      <c r="N576" s="55" t="s">
        <v>259</v>
      </c>
      <c r="O576" s="55" t="s">
        <v>260</v>
      </c>
      <c r="P576" s="55"/>
      <c r="Q576" s="57">
        <v>42450</v>
      </c>
      <c r="R576" s="55" t="s">
        <v>261</v>
      </c>
      <c r="S576" s="55" t="s">
        <v>111</v>
      </c>
      <c r="T576" s="55" t="s">
        <v>1013</v>
      </c>
      <c r="U576" s="42" t="s">
        <v>309</v>
      </c>
      <c r="V576" s="42" t="s">
        <v>310</v>
      </c>
      <c r="W576" s="58" t="s">
        <v>1010</v>
      </c>
      <c r="X576" s="58">
        <v>1</v>
      </c>
      <c r="Y576" s="58"/>
      <c r="Z576" s="58">
        <v>1</v>
      </c>
      <c r="AA576" s="58"/>
      <c r="AB576" s="59"/>
      <c r="AC576" s="58"/>
      <c r="AD576" s="58"/>
      <c r="AE576" s="58"/>
      <c r="AF576" s="58"/>
      <c r="AG576" s="58"/>
      <c r="AH576" s="58"/>
      <c r="CX576">
        <v>1</v>
      </c>
      <c r="FF576">
        <v>1</v>
      </c>
      <c r="IS576">
        <v>1</v>
      </c>
      <c r="MG576">
        <v>1</v>
      </c>
    </row>
    <row r="577" spans="1:345" x14ac:dyDescent="0.3">
      <c r="A577" s="33">
        <v>1.3888888888888889E-3</v>
      </c>
      <c r="B577" s="33">
        <v>5.5555555555555558E-3</v>
      </c>
      <c r="C577" s="34" t="s">
        <v>486</v>
      </c>
      <c r="D577" s="35">
        <v>733</v>
      </c>
      <c r="E577" s="36">
        <f t="shared" si="44"/>
        <v>0.97708333333333064</v>
      </c>
      <c r="F577" s="37">
        <f t="shared" si="41"/>
        <v>0.97708333333333064</v>
      </c>
      <c r="G577" s="37">
        <f t="shared" si="42"/>
        <v>23.449999999999935</v>
      </c>
      <c r="H577" s="37">
        <f t="shared" si="45"/>
        <v>3.3499999999999908</v>
      </c>
      <c r="I577" s="37"/>
      <c r="J577" s="38">
        <f t="shared" si="43"/>
        <v>5</v>
      </c>
      <c r="K577" s="38"/>
      <c r="L577" s="38"/>
      <c r="M577" s="39" t="s">
        <v>258</v>
      </c>
      <c r="N577" s="55" t="s">
        <v>259</v>
      </c>
      <c r="O577" s="55" t="s">
        <v>260</v>
      </c>
      <c r="P577" s="55"/>
      <c r="Q577" s="57">
        <v>42450</v>
      </c>
      <c r="R577" s="55" t="s">
        <v>261</v>
      </c>
      <c r="S577" s="55" t="s">
        <v>111</v>
      </c>
      <c r="T577" s="55" t="s">
        <v>1014</v>
      </c>
      <c r="U577" s="42" t="s">
        <v>547</v>
      </c>
      <c r="V577" s="42" t="s">
        <v>986</v>
      </c>
      <c r="W577" s="47" t="s">
        <v>644</v>
      </c>
      <c r="X577" s="58">
        <v>1</v>
      </c>
      <c r="Y577" s="58"/>
      <c r="Z577" s="58">
        <v>1</v>
      </c>
      <c r="AA577" s="58"/>
      <c r="AB577" s="59"/>
      <c r="AC577" s="58"/>
      <c r="AD577" s="58" t="s">
        <v>987</v>
      </c>
      <c r="AE577" s="58"/>
      <c r="AF577" s="58"/>
      <c r="AG577" s="58"/>
      <c r="AH577" s="58"/>
      <c r="CX577">
        <v>1</v>
      </c>
      <c r="FF577">
        <v>1</v>
      </c>
      <c r="IS577">
        <v>1</v>
      </c>
      <c r="MG577">
        <v>1</v>
      </c>
    </row>
    <row r="578" spans="1:345" x14ac:dyDescent="0.3">
      <c r="A578" s="33">
        <v>1.3888888888888889E-3</v>
      </c>
      <c r="B578" s="33">
        <v>5.5555555555555558E-3</v>
      </c>
      <c r="C578" s="34" t="s">
        <v>486</v>
      </c>
      <c r="D578" s="35">
        <v>734</v>
      </c>
      <c r="E578" s="36">
        <f t="shared" si="44"/>
        <v>0.97847222222221952</v>
      </c>
      <c r="F578" s="37">
        <f t="shared" si="41"/>
        <v>0.97847222222221952</v>
      </c>
      <c r="G578" s="37">
        <f t="shared" si="42"/>
        <v>23.48333333333327</v>
      </c>
      <c r="H578" s="37">
        <f t="shared" si="45"/>
        <v>3.3547619047618955</v>
      </c>
      <c r="I578" s="37"/>
      <c r="J578" s="38">
        <f t="shared" si="43"/>
        <v>5</v>
      </c>
      <c r="K578" s="38"/>
      <c r="L578" s="38"/>
      <c r="M578" s="39" t="s">
        <v>258</v>
      </c>
      <c r="N578" s="55" t="s">
        <v>259</v>
      </c>
      <c r="O578" s="55" t="s">
        <v>260</v>
      </c>
      <c r="P578" s="55"/>
      <c r="Q578" s="57">
        <v>42450</v>
      </c>
      <c r="R578" s="55" t="s">
        <v>261</v>
      </c>
      <c r="S578" s="55" t="s">
        <v>111</v>
      </c>
      <c r="T578" s="55" t="s">
        <v>1015</v>
      </c>
      <c r="U578" s="42" t="s">
        <v>309</v>
      </c>
      <c r="V578" s="42" t="s">
        <v>310</v>
      </c>
      <c r="W578" s="58" t="s">
        <v>644</v>
      </c>
      <c r="X578" s="58">
        <v>1</v>
      </c>
      <c r="Y578" s="58"/>
      <c r="Z578" s="58">
        <v>1</v>
      </c>
      <c r="AA578" s="47"/>
      <c r="AB578" s="59"/>
      <c r="AC578" s="58"/>
      <c r="AD578" s="58"/>
      <c r="AE578" s="58"/>
      <c r="AF578" s="58"/>
      <c r="AG578" s="58"/>
      <c r="AH578" s="58"/>
      <c r="CX578">
        <v>1</v>
      </c>
      <c r="FF578">
        <v>1</v>
      </c>
      <c r="IS578">
        <v>1</v>
      </c>
      <c r="MG578">
        <v>1</v>
      </c>
    </row>
    <row r="579" spans="1:345" x14ac:dyDescent="0.3">
      <c r="A579" s="33">
        <v>1.3888888888888889E-3</v>
      </c>
      <c r="B579" s="33">
        <v>5.5555555555555558E-3</v>
      </c>
      <c r="C579" s="34" t="s">
        <v>486</v>
      </c>
      <c r="D579" s="35">
        <v>735</v>
      </c>
      <c r="E579" s="36">
        <f t="shared" si="44"/>
        <v>0.97986111111110841</v>
      </c>
      <c r="F579" s="37">
        <f t="shared" si="41"/>
        <v>0.97986111111110841</v>
      </c>
      <c r="G579" s="37">
        <f t="shared" si="42"/>
        <v>23.516666666666602</v>
      </c>
      <c r="H579" s="37">
        <f t="shared" si="45"/>
        <v>3.3595238095238003</v>
      </c>
      <c r="I579" s="37"/>
      <c r="J579" s="38">
        <f t="shared" si="43"/>
        <v>5</v>
      </c>
      <c r="K579" s="38"/>
      <c r="L579" s="38"/>
      <c r="M579" s="39" t="s">
        <v>258</v>
      </c>
      <c r="N579" s="55" t="s">
        <v>259</v>
      </c>
      <c r="O579" s="55" t="s">
        <v>260</v>
      </c>
      <c r="P579" s="55"/>
      <c r="Q579" s="57">
        <v>42450</v>
      </c>
      <c r="R579" s="55" t="s">
        <v>261</v>
      </c>
      <c r="S579" s="55" t="s">
        <v>111</v>
      </c>
      <c r="T579" s="55" t="s">
        <v>1016</v>
      </c>
      <c r="U579" s="42" t="s">
        <v>309</v>
      </c>
      <c r="V579" s="42" t="s">
        <v>310</v>
      </c>
      <c r="W579" s="58" t="s">
        <v>644</v>
      </c>
      <c r="X579" s="58">
        <v>1</v>
      </c>
      <c r="Y579" s="58"/>
      <c r="Z579" s="58">
        <v>1</v>
      </c>
      <c r="AA579" s="47"/>
      <c r="AB579" s="59"/>
      <c r="AC579" s="58"/>
      <c r="AD579" s="58"/>
      <c r="AE579" s="58"/>
      <c r="AF579" s="58"/>
      <c r="AG579" s="58"/>
      <c r="AH579" s="58"/>
      <c r="CX579">
        <v>1</v>
      </c>
      <c r="FF579">
        <v>1</v>
      </c>
      <c r="IS579">
        <v>1</v>
      </c>
      <c r="MG579">
        <v>1</v>
      </c>
    </row>
    <row r="580" spans="1:345" x14ac:dyDescent="0.3">
      <c r="A580" s="33">
        <v>1.3888888888888889E-3</v>
      </c>
      <c r="B580" s="33">
        <v>5.5555555555555558E-3</v>
      </c>
      <c r="C580" s="34" t="s">
        <v>486</v>
      </c>
      <c r="D580" s="35">
        <v>736</v>
      </c>
      <c r="E580" s="36">
        <f t="shared" si="44"/>
        <v>0.98124999999999729</v>
      </c>
      <c r="F580" s="37">
        <f t="shared" si="41"/>
        <v>0.98124999999999729</v>
      </c>
      <c r="G580" s="37">
        <f t="shared" si="42"/>
        <v>23.549999999999933</v>
      </c>
      <c r="H580" s="37">
        <f t="shared" si="45"/>
        <v>3.364285714285705</v>
      </c>
      <c r="I580" s="37"/>
      <c r="J580" s="38">
        <f t="shared" si="43"/>
        <v>5</v>
      </c>
      <c r="K580" s="38"/>
      <c r="L580" s="38"/>
      <c r="M580" s="39" t="s">
        <v>258</v>
      </c>
      <c r="N580" s="55" t="s">
        <v>259</v>
      </c>
      <c r="O580" s="55" t="s">
        <v>260</v>
      </c>
      <c r="P580" s="55"/>
      <c r="Q580" s="57">
        <v>42450</v>
      </c>
      <c r="R580" s="55" t="s">
        <v>261</v>
      </c>
      <c r="S580" s="55" t="s">
        <v>111</v>
      </c>
      <c r="T580" s="55" t="s">
        <v>1017</v>
      </c>
      <c r="U580" s="42" t="s">
        <v>574</v>
      </c>
      <c r="V580" s="42"/>
      <c r="W580" s="58"/>
      <c r="X580" s="58">
        <v>1</v>
      </c>
      <c r="Y580" s="58"/>
      <c r="Z580" s="58">
        <v>1</v>
      </c>
      <c r="AA580" s="58"/>
      <c r="AB580" s="59"/>
      <c r="AC580" s="58"/>
      <c r="AD580" s="58"/>
      <c r="AE580" s="58"/>
      <c r="AF580" s="58"/>
      <c r="AG580" s="58"/>
      <c r="AH580" s="58"/>
      <c r="CX580">
        <v>1</v>
      </c>
      <c r="FF580">
        <v>1</v>
      </c>
      <c r="IS580">
        <v>1</v>
      </c>
      <c r="MG580">
        <v>1</v>
      </c>
    </row>
    <row r="581" spans="1:345" x14ac:dyDescent="0.3">
      <c r="A581" s="33">
        <v>1.3888888888888889E-3</v>
      </c>
      <c r="B581" s="33">
        <v>5.5555555555555558E-3</v>
      </c>
      <c r="C581" s="34" t="s">
        <v>486</v>
      </c>
      <c r="D581" s="35">
        <v>737</v>
      </c>
      <c r="E581" s="36">
        <f t="shared" si="44"/>
        <v>0.98263888888888618</v>
      </c>
      <c r="F581" s="37">
        <f t="shared" si="41"/>
        <v>0.98263888888888618</v>
      </c>
      <c r="G581" s="37">
        <f t="shared" si="42"/>
        <v>23.583333333333268</v>
      </c>
      <c r="H581" s="37">
        <f t="shared" si="45"/>
        <v>3.3690476190476097</v>
      </c>
      <c r="I581" s="37"/>
      <c r="J581" s="38">
        <f t="shared" si="43"/>
        <v>5</v>
      </c>
      <c r="K581" s="38"/>
      <c r="L581" s="38"/>
      <c r="M581" s="39" t="s">
        <v>258</v>
      </c>
      <c r="N581" s="55" t="s">
        <v>259</v>
      </c>
      <c r="O581" s="55" t="s">
        <v>260</v>
      </c>
      <c r="P581" s="55"/>
      <c r="Q581" s="57">
        <v>42450</v>
      </c>
      <c r="R581" s="55" t="s">
        <v>261</v>
      </c>
      <c r="S581" s="55" t="s">
        <v>111</v>
      </c>
      <c r="T581" s="55" t="s">
        <v>1018</v>
      </c>
      <c r="U581" s="42" t="s">
        <v>309</v>
      </c>
      <c r="V581" s="42" t="s">
        <v>310</v>
      </c>
      <c r="W581" s="58" t="s">
        <v>644</v>
      </c>
      <c r="X581" s="58">
        <v>1</v>
      </c>
      <c r="Y581" s="58"/>
      <c r="Z581" s="58">
        <v>1</v>
      </c>
      <c r="AA581" s="58"/>
      <c r="AB581" s="59"/>
      <c r="AC581" s="58"/>
      <c r="AD581" s="58"/>
      <c r="AE581" s="58"/>
      <c r="AF581" s="58"/>
      <c r="AG581" s="58"/>
      <c r="AH581" s="58"/>
      <c r="CX581">
        <v>1</v>
      </c>
      <c r="FF581">
        <v>1</v>
      </c>
      <c r="IS581">
        <v>1</v>
      </c>
      <c r="MG581">
        <v>1</v>
      </c>
    </row>
    <row r="582" spans="1:345" x14ac:dyDescent="0.3">
      <c r="A582" s="33">
        <v>1.3888888888888889E-3</v>
      </c>
      <c r="B582" s="33">
        <v>5.5555555555555558E-3</v>
      </c>
      <c r="C582" s="34" t="s">
        <v>486</v>
      </c>
      <c r="D582" s="35">
        <v>738</v>
      </c>
      <c r="E582" s="36">
        <f t="shared" si="44"/>
        <v>0.98402777777777506</v>
      </c>
      <c r="F582" s="37">
        <f t="shared" ref="F582:F645" si="46">E582</f>
        <v>0.98402777777777506</v>
      </c>
      <c r="G582" s="37">
        <f t="shared" ref="G582:G645" si="47">F582*24</f>
        <v>23.616666666666603</v>
      </c>
      <c r="H582" s="37">
        <f t="shared" si="45"/>
        <v>3.3738095238095145</v>
      </c>
      <c r="I582" s="37"/>
      <c r="J582" s="38">
        <f t="shared" ref="J582:J645" si="48">IF(AND(H582&gt;0,H582&lt;=1),2,IF(AND(H582&gt;1,H582&lt;=2),3,IF(AND(H582&gt;2,H582&lt;=3),4,IF(AND(H582&gt;3,H582&lt;=4),5,IF(AND(H582&gt;4,H582&lt;=5),6,IF(AND(H582&gt;5,H582&lt;=6),7,IF(AND(H582&gt;6,H582&lt;=7),1,)))))))</f>
        <v>5</v>
      </c>
      <c r="K582" s="38"/>
      <c r="L582" s="38"/>
      <c r="M582" s="39" t="s">
        <v>258</v>
      </c>
      <c r="N582" s="55" t="s">
        <v>259</v>
      </c>
      <c r="O582" s="55" t="s">
        <v>260</v>
      </c>
      <c r="P582" s="55"/>
      <c r="Q582" s="57">
        <v>42450</v>
      </c>
      <c r="R582" s="55" t="s">
        <v>261</v>
      </c>
      <c r="S582" s="55" t="s">
        <v>111</v>
      </c>
      <c r="T582" s="55" t="s">
        <v>1019</v>
      </c>
      <c r="U582" s="42" t="s">
        <v>397</v>
      </c>
      <c r="V582" s="42"/>
      <c r="W582" s="58" t="s">
        <v>457</v>
      </c>
      <c r="X582" s="58">
        <v>1</v>
      </c>
      <c r="Y582" s="58"/>
      <c r="Z582" s="58">
        <v>1</v>
      </c>
      <c r="AA582" s="58" t="s">
        <v>1020</v>
      </c>
      <c r="AB582" s="59" t="s">
        <v>428</v>
      </c>
      <c r="AC582" s="58"/>
      <c r="AD582" s="58"/>
      <c r="AE582" s="58"/>
      <c r="AF582" s="58"/>
      <c r="AG582" s="58"/>
      <c r="AH582" s="58"/>
      <c r="CX582">
        <v>1</v>
      </c>
      <c r="FF582">
        <v>1</v>
      </c>
      <c r="IS582">
        <v>1</v>
      </c>
      <c r="MG582">
        <v>1</v>
      </c>
    </row>
    <row r="583" spans="1:345" x14ac:dyDescent="0.3">
      <c r="A583" s="33">
        <v>1.3888888888888889E-3</v>
      </c>
      <c r="B583" s="33">
        <v>5.5555555555555558E-3</v>
      </c>
      <c r="C583" s="34" t="s">
        <v>486</v>
      </c>
      <c r="D583" s="35">
        <v>739</v>
      </c>
      <c r="E583" s="36">
        <f t="shared" ref="E583:E646" si="49">A583+E582</f>
        <v>0.98541666666666394</v>
      </c>
      <c r="F583" s="37">
        <f t="shared" si="46"/>
        <v>0.98541666666666394</v>
      </c>
      <c r="G583" s="37">
        <f t="shared" si="47"/>
        <v>23.649999999999935</v>
      </c>
      <c r="H583" s="37">
        <f t="shared" si="45"/>
        <v>3.3785714285714192</v>
      </c>
      <c r="I583" s="37"/>
      <c r="J583" s="38">
        <f t="shared" si="48"/>
        <v>5</v>
      </c>
      <c r="K583" s="38"/>
      <c r="L583" s="38"/>
      <c r="M583" s="39" t="s">
        <v>258</v>
      </c>
      <c r="N583" s="55" t="s">
        <v>259</v>
      </c>
      <c r="O583" s="55" t="s">
        <v>260</v>
      </c>
      <c r="P583" s="55"/>
      <c r="Q583" s="57">
        <v>42450</v>
      </c>
      <c r="R583" s="55" t="s">
        <v>261</v>
      </c>
      <c r="S583" s="55" t="s">
        <v>111</v>
      </c>
      <c r="T583" s="55" t="s">
        <v>1021</v>
      </c>
      <c r="U583" s="42" t="s">
        <v>309</v>
      </c>
      <c r="V583" s="42" t="s">
        <v>310</v>
      </c>
      <c r="W583" s="58" t="s">
        <v>1010</v>
      </c>
      <c r="X583" s="58">
        <v>1</v>
      </c>
      <c r="Y583" s="58"/>
      <c r="Z583" s="58">
        <v>1</v>
      </c>
      <c r="AA583" s="47"/>
      <c r="AB583" s="59"/>
      <c r="AC583" s="58"/>
      <c r="AD583" s="58"/>
      <c r="AE583" s="58"/>
      <c r="AF583" s="58"/>
      <c r="AG583" s="58"/>
      <c r="AH583" s="58"/>
      <c r="CX583">
        <v>1</v>
      </c>
      <c r="FF583">
        <v>1</v>
      </c>
      <c r="IS583">
        <v>1</v>
      </c>
      <c r="MG583">
        <v>1</v>
      </c>
    </row>
    <row r="584" spans="1:345" x14ac:dyDescent="0.3">
      <c r="A584" s="33">
        <v>1.3888888888888889E-3</v>
      </c>
      <c r="B584" s="33">
        <v>5.5555555555555558E-3</v>
      </c>
      <c r="C584" s="34" t="s">
        <v>486</v>
      </c>
      <c r="D584" s="35">
        <v>740</v>
      </c>
      <c r="E584" s="36">
        <f t="shared" si="49"/>
        <v>0.98680555555555283</v>
      </c>
      <c r="F584" s="37">
        <f t="shared" si="46"/>
        <v>0.98680555555555283</v>
      </c>
      <c r="G584" s="37">
        <f t="shared" si="47"/>
        <v>23.683333333333266</v>
      </c>
      <c r="H584" s="37">
        <f t="shared" si="45"/>
        <v>3.383333333333324</v>
      </c>
      <c r="I584" s="37"/>
      <c r="J584" s="38">
        <f t="shared" si="48"/>
        <v>5</v>
      </c>
      <c r="K584" s="38"/>
      <c r="L584" s="38"/>
      <c r="M584" s="39" t="s">
        <v>258</v>
      </c>
      <c r="N584" s="55" t="s">
        <v>259</v>
      </c>
      <c r="O584" s="55" t="s">
        <v>260</v>
      </c>
      <c r="P584" s="55"/>
      <c r="Q584" s="57">
        <v>42450</v>
      </c>
      <c r="R584" s="55" t="s">
        <v>261</v>
      </c>
      <c r="S584" s="55" t="s">
        <v>111</v>
      </c>
      <c r="T584" s="55" t="s">
        <v>1022</v>
      </c>
      <c r="U584" s="42" t="s">
        <v>577</v>
      </c>
      <c r="V584" s="42"/>
      <c r="W584" s="58" t="s">
        <v>1010</v>
      </c>
      <c r="X584" s="58">
        <v>1</v>
      </c>
      <c r="Y584" s="58"/>
      <c r="Z584" s="58">
        <v>1</v>
      </c>
      <c r="AA584" s="47" t="s">
        <v>999</v>
      </c>
      <c r="AB584" s="59"/>
      <c r="AC584" s="58"/>
      <c r="AD584" s="58" t="s">
        <v>1023</v>
      </c>
      <c r="AE584" s="58"/>
      <c r="AF584" s="58"/>
      <c r="AG584" s="58"/>
      <c r="AH584" s="58"/>
      <c r="CX584">
        <v>1</v>
      </c>
      <c r="FF584">
        <v>1</v>
      </c>
      <c r="IS584">
        <v>1</v>
      </c>
      <c r="MG584">
        <v>1</v>
      </c>
    </row>
    <row r="585" spans="1:345" x14ac:dyDescent="0.3">
      <c r="A585" s="33">
        <v>1.3888888888888889E-3</v>
      </c>
      <c r="B585" s="33">
        <v>5.5555555555555558E-3</v>
      </c>
      <c r="C585" s="34" t="s">
        <v>486</v>
      </c>
      <c r="D585" s="35">
        <v>741</v>
      </c>
      <c r="E585" s="36">
        <f t="shared" si="49"/>
        <v>0.98819444444444171</v>
      </c>
      <c r="F585" s="37">
        <f t="shared" si="46"/>
        <v>0.98819444444444171</v>
      </c>
      <c r="G585" s="37">
        <f t="shared" si="47"/>
        <v>23.716666666666601</v>
      </c>
      <c r="H585" s="37">
        <f t="shared" si="45"/>
        <v>3.3880952380952287</v>
      </c>
      <c r="I585" s="37"/>
      <c r="J585" s="38">
        <f t="shared" si="48"/>
        <v>5</v>
      </c>
      <c r="K585" s="38"/>
      <c r="L585" s="38"/>
      <c r="M585" s="39" t="s">
        <v>258</v>
      </c>
      <c r="N585" s="55" t="s">
        <v>259</v>
      </c>
      <c r="O585" s="55" t="s">
        <v>260</v>
      </c>
      <c r="P585" s="55"/>
      <c r="Q585" s="57">
        <v>42450</v>
      </c>
      <c r="R585" s="55" t="s">
        <v>261</v>
      </c>
      <c r="S585" s="55" t="s">
        <v>111</v>
      </c>
      <c r="T585" s="55" t="s">
        <v>1024</v>
      </c>
      <c r="U585" s="42" t="s">
        <v>309</v>
      </c>
      <c r="V585" s="42" t="s">
        <v>310</v>
      </c>
      <c r="W585" s="58" t="s">
        <v>1010</v>
      </c>
      <c r="X585" s="58">
        <v>1</v>
      </c>
      <c r="Y585" s="58"/>
      <c r="Z585" s="58">
        <v>1</v>
      </c>
      <c r="AA585" s="47"/>
      <c r="AB585" s="59"/>
      <c r="AC585" s="58"/>
      <c r="AD585" s="58"/>
      <c r="AE585" s="58"/>
      <c r="AF585" s="58"/>
      <c r="AG585" s="58"/>
      <c r="AH585" s="58"/>
      <c r="CX585">
        <v>1</v>
      </c>
      <c r="FF585">
        <v>1</v>
      </c>
      <c r="IS585">
        <v>1</v>
      </c>
      <c r="MG585">
        <v>1</v>
      </c>
    </row>
    <row r="586" spans="1:345" x14ac:dyDescent="0.3">
      <c r="A586" s="33">
        <v>1.3888888888888889E-3</v>
      </c>
      <c r="B586" s="33">
        <v>5.5555555555555558E-3</v>
      </c>
      <c r="C586" s="34" t="s">
        <v>486</v>
      </c>
      <c r="D586" s="35">
        <v>742</v>
      </c>
      <c r="E586" s="36">
        <f t="shared" si="49"/>
        <v>0.98958333333333059</v>
      </c>
      <c r="F586" s="37">
        <f t="shared" si="46"/>
        <v>0.98958333333333059</v>
      </c>
      <c r="G586" s="37">
        <f t="shared" si="47"/>
        <v>23.749999999999936</v>
      </c>
      <c r="H586" s="37">
        <f t="shared" si="45"/>
        <v>3.3928571428571335</v>
      </c>
      <c r="I586" s="37"/>
      <c r="J586" s="38">
        <f t="shared" si="48"/>
        <v>5</v>
      </c>
      <c r="K586" s="38"/>
      <c r="L586" s="38"/>
      <c r="M586" s="39" t="s">
        <v>258</v>
      </c>
      <c r="N586" s="55" t="s">
        <v>259</v>
      </c>
      <c r="O586" s="55" t="s">
        <v>260</v>
      </c>
      <c r="P586" s="55"/>
      <c r="Q586" s="57">
        <v>42450</v>
      </c>
      <c r="R586" s="55" t="s">
        <v>261</v>
      </c>
      <c r="S586" s="55" t="s">
        <v>111</v>
      </c>
      <c r="T586" s="55" t="s">
        <v>1025</v>
      </c>
      <c r="U586" s="42" t="s">
        <v>547</v>
      </c>
      <c r="V586" s="42" t="s">
        <v>986</v>
      </c>
      <c r="W586" s="58" t="s">
        <v>644</v>
      </c>
      <c r="X586" s="58">
        <v>1</v>
      </c>
      <c r="Y586" s="58"/>
      <c r="Z586" s="58">
        <v>1</v>
      </c>
      <c r="AA586" s="58"/>
      <c r="AB586" s="59"/>
      <c r="AC586" s="58"/>
      <c r="AD586" s="58" t="s">
        <v>987</v>
      </c>
      <c r="AE586" s="58"/>
      <c r="AF586" s="58"/>
      <c r="AG586" s="58"/>
      <c r="AH586" s="58"/>
      <c r="CX586">
        <v>1</v>
      </c>
      <c r="FF586">
        <v>1</v>
      </c>
      <c r="IS586">
        <v>1</v>
      </c>
      <c r="MG586">
        <v>1</v>
      </c>
    </row>
    <row r="587" spans="1:345" x14ac:dyDescent="0.3">
      <c r="A587" s="33">
        <v>1.3888888888888889E-3</v>
      </c>
      <c r="B587" s="33">
        <v>5.5555555555555558E-3</v>
      </c>
      <c r="C587" s="34" t="s">
        <v>486</v>
      </c>
      <c r="D587" s="35">
        <v>743</v>
      </c>
      <c r="E587" s="36">
        <f t="shared" si="49"/>
        <v>0.99097222222221948</v>
      </c>
      <c r="F587" s="37">
        <f t="shared" si="46"/>
        <v>0.99097222222221948</v>
      </c>
      <c r="G587" s="37">
        <f t="shared" si="47"/>
        <v>23.783333333333267</v>
      </c>
      <c r="H587" s="37">
        <f t="shared" si="45"/>
        <v>3.3976190476190382</v>
      </c>
      <c r="I587" s="37"/>
      <c r="J587" s="38">
        <f t="shared" si="48"/>
        <v>5</v>
      </c>
      <c r="K587" s="38"/>
      <c r="L587" s="38"/>
      <c r="M587" s="39" t="s">
        <v>258</v>
      </c>
      <c r="N587" s="55" t="s">
        <v>259</v>
      </c>
      <c r="O587" s="55" t="s">
        <v>260</v>
      </c>
      <c r="P587" s="55"/>
      <c r="Q587" s="57">
        <v>42450</v>
      </c>
      <c r="R587" s="55" t="s">
        <v>261</v>
      </c>
      <c r="S587" s="55" t="s">
        <v>111</v>
      </c>
      <c r="T587" s="55" t="s">
        <v>1026</v>
      </c>
      <c r="U587" s="42" t="s">
        <v>309</v>
      </c>
      <c r="V587" s="42" t="s">
        <v>310</v>
      </c>
      <c r="W587" s="58" t="s">
        <v>644</v>
      </c>
      <c r="X587" s="58">
        <v>1</v>
      </c>
      <c r="Y587" s="58"/>
      <c r="Z587" s="58">
        <v>1</v>
      </c>
      <c r="AA587" s="58"/>
      <c r="AB587" s="59"/>
      <c r="AC587" s="58"/>
      <c r="AD587" s="58"/>
      <c r="AE587" s="58"/>
      <c r="AF587" s="58"/>
      <c r="AG587" s="58"/>
      <c r="AH587" s="58"/>
      <c r="CX587">
        <v>1</v>
      </c>
      <c r="FF587">
        <v>1</v>
      </c>
      <c r="IS587">
        <v>1</v>
      </c>
      <c r="MG587">
        <v>1</v>
      </c>
    </row>
    <row r="588" spans="1:345" x14ac:dyDescent="0.3">
      <c r="A588" s="33">
        <v>1.3888888888888889E-3</v>
      </c>
      <c r="B588" s="33">
        <v>5.5555555555555558E-3</v>
      </c>
      <c r="C588" s="34" t="s">
        <v>486</v>
      </c>
      <c r="D588" s="35">
        <v>744</v>
      </c>
      <c r="E588" s="36">
        <f t="shared" si="49"/>
        <v>0.99236111111110836</v>
      </c>
      <c r="F588" s="37">
        <f t="shared" si="46"/>
        <v>0.99236111111110836</v>
      </c>
      <c r="G588" s="37">
        <f t="shared" si="47"/>
        <v>23.816666666666599</v>
      </c>
      <c r="H588" s="37">
        <f t="shared" si="45"/>
        <v>3.402380952380943</v>
      </c>
      <c r="I588" s="37"/>
      <c r="J588" s="38">
        <f t="shared" si="48"/>
        <v>5</v>
      </c>
      <c r="K588" s="38"/>
      <c r="L588" s="38"/>
      <c r="M588" s="39" t="s">
        <v>258</v>
      </c>
      <c r="N588" s="55" t="s">
        <v>259</v>
      </c>
      <c r="O588" s="55" t="s">
        <v>260</v>
      </c>
      <c r="P588" s="55"/>
      <c r="Q588" s="57">
        <v>42450</v>
      </c>
      <c r="R588" s="55" t="s">
        <v>261</v>
      </c>
      <c r="S588" s="55" t="s">
        <v>111</v>
      </c>
      <c r="T588" s="55" t="s">
        <v>1027</v>
      </c>
      <c r="U588" s="42" t="s">
        <v>309</v>
      </c>
      <c r="V588" s="42" t="s">
        <v>310</v>
      </c>
      <c r="W588" s="47" t="s">
        <v>644</v>
      </c>
      <c r="X588" s="58">
        <v>1</v>
      </c>
      <c r="Y588" s="58"/>
      <c r="Z588" s="58">
        <v>1</v>
      </c>
      <c r="AA588" s="58"/>
      <c r="AB588" s="59"/>
      <c r="AC588" s="58"/>
      <c r="AD588" s="58"/>
      <c r="AE588" s="58"/>
      <c r="AF588" s="58"/>
      <c r="AG588" s="58"/>
      <c r="AH588" s="58"/>
      <c r="CX588">
        <v>1</v>
      </c>
      <c r="FF588">
        <v>1</v>
      </c>
      <c r="IS588">
        <v>1</v>
      </c>
      <c r="MG588">
        <v>1</v>
      </c>
    </row>
    <row r="589" spans="1:345" x14ac:dyDescent="0.3">
      <c r="A589" s="33">
        <v>1.3888888888888889E-3</v>
      </c>
      <c r="B589" s="33">
        <v>5.5555555555555558E-3</v>
      </c>
      <c r="C589" s="34" t="s">
        <v>486</v>
      </c>
      <c r="D589" s="35">
        <v>745</v>
      </c>
      <c r="E589" s="36">
        <f t="shared" si="49"/>
        <v>0.99374999999999725</v>
      </c>
      <c r="F589" s="37">
        <f t="shared" si="46"/>
        <v>0.99374999999999725</v>
      </c>
      <c r="G589" s="37">
        <f t="shared" si="47"/>
        <v>23.849999999999934</v>
      </c>
      <c r="H589" s="37">
        <f t="shared" si="45"/>
        <v>3.4071428571428477</v>
      </c>
      <c r="I589" s="37"/>
      <c r="J589" s="38">
        <f t="shared" si="48"/>
        <v>5</v>
      </c>
      <c r="K589" s="38"/>
      <c r="L589" s="38"/>
      <c r="M589" s="39" t="s">
        <v>258</v>
      </c>
      <c r="N589" s="55" t="s">
        <v>259</v>
      </c>
      <c r="O589" s="55" t="s">
        <v>260</v>
      </c>
      <c r="P589" s="55"/>
      <c r="Q589" s="57">
        <v>42450</v>
      </c>
      <c r="R589" s="55" t="s">
        <v>261</v>
      </c>
      <c r="S589" s="55" t="s">
        <v>111</v>
      </c>
      <c r="T589" s="55" t="s">
        <v>1028</v>
      </c>
      <c r="U589" s="42" t="s">
        <v>574</v>
      </c>
      <c r="V589" s="42"/>
      <c r="W589" s="58"/>
      <c r="X589" s="58">
        <v>1</v>
      </c>
      <c r="Y589" s="58"/>
      <c r="Z589" s="58">
        <v>1</v>
      </c>
      <c r="AA589" s="58"/>
      <c r="AB589" s="59"/>
      <c r="AC589" s="58"/>
      <c r="AD589" s="47"/>
      <c r="AE589" s="58"/>
      <c r="AF589" s="58"/>
      <c r="AG589" s="58"/>
      <c r="AH589" s="58"/>
      <c r="CX589">
        <v>1</v>
      </c>
      <c r="FF589">
        <v>1</v>
      </c>
      <c r="IS589">
        <v>1</v>
      </c>
      <c r="MG589">
        <v>1</v>
      </c>
    </row>
    <row r="590" spans="1:345" x14ac:dyDescent="0.3">
      <c r="A590" s="33">
        <v>1.3888888888888889E-3</v>
      </c>
      <c r="B590" s="33">
        <v>5.5555555555555558E-3</v>
      </c>
      <c r="C590" s="34" t="s">
        <v>486</v>
      </c>
      <c r="D590" s="35">
        <v>746</v>
      </c>
      <c r="E590" s="36">
        <f t="shared" si="49"/>
        <v>0.99513888888888613</v>
      </c>
      <c r="F590" s="37">
        <f t="shared" si="46"/>
        <v>0.99513888888888613</v>
      </c>
      <c r="G590" s="37">
        <f t="shared" si="47"/>
        <v>23.883333333333269</v>
      </c>
      <c r="H590" s="37">
        <f t="shared" ref="H590:H653" si="50">MOD(INT(G590/7),5) +  G590/7 - INT(G590/7)</f>
        <v>3.4119047619047524</v>
      </c>
      <c r="I590" s="37"/>
      <c r="J590" s="38">
        <f t="shared" si="48"/>
        <v>5</v>
      </c>
      <c r="K590" s="38"/>
      <c r="L590" s="38"/>
      <c r="M590" s="39" t="s">
        <v>258</v>
      </c>
      <c r="N590" s="55" t="s">
        <v>259</v>
      </c>
      <c r="O590" s="55" t="s">
        <v>260</v>
      </c>
      <c r="P590" s="55"/>
      <c r="Q590" s="57">
        <v>42450</v>
      </c>
      <c r="R590" s="55" t="s">
        <v>261</v>
      </c>
      <c r="S590" s="55" t="s">
        <v>111</v>
      </c>
      <c r="T590" s="55" t="s">
        <v>1029</v>
      </c>
      <c r="U590" s="42" t="s">
        <v>309</v>
      </c>
      <c r="V590" s="42" t="s">
        <v>510</v>
      </c>
      <c r="W590" s="58" t="s">
        <v>644</v>
      </c>
      <c r="X590" s="58">
        <v>1</v>
      </c>
      <c r="Y590" s="58"/>
      <c r="Z590" s="58">
        <v>1</v>
      </c>
      <c r="AA590" s="47"/>
      <c r="AB590" s="59"/>
      <c r="AC590" s="58"/>
      <c r="AD590" s="58"/>
      <c r="AE590" s="58"/>
      <c r="AF590" s="58"/>
      <c r="AG590" s="58"/>
      <c r="AH590" s="58"/>
      <c r="CX590">
        <v>1</v>
      </c>
      <c r="FF590">
        <v>1</v>
      </c>
      <c r="IS590">
        <v>1</v>
      </c>
      <c r="MG590">
        <v>1</v>
      </c>
    </row>
    <row r="591" spans="1:345" x14ac:dyDescent="0.3">
      <c r="A591" s="33">
        <v>1.3888888888888889E-3</v>
      </c>
      <c r="B591" s="33">
        <v>5.5555555555555558E-3</v>
      </c>
      <c r="C591" s="34" t="s">
        <v>486</v>
      </c>
      <c r="D591" s="35">
        <v>747</v>
      </c>
      <c r="E591" s="36">
        <f t="shared" si="49"/>
        <v>0.99652777777777501</v>
      </c>
      <c r="F591" s="37">
        <f t="shared" si="46"/>
        <v>0.99652777777777501</v>
      </c>
      <c r="G591" s="37">
        <f t="shared" si="47"/>
        <v>23.9166666666666</v>
      </c>
      <c r="H591" s="37">
        <f t="shared" si="50"/>
        <v>3.4166666666666572</v>
      </c>
      <c r="I591" s="37"/>
      <c r="J591" s="38">
        <f t="shared" si="48"/>
        <v>5</v>
      </c>
      <c r="K591" s="38"/>
      <c r="L591" s="38"/>
      <c r="M591" s="39" t="s">
        <v>258</v>
      </c>
      <c r="N591" s="55" t="s">
        <v>259</v>
      </c>
      <c r="O591" s="55" t="s">
        <v>260</v>
      </c>
      <c r="P591" s="55"/>
      <c r="Q591" s="57">
        <v>42450</v>
      </c>
      <c r="R591" s="55" t="s">
        <v>261</v>
      </c>
      <c r="S591" s="55" t="s">
        <v>111</v>
      </c>
      <c r="T591" s="55" t="s">
        <v>1030</v>
      </c>
      <c r="U591" s="42" t="s">
        <v>309</v>
      </c>
      <c r="V591" s="42" t="s">
        <v>510</v>
      </c>
      <c r="W591" s="58" t="s">
        <v>644</v>
      </c>
      <c r="X591" s="58">
        <v>1</v>
      </c>
      <c r="Y591" s="58"/>
      <c r="Z591" s="58">
        <v>1</v>
      </c>
      <c r="AA591" s="47"/>
      <c r="AB591" s="59"/>
      <c r="AC591" s="58"/>
      <c r="AD591" s="58"/>
      <c r="AE591" s="58"/>
      <c r="AF591" s="58"/>
      <c r="AG591" s="58"/>
      <c r="AH591" s="58"/>
      <c r="CX591">
        <v>1</v>
      </c>
      <c r="FF591">
        <v>1</v>
      </c>
      <c r="IS591">
        <v>1</v>
      </c>
      <c r="MG591">
        <v>1</v>
      </c>
    </row>
    <row r="592" spans="1:345" x14ac:dyDescent="0.3">
      <c r="A592" s="33">
        <v>1.3888888888888889E-3</v>
      </c>
      <c r="B592" s="33">
        <v>5.5555555555555558E-3</v>
      </c>
      <c r="C592" s="34" t="s">
        <v>486</v>
      </c>
      <c r="D592" s="35">
        <v>748</v>
      </c>
      <c r="E592" s="36">
        <f t="shared" si="49"/>
        <v>0.9979166666666639</v>
      </c>
      <c r="F592" s="37">
        <f t="shared" si="46"/>
        <v>0.9979166666666639</v>
      </c>
      <c r="G592" s="37">
        <f t="shared" si="47"/>
        <v>23.949999999999932</v>
      </c>
      <c r="H592" s="37">
        <f t="shared" si="50"/>
        <v>3.4214285714285619</v>
      </c>
      <c r="I592" s="37"/>
      <c r="J592" s="38">
        <f t="shared" si="48"/>
        <v>5</v>
      </c>
      <c r="K592" s="38"/>
      <c r="L592" s="38"/>
      <c r="M592" s="39" t="s">
        <v>258</v>
      </c>
      <c r="N592" s="55" t="s">
        <v>259</v>
      </c>
      <c r="O592" s="55" t="s">
        <v>260</v>
      </c>
      <c r="P592" s="55"/>
      <c r="Q592" s="57">
        <v>42450</v>
      </c>
      <c r="R592" s="55" t="s">
        <v>261</v>
      </c>
      <c r="S592" s="55" t="s">
        <v>111</v>
      </c>
      <c r="T592" s="55" t="s">
        <v>1031</v>
      </c>
      <c r="U592" s="42" t="s">
        <v>309</v>
      </c>
      <c r="V592" s="42" t="s">
        <v>310</v>
      </c>
      <c r="W592" s="58" t="s">
        <v>644</v>
      </c>
      <c r="X592" s="58">
        <v>1</v>
      </c>
      <c r="Y592" s="58"/>
      <c r="Z592" s="58">
        <v>1</v>
      </c>
      <c r="AA592" s="58"/>
      <c r="AB592" s="59"/>
      <c r="AC592" s="58"/>
      <c r="AD592" s="58"/>
      <c r="AE592" s="58"/>
      <c r="AF592" s="58"/>
      <c r="AG592" s="58"/>
      <c r="AH592" s="58"/>
      <c r="CX592">
        <v>1</v>
      </c>
      <c r="FF592">
        <v>1</v>
      </c>
      <c r="IS592">
        <v>1</v>
      </c>
      <c r="MG592">
        <v>1</v>
      </c>
    </row>
    <row r="593" spans="1:345" x14ac:dyDescent="0.3">
      <c r="A593" s="33">
        <v>1.3888888888888889E-3</v>
      </c>
      <c r="B593" s="33">
        <v>5.5555555555555558E-3</v>
      </c>
      <c r="C593" s="34" t="s">
        <v>486</v>
      </c>
      <c r="D593" s="35">
        <v>749</v>
      </c>
      <c r="E593" s="36">
        <f t="shared" si="49"/>
        <v>0.99930555555555278</v>
      </c>
      <c r="F593" s="37">
        <f t="shared" si="46"/>
        <v>0.99930555555555278</v>
      </c>
      <c r="G593" s="37">
        <f t="shared" si="47"/>
        <v>23.983333333333267</v>
      </c>
      <c r="H593" s="37">
        <f t="shared" si="50"/>
        <v>3.4261904761904667</v>
      </c>
      <c r="I593" s="37"/>
      <c r="J593" s="38">
        <f t="shared" si="48"/>
        <v>5</v>
      </c>
      <c r="K593" s="38"/>
      <c r="L593" s="38"/>
      <c r="M593" s="39" t="s">
        <v>258</v>
      </c>
      <c r="N593" s="55" t="s">
        <v>259</v>
      </c>
      <c r="O593" s="55" t="s">
        <v>260</v>
      </c>
      <c r="P593" s="55"/>
      <c r="Q593" s="57">
        <v>42450</v>
      </c>
      <c r="R593" s="55" t="s">
        <v>261</v>
      </c>
      <c r="S593" s="55" t="s">
        <v>111</v>
      </c>
      <c r="T593" s="55" t="s">
        <v>1032</v>
      </c>
      <c r="U593" s="42" t="s">
        <v>309</v>
      </c>
      <c r="V593" s="42" t="s">
        <v>531</v>
      </c>
      <c r="W593" s="58"/>
      <c r="X593" s="58">
        <v>1</v>
      </c>
      <c r="Y593" s="58"/>
      <c r="Z593" s="58">
        <v>1</v>
      </c>
      <c r="AA593" s="58"/>
      <c r="AB593" s="59"/>
      <c r="AC593" s="58"/>
      <c r="AD593" s="58"/>
      <c r="AE593" s="58"/>
      <c r="AF593" s="58"/>
      <c r="AG593" s="58"/>
      <c r="AH593" s="58"/>
      <c r="CX593">
        <v>1</v>
      </c>
      <c r="FF593">
        <v>1</v>
      </c>
      <c r="IS593">
        <v>1</v>
      </c>
      <c r="MG593">
        <v>1</v>
      </c>
    </row>
    <row r="594" spans="1:345" x14ac:dyDescent="0.3">
      <c r="A594" s="33">
        <v>1.3888888888888889E-3</v>
      </c>
      <c r="B594" s="33">
        <v>5.5555555555555558E-3</v>
      </c>
      <c r="C594" s="34" t="s">
        <v>486</v>
      </c>
      <c r="D594" s="35">
        <v>750</v>
      </c>
      <c r="E594" s="36">
        <f t="shared" si="49"/>
        <v>1.0006944444444417</v>
      </c>
      <c r="F594" s="37">
        <f t="shared" si="46"/>
        <v>1.0006944444444417</v>
      </c>
      <c r="G594" s="37">
        <f t="shared" si="47"/>
        <v>24.016666666666602</v>
      </c>
      <c r="H594" s="37">
        <f t="shared" si="50"/>
        <v>3.4309523809523714</v>
      </c>
      <c r="I594" s="37"/>
      <c r="J594" s="38">
        <f t="shared" si="48"/>
        <v>5</v>
      </c>
      <c r="K594" s="38"/>
      <c r="L594" s="38"/>
      <c r="M594" s="39" t="s">
        <v>258</v>
      </c>
      <c r="N594" s="55" t="s">
        <v>259</v>
      </c>
      <c r="O594" s="55" t="s">
        <v>260</v>
      </c>
      <c r="P594" s="55"/>
      <c r="Q594" s="57">
        <v>42450</v>
      </c>
      <c r="R594" s="55" t="s">
        <v>261</v>
      </c>
      <c r="S594" s="55" t="s">
        <v>111</v>
      </c>
      <c r="T594" s="55" t="s">
        <v>1033</v>
      </c>
      <c r="U594" s="42" t="s">
        <v>532</v>
      </c>
      <c r="V594" s="42" t="s">
        <v>454</v>
      </c>
      <c r="W594" s="58" t="s">
        <v>1034</v>
      </c>
      <c r="X594" s="58">
        <v>1</v>
      </c>
      <c r="Y594" s="58"/>
      <c r="Z594" s="58">
        <v>1</v>
      </c>
      <c r="AA594" s="58" t="s">
        <v>1035</v>
      </c>
      <c r="AB594" s="59"/>
      <c r="AC594" s="58"/>
      <c r="AD594" s="58" t="s">
        <v>1036</v>
      </c>
      <c r="AE594" s="58"/>
      <c r="AF594" s="58"/>
      <c r="AG594" s="58"/>
      <c r="AH594" s="58"/>
      <c r="CX594">
        <v>1</v>
      </c>
      <c r="FF594">
        <v>1</v>
      </c>
      <c r="IS594">
        <v>1</v>
      </c>
      <c r="MG594">
        <v>1</v>
      </c>
    </row>
    <row r="595" spans="1:345" x14ac:dyDescent="0.3">
      <c r="A595" s="33">
        <v>1.3888888888888889E-3</v>
      </c>
      <c r="B595" s="33">
        <v>5.5555555555555558E-3</v>
      </c>
      <c r="C595" s="34" t="s">
        <v>486</v>
      </c>
      <c r="D595" s="35">
        <v>751</v>
      </c>
      <c r="E595" s="36">
        <f t="shared" si="49"/>
        <v>1.0020833333333306</v>
      </c>
      <c r="F595" s="37">
        <f t="shared" si="46"/>
        <v>1.0020833333333306</v>
      </c>
      <c r="G595" s="37">
        <f t="shared" si="47"/>
        <v>24.049999999999933</v>
      </c>
      <c r="H595" s="37">
        <f t="shared" si="50"/>
        <v>3.4357142857142762</v>
      </c>
      <c r="I595" s="37"/>
      <c r="J595" s="38">
        <f t="shared" si="48"/>
        <v>5</v>
      </c>
      <c r="K595" s="38"/>
      <c r="L595" s="38"/>
      <c r="M595" s="39" t="s">
        <v>258</v>
      </c>
      <c r="N595" s="55" t="s">
        <v>259</v>
      </c>
      <c r="O595" s="55" t="s">
        <v>260</v>
      </c>
      <c r="P595" s="55"/>
      <c r="Q595" s="57">
        <v>42450</v>
      </c>
      <c r="R595" s="55" t="s">
        <v>261</v>
      </c>
      <c r="S595" s="55" t="s">
        <v>111</v>
      </c>
      <c r="T595" s="55" t="s">
        <v>1037</v>
      </c>
      <c r="U595" s="42" t="s">
        <v>309</v>
      </c>
      <c r="V595" s="42" t="s">
        <v>310</v>
      </c>
      <c r="W595" s="58" t="s">
        <v>1010</v>
      </c>
      <c r="X595" s="58">
        <v>1</v>
      </c>
      <c r="Y595" s="58"/>
      <c r="Z595" s="58">
        <v>1</v>
      </c>
      <c r="AA595" s="58"/>
      <c r="AB595" s="59"/>
      <c r="AC595" s="58"/>
      <c r="AD595" s="58"/>
      <c r="AE595" s="58"/>
      <c r="AF595" s="58"/>
      <c r="AG595" s="58"/>
      <c r="AH595" s="58"/>
      <c r="CX595">
        <v>1</v>
      </c>
      <c r="FF595">
        <v>1</v>
      </c>
      <c r="IS595">
        <v>1</v>
      </c>
      <c r="MG595">
        <v>1</v>
      </c>
    </row>
    <row r="596" spans="1:345" x14ac:dyDescent="0.3">
      <c r="A596" s="33">
        <v>1.3888888888888889E-3</v>
      </c>
      <c r="B596" s="33">
        <v>5.5555555555555558E-3</v>
      </c>
      <c r="C596" s="34" t="s">
        <v>486</v>
      </c>
      <c r="D596" s="35">
        <v>752</v>
      </c>
      <c r="E596" s="36">
        <f t="shared" si="49"/>
        <v>1.0034722222222194</v>
      </c>
      <c r="F596" s="37">
        <f t="shared" si="46"/>
        <v>1.0034722222222194</v>
      </c>
      <c r="G596" s="37">
        <f t="shared" si="47"/>
        <v>24.083333333333265</v>
      </c>
      <c r="H596" s="37">
        <f t="shared" si="50"/>
        <v>3.4404761904761809</v>
      </c>
      <c r="I596" s="37"/>
      <c r="J596" s="38">
        <f t="shared" si="48"/>
        <v>5</v>
      </c>
      <c r="K596" s="38"/>
      <c r="L596" s="38"/>
      <c r="M596" s="39" t="s">
        <v>258</v>
      </c>
      <c r="N596" s="55" t="s">
        <v>259</v>
      </c>
      <c r="O596" s="55" t="s">
        <v>260</v>
      </c>
      <c r="P596" s="55"/>
      <c r="Q596" s="57">
        <v>42450</v>
      </c>
      <c r="R596" s="55" t="s">
        <v>261</v>
      </c>
      <c r="S596" s="55" t="s">
        <v>111</v>
      </c>
      <c r="T596" s="55" t="s">
        <v>1038</v>
      </c>
      <c r="U596" s="42" t="s">
        <v>577</v>
      </c>
      <c r="V596" s="42"/>
      <c r="W596" s="58" t="s">
        <v>1010</v>
      </c>
      <c r="X596" s="58">
        <v>1</v>
      </c>
      <c r="Y596" s="58"/>
      <c r="Z596" s="58">
        <v>1</v>
      </c>
      <c r="AA596" s="47"/>
      <c r="AB596" s="59"/>
      <c r="AC596" s="58"/>
      <c r="AD596" s="58" t="s">
        <v>1012</v>
      </c>
      <c r="AE596" s="58"/>
      <c r="AF596" s="58"/>
      <c r="AG596" s="58"/>
      <c r="AH596" s="58"/>
      <c r="CX596">
        <v>1</v>
      </c>
      <c r="FF596">
        <v>1</v>
      </c>
      <c r="IS596">
        <v>1</v>
      </c>
      <c r="MG596">
        <v>1</v>
      </c>
    </row>
    <row r="597" spans="1:345" x14ac:dyDescent="0.3">
      <c r="A597" s="33">
        <v>1.3888888888888889E-3</v>
      </c>
      <c r="B597" s="33">
        <v>5.5555555555555558E-3</v>
      </c>
      <c r="C597" s="34" t="s">
        <v>486</v>
      </c>
      <c r="D597" s="35">
        <v>753</v>
      </c>
      <c r="E597" s="36">
        <f t="shared" si="49"/>
        <v>1.0048611111111083</v>
      </c>
      <c r="F597" s="37">
        <f t="shared" si="46"/>
        <v>1.0048611111111083</v>
      </c>
      <c r="G597" s="37">
        <f t="shared" si="47"/>
        <v>24.1166666666666</v>
      </c>
      <c r="H597" s="37">
        <f t="shared" si="50"/>
        <v>3.4452380952380857</v>
      </c>
      <c r="I597" s="37"/>
      <c r="J597" s="38">
        <f t="shared" si="48"/>
        <v>5</v>
      </c>
      <c r="K597" s="38"/>
      <c r="L597" s="38"/>
      <c r="M597" s="39" t="s">
        <v>258</v>
      </c>
      <c r="N597" s="55" t="s">
        <v>259</v>
      </c>
      <c r="O597" s="55" t="s">
        <v>260</v>
      </c>
      <c r="P597" s="55"/>
      <c r="Q597" s="57">
        <v>42450</v>
      </c>
      <c r="R597" s="55" t="s">
        <v>261</v>
      </c>
      <c r="S597" s="55" t="s">
        <v>111</v>
      </c>
      <c r="T597" s="55" t="s">
        <v>1039</v>
      </c>
      <c r="U597" s="42" t="s">
        <v>309</v>
      </c>
      <c r="V597" s="42" t="s">
        <v>310</v>
      </c>
      <c r="W597" s="58" t="s">
        <v>1010</v>
      </c>
      <c r="X597" s="58">
        <v>1</v>
      </c>
      <c r="Y597" s="58"/>
      <c r="Z597" s="58">
        <v>1</v>
      </c>
      <c r="AA597" s="47"/>
      <c r="AB597" s="59"/>
      <c r="AC597" s="58"/>
      <c r="AD597" s="58"/>
      <c r="AE597" s="58"/>
      <c r="AF597" s="58"/>
      <c r="AG597" s="58"/>
      <c r="AH597" s="58"/>
      <c r="CX597">
        <v>1</v>
      </c>
      <c r="FF597">
        <v>1</v>
      </c>
      <c r="IS597">
        <v>1</v>
      </c>
      <c r="MG597">
        <v>1</v>
      </c>
    </row>
    <row r="598" spans="1:345" x14ac:dyDescent="0.3">
      <c r="A598" s="33">
        <v>1.3888888888888889E-3</v>
      </c>
      <c r="B598" s="33">
        <v>5.5555555555555558E-3</v>
      </c>
      <c r="C598" s="34" t="s">
        <v>486</v>
      </c>
      <c r="D598" s="35">
        <v>754</v>
      </c>
      <c r="E598" s="36">
        <f t="shared" si="49"/>
        <v>1.0062499999999972</v>
      </c>
      <c r="F598" s="37">
        <f t="shared" si="46"/>
        <v>1.0062499999999972</v>
      </c>
      <c r="G598" s="37">
        <f t="shared" si="47"/>
        <v>24.149999999999935</v>
      </c>
      <c r="H598" s="37">
        <f t="shared" si="50"/>
        <v>3.4499999999999904</v>
      </c>
      <c r="I598" s="37"/>
      <c r="J598" s="38">
        <f t="shared" si="48"/>
        <v>5</v>
      </c>
      <c r="K598" s="38"/>
      <c r="L598" s="38"/>
      <c r="M598" s="39" t="s">
        <v>258</v>
      </c>
      <c r="N598" s="55" t="s">
        <v>259</v>
      </c>
      <c r="O598" s="55" t="s">
        <v>260</v>
      </c>
      <c r="P598" s="55"/>
      <c r="Q598" s="57">
        <v>42450</v>
      </c>
      <c r="R598" s="55" t="s">
        <v>261</v>
      </c>
      <c r="S598" s="55" t="s">
        <v>111</v>
      </c>
      <c r="T598" s="55" t="s">
        <v>1040</v>
      </c>
      <c r="U598" s="42" t="s">
        <v>547</v>
      </c>
      <c r="V598" s="42" t="s">
        <v>986</v>
      </c>
      <c r="W598" s="58" t="s">
        <v>644</v>
      </c>
      <c r="X598" s="58">
        <v>1</v>
      </c>
      <c r="Y598" s="58"/>
      <c r="Z598" s="58">
        <v>1</v>
      </c>
      <c r="AA598" s="47"/>
      <c r="AB598" s="59"/>
      <c r="AC598" s="58"/>
      <c r="AD598" s="58" t="s">
        <v>1041</v>
      </c>
      <c r="AE598" s="58"/>
      <c r="AF598" s="58"/>
      <c r="AG598" s="58"/>
      <c r="AH598" s="58"/>
      <c r="CX598">
        <v>1</v>
      </c>
      <c r="FF598">
        <v>1</v>
      </c>
      <c r="IS598">
        <v>1</v>
      </c>
      <c r="MG598">
        <v>1</v>
      </c>
    </row>
    <row r="599" spans="1:345" x14ac:dyDescent="0.3">
      <c r="A599" s="33">
        <v>1.3888888888888889E-3</v>
      </c>
      <c r="B599" s="33">
        <v>5.5555555555555558E-3</v>
      </c>
      <c r="C599" s="34" t="s">
        <v>486</v>
      </c>
      <c r="D599" s="35">
        <v>755</v>
      </c>
      <c r="E599" s="36">
        <f t="shared" si="49"/>
        <v>1.0076388888888861</v>
      </c>
      <c r="F599" s="37">
        <f t="shared" si="46"/>
        <v>1.0076388888888861</v>
      </c>
      <c r="G599" s="37">
        <f t="shared" si="47"/>
        <v>24.183333333333266</v>
      </c>
      <c r="H599" s="37">
        <f t="shared" si="50"/>
        <v>3.4547619047618952</v>
      </c>
      <c r="I599" s="37"/>
      <c r="J599" s="38">
        <f t="shared" si="48"/>
        <v>5</v>
      </c>
      <c r="K599" s="38"/>
      <c r="L599" s="38"/>
      <c r="M599" s="39" t="s">
        <v>258</v>
      </c>
      <c r="N599" s="55" t="s">
        <v>259</v>
      </c>
      <c r="O599" s="55" t="s">
        <v>260</v>
      </c>
      <c r="P599" s="55"/>
      <c r="Q599" s="57">
        <v>42450</v>
      </c>
      <c r="R599" s="55" t="s">
        <v>261</v>
      </c>
      <c r="S599" s="55" t="s">
        <v>111</v>
      </c>
      <c r="T599" s="55" t="s">
        <v>1042</v>
      </c>
      <c r="U599" s="42" t="s">
        <v>251</v>
      </c>
      <c r="V599" s="42" t="s">
        <v>237</v>
      </c>
      <c r="W599" s="58" t="s">
        <v>455</v>
      </c>
      <c r="X599" s="58">
        <v>1</v>
      </c>
      <c r="Y599" s="58"/>
      <c r="Z599" s="58">
        <v>1</v>
      </c>
      <c r="AA599" s="58" t="s">
        <v>1043</v>
      </c>
      <c r="AB599" s="59" t="s">
        <v>1044</v>
      </c>
      <c r="AC599" s="58"/>
      <c r="AD599" s="58"/>
      <c r="AE599" s="58"/>
      <c r="AF599" s="58"/>
      <c r="AG599" s="58"/>
      <c r="AH599" s="58"/>
      <c r="CX599">
        <v>1</v>
      </c>
      <c r="FF599">
        <v>1</v>
      </c>
      <c r="IS599">
        <v>1</v>
      </c>
      <c r="MG599">
        <v>1</v>
      </c>
    </row>
    <row r="600" spans="1:345" x14ac:dyDescent="0.3">
      <c r="A600" s="33">
        <v>1.3888888888888889E-3</v>
      </c>
      <c r="B600" s="33">
        <v>5.5555555555555558E-3</v>
      </c>
      <c r="C600" s="34" t="s">
        <v>486</v>
      </c>
      <c r="D600" s="35">
        <v>756</v>
      </c>
      <c r="E600" s="36">
        <f t="shared" si="49"/>
        <v>1.009027777777775</v>
      </c>
      <c r="F600" s="37">
        <f t="shared" si="46"/>
        <v>1.009027777777775</v>
      </c>
      <c r="G600" s="37">
        <f t="shared" si="47"/>
        <v>24.216666666666598</v>
      </c>
      <c r="H600" s="37">
        <f t="shared" si="50"/>
        <v>3.4595238095237999</v>
      </c>
      <c r="I600" s="37"/>
      <c r="J600" s="38">
        <f t="shared" si="48"/>
        <v>5</v>
      </c>
      <c r="K600" s="38"/>
      <c r="L600" s="38"/>
      <c r="M600" s="39" t="s">
        <v>258</v>
      </c>
      <c r="N600" s="55" t="s">
        <v>259</v>
      </c>
      <c r="O600" s="55" t="s">
        <v>260</v>
      </c>
      <c r="P600" s="55"/>
      <c r="Q600" s="57">
        <v>42450</v>
      </c>
      <c r="R600" s="55" t="s">
        <v>261</v>
      </c>
      <c r="S600" s="55" t="s">
        <v>111</v>
      </c>
      <c r="T600" s="55" t="s">
        <v>1045</v>
      </c>
      <c r="U600" s="42" t="s">
        <v>309</v>
      </c>
      <c r="V600" s="42" t="s">
        <v>310</v>
      </c>
      <c r="W600" s="58" t="s">
        <v>644</v>
      </c>
      <c r="X600" s="58">
        <v>1</v>
      </c>
      <c r="Y600" s="58"/>
      <c r="Z600" s="58">
        <v>1</v>
      </c>
      <c r="AA600" s="58"/>
      <c r="AB600" s="59"/>
      <c r="AC600" s="58"/>
      <c r="AD600" s="58"/>
      <c r="AE600" s="58"/>
      <c r="AF600" s="58"/>
      <c r="AG600" s="58"/>
      <c r="AH600" s="58"/>
      <c r="CX600">
        <v>1</v>
      </c>
      <c r="FF600">
        <v>1</v>
      </c>
      <c r="IS600">
        <v>1</v>
      </c>
      <c r="MG600">
        <v>1</v>
      </c>
    </row>
    <row r="601" spans="1:345" x14ac:dyDescent="0.3">
      <c r="A601" s="33">
        <v>1.3888888888888889E-3</v>
      </c>
      <c r="B601" s="33">
        <v>5.5555555555555558E-3</v>
      </c>
      <c r="C601" s="34" t="s">
        <v>486</v>
      </c>
      <c r="D601" s="35">
        <v>757</v>
      </c>
      <c r="E601" s="36">
        <f t="shared" si="49"/>
        <v>1.0104166666666639</v>
      </c>
      <c r="F601" s="37">
        <f t="shared" si="46"/>
        <v>1.0104166666666639</v>
      </c>
      <c r="G601" s="37">
        <f t="shared" si="47"/>
        <v>24.249999999999932</v>
      </c>
      <c r="H601" s="37">
        <f t="shared" si="50"/>
        <v>3.4642857142857046</v>
      </c>
      <c r="I601" s="37"/>
      <c r="J601" s="38">
        <f t="shared" si="48"/>
        <v>5</v>
      </c>
      <c r="K601" s="38"/>
      <c r="L601" s="38"/>
      <c r="M601" s="39" t="s">
        <v>258</v>
      </c>
      <c r="N601" s="55" t="s">
        <v>259</v>
      </c>
      <c r="O601" s="55" t="s">
        <v>260</v>
      </c>
      <c r="P601" s="55"/>
      <c r="Q601" s="57">
        <v>42450</v>
      </c>
      <c r="R601" s="55" t="s">
        <v>261</v>
      </c>
      <c r="S601" s="55" t="s">
        <v>111</v>
      </c>
      <c r="T601" s="55" t="s">
        <v>1046</v>
      </c>
      <c r="U601" s="42" t="s">
        <v>309</v>
      </c>
      <c r="V601" s="42" t="s">
        <v>310</v>
      </c>
      <c r="W601" s="47" t="s">
        <v>644</v>
      </c>
      <c r="X601" s="58">
        <v>1</v>
      </c>
      <c r="Y601" s="58"/>
      <c r="Z601" s="58">
        <v>1</v>
      </c>
      <c r="AA601" s="58"/>
      <c r="AB601" s="59"/>
      <c r="AC601" s="58"/>
      <c r="AD601" s="58"/>
      <c r="AE601" s="58"/>
      <c r="AF601" s="58"/>
      <c r="AG601" s="58"/>
      <c r="AH601" s="58"/>
      <c r="CX601">
        <v>1</v>
      </c>
      <c r="FF601">
        <v>1</v>
      </c>
      <c r="IS601">
        <v>1</v>
      </c>
      <c r="MG601">
        <v>1</v>
      </c>
    </row>
    <row r="602" spans="1:345" x14ac:dyDescent="0.3">
      <c r="A602" s="33">
        <v>1.3888888888888889E-3</v>
      </c>
      <c r="B602" s="33">
        <v>5.5555555555555558E-3</v>
      </c>
      <c r="C602" s="34" t="s">
        <v>486</v>
      </c>
      <c r="D602" s="35">
        <v>758</v>
      </c>
      <c r="E602" s="36">
        <f t="shared" si="49"/>
        <v>1.0118055555555527</v>
      </c>
      <c r="F602" s="37">
        <f t="shared" si="46"/>
        <v>1.0118055555555527</v>
      </c>
      <c r="G602" s="37">
        <f t="shared" si="47"/>
        <v>24.283333333333267</v>
      </c>
      <c r="H602" s="37">
        <f t="shared" si="50"/>
        <v>3.4690476190476094</v>
      </c>
      <c r="I602" s="37"/>
      <c r="J602" s="38">
        <f t="shared" si="48"/>
        <v>5</v>
      </c>
      <c r="K602" s="38"/>
      <c r="L602" s="38"/>
      <c r="M602" s="39" t="s">
        <v>258</v>
      </c>
      <c r="N602" s="55" t="s">
        <v>259</v>
      </c>
      <c r="O602" s="55" t="s">
        <v>260</v>
      </c>
      <c r="P602" s="55"/>
      <c r="Q602" s="57">
        <v>42450</v>
      </c>
      <c r="R602" s="55" t="s">
        <v>261</v>
      </c>
      <c r="S602" s="55" t="s">
        <v>111</v>
      </c>
      <c r="T602" s="55" t="s">
        <v>1047</v>
      </c>
      <c r="U602" s="42" t="s">
        <v>574</v>
      </c>
      <c r="V602" s="42"/>
      <c r="W602" s="58"/>
      <c r="X602" s="58">
        <v>1</v>
      </c>
      <c r="Y602" s="58"/>
      <c r="Z602" s="58">
        <v>1</v>
      </c>
      <c r="AA602" s="58"/>
      <c r="AB602" s="59"/>
      <c r="AC602" s="58"/>
      <c r="AD602" s="58"/>
      <c r="AE602" s="58"/>
      <c r="AF602" s="58"/>
      <c r="AG602" s="58"/>
      <c r="AH602" s="58"/>
      <c r="CX602">
        <v>1</v>
      </c>
      <c r="FF602">
        <v>1</v>
      </c>
      <c r="IS602">
        <v>1</v>
      </c>
      <c r="MG602">
        <v>1</v>
      </c>
    </row>
    <row r="603" spans="1:345" x14ac:dyDescent="0.3">
      <c r="A603" s="33">
        <v>1.3888888888888889E-3</v>
      </c>
      <c r="B603" s="33">
        <v>5.5555555555555558E-3</v>
      </c>
      <c r="C603" s="34" t="s">
        <v>486</v>
      </c>
      <c r="D603" s="35">
        <v>759</v>
      </c>
      <c r="E603" s="36">
        <f t="shared" si="49"/>
        <v>1.0131944444444416</v>
      </c>
      <c r="F603" s="37">
        <f t="shared" si="46"/>
        <v>1.0131944444444416</v>
      </c>
      <c r="G603" s="37">
        <f t="shared" si="47"/>
        <v>24.316666666666599</v>
      </c>
      <c r="H603" s="37">
        <f t="shared" si="50"/>
        <v>3.4738095238095141</v>
      </c>
      <c r="I603" s="37"/>
      <c r="J603" s="38">
        <f t="shared" si="48"/>
        <v>5</v>
      </c>
      <c r="K603" s="38"/>
      <c r="L603" s="38"/>
      <c r="M603" s="39" t="s">
        <v>258</v>
      </c>
      <c r="N603" s="55" t="s">
        <v>259</v>
      </c>
      <c r="O603" s="55" t="s">
        <v>260</v>
      </c>
      <c r="P603" s="55"/>
      <c r="Q603" s="57">
        <v>42450</v>
      </c>
      <c r="R603" s="55" t="s">
        <v>261</v>
      </c>
      <c r="S603" s="55" t="s">
        <v>111</v>
      </c>
      <c r="T603" s="55" t="s">
        <v>1048</v>
      </c>
      <c r="U603" s="42" t="s">
        <v>309</v>
      </c>
      <c r="V603" s="42" t="s">
        <v>310</v>
      </c>
      <c r="W603" s="58" t="s">
        <v>644</v>
      </c>
      <c r="X603" s="58">
        <v>1</v>
      </c>
      <c r="Y603" s="58"/>
      <c r="Z603" s="58">
        <v>1</v>
      </c>
      <c r="AA603" s="47"/>
      <c r="AB603" s="59"/>
      <c r="AC603" s="58"/>
      <c r="AD603" s="58"/>
      <c r="AE603" s="58"/>
      <c r="AF603" s="58"/>
      <c r="AG603" s="58"/>
      <c r="AH603" s="58"/>
      <c r="CX603">
        <v>1</v>
      </c>
      <c r="FF603">
        <v>1</v>
      </c>
      <c r="IS603">
        <v>1</v>
      </c>
      <c r="MG603">
        <v>1</v>
      </c>
    </row>
    <row r="604" spans="1:345" x14ac:dyDescent="0.3">
      <c r="A604" s="33">
        <v>1.3888888888888889E-3</v>
      </c>
      <c r="B604" s="33">
        <v>5.5555555555555558E-3</v>
      </c>
      <c r="C604" s="34" t="s">
        <v>486</v>
      </c>
      <c r="D604" s="35">
        <v>760</v>
      </c>
      <c r="E604" s="36">
        <f t="shared" si="49"/>
        <v>1.0145833333333305</v>
      </c>
      <c r="F604" s="37">
        <f t="shared" si="46"/>
        <v>1.0145833333333305</v>
      </c>
      <c r="G604" s="37">
        <f t="shared" si="47"/>
        <v>24.34999999999993</v>
      </c>
      <c r="H604" s="37">
        <f t="shared" si="50"/>
        <v>3.4785714285714189</v>
      </c>
      <c r="I604" s="37"/>
      <c r="J604" s="38">
        <f t="shared" si="48"/>
        <v>5</v>
      </c>
      <c r="K604" s="38"/>
      <c r="L604" s="38"/>
      <c r="M604" s="39" t="s">
        <v>258</v>
      </c>
      <c r="N604" s="55" t="s">
        <v>259</v>
      </c>
      <c r="O604" s="55" t="s">
        <v>260</v>
      </c>
      <c r="P604" s="55"/>
      <c r="Q604" s="57">
        <v>42450</v>
      </c>
      <c r="R604" s="55" t="s">
        <v>261</v>
      </c>
      <c r="S604" s="55" t="s">
        <v>111</v>
      </c>
      <c r="T604" s="55" t="s">
        <v>1049</v>
      </c>
      <c r="U604" s="42" t="s">
        <v>309</v>
      </c>
      <c r="V604" s="42" t="s">
        <v>531</v>
      </c>
      <c r="W604" s="58"/>
      <c r="X604" s="58">
        <v>1</v>
      </c>
      <c r="Y604" s="58"/>
      <c r="Z604" s="58">
        <v>1</v>
      </c>
      <c r="AA604" s="47"/>
      <c r="AB604" s="59"/>
      <c r="AC604" s="58"/>
      <c r="AD604" s="58"/>
      <c r="AE604" s="58"/>
      <c r="AF604" s="58"/>
      <c r="AG604" s="58"/>
      <c r="AH604" s="58"/>
      <c r="CX604">
        <v>1</v>
      </c>
      <c r="FF604">
        <v>1</v>
      </c>
      <c r="IS604">
        <v>1</v>
      </c>
      <c r="MG604">
        <v>1</v>
      </c>
    </row>
    <row r="605" spans="1:345" x14ac:dyDescent="0.3">
      <c r="A605" s="33">
        <v>1.3888888888888889E-3</v>
      </c>
      <c r="B605" s="33">
        <v>5.5555555555555558E-3</v>
      </c>
      <c r="C605" s="34" t="s">
        <v>486</v>
      </c>
      <c r="D605" s="35">
        <v>761</v>
      </c>
      <c r="E605" s="36">
        <f t="shared" si="49"/>
        <v>1.0159722222222194</v>
      </c>
      <c r="F605" s="37">
        <f t="shared" si="46"/>
        <v>1.0159722222222194</v>
      </c>
      <c r="G605" s="37">
        <f t="shared" si="47"/>
        <v>24.383333333333265</v>
      </c>
      <c r="H605" s="37">
        <f t="shared" si="50"/>
        <v>3.4833333333333236</v>
      </c>
      <c r="I605" s="37"/>
      <c r="J605" s="38">
        <f t="shared" si="48"/>
        <v>5</v>
      </c>
      <c r="K605" s="38"/>
      <c r="L605" s="38"/>
      <c r="M605" s="39" t="s">
        <v>258</v>
      </c>
      <c r="N605" s="55" t="s">
        <v>259</v>
      </c>
      <c r="O605" s="55" t="s">
        <v>260</v>
      </c>
      <c r="P605" s="55"/>
      <c r="Q605" s="57">
        <v>42450</v>
      </c>
      <c r="R605" s="55" t="s">
        <v>261</v>
      </c>
      <c r="S605" s="55" t="s">
        <v>111</v>
      </c>
      <c r="T605" s="55" t="s">
        <v>1050</v>
      </c>
      <c r="U605" s="42" t="s">
        <v>532</v>
      </c>
      <c r="V605" s="42" t="s">
        <v>454</v>
      </c>
      <c r="W605" s="58" t="s">
        <v>1034</v>
      </c>
      <c r="X605" s="58">
        <v>1</v>
      </c>
      <c r="Y605" s="58"/>
      <c r="Z605" s="58">
        <v>1</v>
      </c>
      <c r="AA605" s="58" t="s">
        <v>1051</v>
      </c>
      <c r="AB605" s="59"/>
      <c r="AC605" s="58"/>
      <c r="AD605" s="58" t="s">
        <v>1052</v>
      </c>
      <c r="AE605" s="58"/>
      <c r="AF605" s="58"/>
      <c r="AG605" s="58"/>
      <c r="AH605" s="58"/>
      <c r="CX605">
        <v>1</v>
      </c>
      <c r="FF605">
        <v>1</v>
      </c>
      <c r="IS605">
        <v>1</v>
      </c>
      <c r="MG605">
        <v>1</v>
      </c>
    </row>
    <row r="606" spans="1:345" x14ac:dyDescent="0.3">
      <c r="A606" s="33">
        <v>1.3888888888888889E-3</v>
      </c>
      <c r="B606" s="33">
        <v>5.5555555555555558E-3</v>
      </c>
      <c r="C606" s="34" t="s">
        <v>486</v>
      </c>
      <c r="D606" s="35">
        <v>762</v>
      </c>
      <c r="E606" s="36">
        <f t="shared" si="49"/>
        <v>1.0173611111111083</v>
      </c>
      <c r="F606" s="37">
        <f t="shared" si="46"/>
        <v>1.0173611111111083</v>
      </c>
      <c r="G606" s="37">
        <f t="shared" si="47"/>
        <v>24.4166666666666</v>
      </c>
      <c r="H606" s="37">
        <f t="shared" si="50"/>
        <v>3.4880952380952284</v>
      </c>
      <c r="I606" s="37"/>
      <c r="J606" s="38">
        <f t="shared" si="48"/>
        <v>5</v>
      </c>
      <c r="K606" s="38"/>
      <c r="L606" s="38"/>
      <c r="M606" s="39" t="s">
        <v>258</v>
      </c>
      <c r="N606" s="55" t="s">
        <v>259</v>
      </c>
      <c r="O606" s="55" t="s">
        <v>260</v>
      </c>
      <c r="P606" s="55"/>
      <c r="Q606" s="57">
        <v>42450</v>
      </c>
      <c r="R606" s="55" t="s">
        <v>261</v>
      </c>
      <c r="S606" s="55" t="s">
        <v>111</v>
      </c>
      <c r="T606" s="55" t="s">
        <v>1053</v>
      </c>
      <c r="U606" s="42" t="s">
        <v>309</v>
      </c>
      <c r="V606" s="42" t="s">
        <v>310</v>
      </c>
      <c r="W606" s="58" t="s">
        <v>1010</v>
      </c>
      <c r="X606" s="58">
        <v>1</v>
      </c>
      <c r="Y606" s="58"/>
      <c r="Z606" s="58">
        <v>1</v>
      </c>
      <c r="AA606" s="58"/>
      <c r="AB606" s="59"/>
      <c r="AC606" s="58"/>
      <c r="AD606" s="58"/>
      <c r="AE606" s="58"/>
      <c r="AF606" s="58"/>
      <c r="AG606" s="58"/>
      <c r="AH606" s="58"/>
      <c r="CX606">
        <v>1</v>
      </c>
      <c r="FF606">
        <v>1</v>
      </c>
      <c r="IS606">
        <v>1</v>
      </c>
      <c r="MG606">
        <v>1</v>
      </c>
    </row>
    <row r="607" spans="1:345" x14ac:dyDescent="0.3">
      <c r="A607" s="33">
        <v>1.3888888888888889E-3</v>
      </c>
      <c r="B607" s="33">
        <v>5.5555555555555558E-3</v>
      </c>
      <c r="C607" s="34" t="s">
        <v>486</v>
      </c>
      <c r="D607" s="35">
        <v>763</v>
      </c>
      <c r="E607" s="36">
        <f t="shared" si="49"/>
        <v>1.0187499999999972</v>
      </c>
      <c r="F607" s="37">
        <f t="shared" si="46"/>
        <v>1.0187499999999972</v>
      </c>
      <c r="G607" s="37">
        <f t="shared" si="47"/>
        <v>24.449999999999932</v>
      </c>
      <c r="H607" s="37">
        <f t="shared" si="50"/>
        <v>3.4928571428571331</v>
      </c>
      <c r="I607" s="37"/>
      <c r="J607" s="38">
        <f t="shared" si="48"/>
        <v>5</v>
      </c>
      <c r="K607" s="38"/>
      <c r="L607" s="38"/>
      <c r="M607" s="39" t="s">
        <v>258</v>
      </c>
      <c r="N607" s="55" t="s">
        <v>259</v>
      </c>
      <c r="O607" s="55" t="s">
        <v>260</v>
      </c>
      <c r="P607" s="55"/>
      <c r="Q607" s="57">
        <v>42450</v>
      </c>
      <c r="R607" s="55" t="s">
        <v>261</v>
      </c>
      <c r="S607" s="55" t="s">
        <v>111</v>
      </c>
      <c r="T607" s="55" t="s">
        <v>1054</v>
      </c>
      <c r="U607" s="42" t="s">
        <v>577</v>
      </c>
      <c r="V607" s="42"/>
      <c r="W607" s="58" t="s">
        <v>1010</v>
      </c>
      <c r="X607" s="58">
        <v>1</v>
      </c>
      <c r="Y607" s="58"/>
      <c r="Z607" s="58">
        <v>1</v>
      </c>
      <c r="AA607" s="58"/>
      <c r="AB607" s="59"/>
      <c r="AC607" s="58"/>
      <c r="AD607" s="58" t="s">
        <v>1012</v>
      </c>
      <c r="AE607" s="58"/>
      <c r="AF607" s="58"/>
      <c r="AG607" s="58"/>
      <c r="AH607" s="58"/>
      <c r="CX607">
        <v>1</v>
      </c>
      <c r="FF607">
        <v>1</v>
      </c>
      <c r="IS607">
        <v>1</v>
      </c>
      <c r="MG607">
        <v>1</v>
      </c>
    </row>
    <row r="608" spans="1:345" x14ac:dyDescent="0.3">
      <c r="A608" s="33">
        <v>1.3888888888888889E-3</v>
      </c>
      <c r="B608" s="33">
        <v>5.5555555555555558E-3</v>
      </c>
      <c r="C608" s="34" t="s">
        <v>486</v>
      </c>
      <c r="D608" s="35">
        <v>764</v>
      </c>
      <c r="E608" s="36">
        <f t="shared" si="49"/>
        <v>1.020138888888886</v>
      </c>
      <c r="F608" s="37">
        <f t="shared" si="46"/>
        <v>1.020138888888886</v>
      </c>
      <c r="G608" s="37">
        <f t="shared" si="47"/>
        <v>24.483333333333263</v>
      </c>
      <c r="H608" s="37">
        <f t="shared" si="50"/>
        <v>3.4976190476190379</v>
      </c>
      <c r="I608" s="37"/>
      <c r="J608" s="38">
        <f t="shared" si="48"/>
        <v>5</v>
      </c>
      <c r="K608" s="38"/>
      <c r="L608" s="38"/>
      <c r="M608" s="39" t="s">
        <v>258</v>
      </c>
      <c r="N608" s="55" t="s">
        <v>259</v>
      </c>
      <c r="O608" s="55" t="s">
        <v>260</v>
      </c>
      <c r="P608" s="55"/>
      <c r="Q608" s="57">
        <v>42450</v>
      </c>
      <c r="R608" s="55" t="s">
        <v>261</v>
      </c>
      <c r="S608" s="55" t="s">
        <v>111</v>
      </c>
      <c r="T608" s="55" t="s">
        <v>1055</v>
      </c>
      <c r="U608" s="42" t="s">
        <v>309</v>
      </c>
      <c r="V608" s="42" t="s">
        <v>310</v>
      </c>
      <c r="W608" s="58" t="s">
        <v>1010</v>
      </c>
      <c r="X608" s="58">
        <v>1</v>
      </c>
      <c r="Y608" s="58"/>
      <c r="Z608" s="58">
        <v>1</v>
      </c>
      <c r="AA608" s="58"/>
      <c r="AB608" s="59"/>
      <c r="AC608" s="58"/>
      <c r="AD608" s="58"/>
      <c r="AE608" s="58"/>
      <c r="AF608" s="58"/>
      <c r="AG608" s="58"/>
      <c r="AH608" s="58"/>
      <c r="CX608">
        <v>1</v>
      </c>
      <c r="FF608">
        <v>1</v>
      </c>
      <c r="IS608">
        <v>1</v>
      </c>
      <c r="MG608">
        <v>1</v>
      </c>
    </row>
    <row r="609" spans="1:345" x14ac:dyDescent="0.3">
      <c r="A609" s="33">
        <v>1.3888888888888889E-3</v>
      </c>
      <c r="B609" s="33">
        <v>5.5555555555555558E-3</v>
      </c>
      <c r="C609" s="34" t="s">
        <v>486</v>
      </c>
      <c r="D609" s="35">
        <v>765</v>
      </c>
      <c r="E609" s="36">
        <f t="shared" si="49"/>
        <v>1.0215277777777749</v>
      </c>
      <c r="F609" s="37">
        <f t="shared" si="46"/>
        <v>1.0215277777777749</v>
      </c>
      <c r="G609" s="37">
        <f t="shared" si="47"/>
        <v>24.516666666666598</v>
      </c>
      <c r="H609" s="37">
        <f t="shared" si="50"/>
        <v>3.5023809523809426</v>
      </c>
      <c r="I609" s="37"/>
      <c r="J609" s="38">
        <f t="shared" si="48"/>
        <v>5</v>
      </c>
      <c r="K609" s="38"/>
      <c r="L609" s="38"/>
      <c r="M609" s="39" t="s">
        <v>258</v>
      </c>
      <c r="N609" s="55" t="s">
        <v>259</v>
      </c>
      <c r="O609" s="55" t="s">
        <v>260</v>
      </c>
      <c r="P609" s="55"/>
      <c r="Q609" s="57">
        <v>42450</v>
      </c>
      <c r="R609" s="55" t="s">
        <v>261</v>
      </c>
      <c r="S609" s="55" t="s">
        <v>111</v>
      </c>
      <c r="T609" s="55" t="s">
        <v>1056</v>
      </c>
      <c r="U609" s="42" t="s">
        <v>547</v>
      </c>
      <c r="V609" s="42" t="s">
        <v>986</v>
      </c>
      <c r="W609" s="58" t="s">
        <v>644</v>
      </c>
      <c r="X609" s="58">
        <v>1</v>
      </c>
      <c r="Y609" s="58"/>
      <c r="Z609" s="58">
        <v>1</v>
      </c>
      <c r="AA609" s="58"/>
      <c r="AB609" s="59"/>
      <c r="AC609" s="58"/>
      <c r="AD609" s="58" t="s">
        <v>1041</v>
      </c>
      <c r="AE609" s="58"/>
      <c r="AF609" s="58"/>
      <c r="AG609" s="58"/>
      <c r="AH609" s="58"/>
      <c r="CX609">
        <v>1</v>
      </c>
      <c r="FF609">
        <v>1</v>
      </c>
      <c r="IS609">
        <v>1</v>
      </c>
      <c r="MG609">
        <v>1</v>
      </c>
    </row>
    <row r="610" spans="1:345" x14ac:dyDescent="0.3">
      <c r="A610" s="33">
        <v>1.3888888888888889E-3</v>
      </c>
      <c r="B610" s="33">
        <v>5.5555555555555558E-3</v>
      </c>
      <c r="C610" s="34" t="s">
        <v>486</v>
      </c>
      <c r="D610" s="35">
        <v>766</v>
      </c>
      <c r="E610" s="36">
        <f t="shared" si="49"/>
        <v>1.0229166666666638</v>
      </c>
      <c r="F610" s="37">
        <f t="shared" si="46"/>
        <v>1.0229166666666638</v>
      </c>
      <c r="G610" s="37">
        <f t="shared" si="47"/>
        <v>24.549999999999933</v>
      </c>
      <c r="H610" s="37">
        <f t="shared" si="50"/>
        <v>3.5071428571428473</v>
      </c>
      <c r="I610" s="37"/>
      <c r="J610" s="38">
        <f t="shared" si="48"/>
        <v>5</v>
      </c>
      <c r="K610" s="38"/>
      <c r="L610" s="38"/>
      <c r="M610" s="39" t="s">
        <v>258</v>
      </c>
      <c r="N610" s="55" t="s">
        <v>259</v>
      </c>
      <c r="O610" s="55" t="s">
        <v>260</v>
      </c>
      <c r="P610" s="55"/>
      <c r="Q610" s="57">
        <v>42450</v>
      </c>
      <c r="R610" s="55" t="s">
        <v>261</v>
      </c>
      <c r="S610" s="55" t="s">
        <v>111</v>
      </c>
      <c r="T610" s="55" t="s">
        <v>1057</v>
      </c>
      <c r="U610" s="42" t="s">
        <v>251</v>
      </c>
      <c r="V610" s="42" t="s">
        <v>237</v>
      </c>
      <c r="W610" s="47" t="s">
        <v>455</v>
      </c>
      <c r="X610" s="58">
        <v>1</v>
      </c>
      <c r="Y610" s="58"/>
      <c r="Z610" s="58">
        <v>1</v>
      </c>
      <c r="AA610" s="58" t="s">
        <v>1043</v>
      </c>
      <c r="AB610" s="59" t="s">
        <v>1044</v>
      </c>
      <c r="AC610" s="58"/>
      <c r="AD610" s="58"/>
      <c r="AE610" s="58"/>
      <c r="AF610" s="58"/>
      <c r="AG610" s="58"/>
      <c r="AH610" s="58"/>
      <c r="CX610">
        <v>1</v>
      </c>
      <c r="FF610">
        <v>1</v>
      </c>
      <c r="IS610">
        <v>1</v>
      </c>
      <c r="MG610">
        <v>1</v>
      </c>
    </row>
    <row r="611" spans="1:345" x14ac:dyDescent="0.3">
      <c r="A611" s="33">
        <v>1.3888888888888889E-3</v>
      </c>
      <c r="B611" s="33">
        <v>5.5555555555555558E-3</v>
      </c>
      <c r="C611" s="34" t="s">
        <v>486</v>
      </c>
      <c r="D611" s="35">
        <v>767</v>
      </c>
      <c r="E611" s="36">
        <f t="shared" si="49"/>
        <v>1.0243055555555527</v>
      </c>
      <c r="F611" s="37">
        <f t="shared" si="46"/>
        <v>1.0243055555555527</v>
      </c>
      <c r="G611" s="37">
        <f t="shared" si="47"/>
        <v>24.583333333333265</v>
      </c>
      <c r="H611" s="37">
        <f t="shared" si="50"/>
        <v>3.5119047619047521</v>
      </c>
      <c r="I611" s="37"/>
      <c r="J611" s="38">
        <f t="shared" si="48"/>
        <v>5</v>
      </c>
      <c r="K611" s="38"/>
      <c r="L611" s="38"/>
      <c r="M611" s="39" t="s">
        <v>258</v>
      </c>
      <c r="N611" s="55" t="s">
        <v>259</v>
      </c>
      <c r="O611" s="55" t="s">
        <v>260</v>
      </c>
      <c r="P611" s="55"/>
      <c r="Q611" s="57">
        <v>42450</v>
      </c>
      <c r="R611" s="55" t="s">
        <v>261</v>
      </c>
      <c r="S611" s="55" t="s">
        <v>111</v>
      </c>
      <c r="T611" s="55" t="s">
        <v>1058</v>
      </c>
      <c r="U611" s="42" t="s">
        <v>309</v>
      </c>
      <c r="V611" s="42" t="s">
        <v>310</v>
      </c>
      <c r="W611" s="58" t="s">
        <v>644</v>
      </c>
      <c r="X611" s="58">
        <v>1</v>
      </c>
      <c r="Y611" s="58"/>
      <c r="Z611" s="58">
        <v>1</v>
      </c>
      <c r="AA611" s="47"/>
      <c r="AB611" s="59"/>
      <c r="AC611" s="58"/>
      <c r="AD611" s="58"/>
      <c r="AE611" s="58"/>
      <c r="AF611" s="58"/>
      <c r="AG611" s="58"/>
      <c r="AH611" s="58"/>
      <c r="CX611">
        <v>1</v>
      </c>
      <c r="FF611">
        <v>1</v>
      </c>
      <c r="IS611">
        <v>1</v>
      </c>
      <c r="MG611">
        <v>1</v>
      </c>
    </row>
    <row r="612" spans="1:345" x14ac:dyDescent="0.3">
      <c r="A612" s="33">
        <v>1.3888888888888889E-3</v>
      </c>
      <c r="B612" s="33">
        <v>5.5555555555555558E-3</v>
      </c>
      <c r="C612" s="34" t="s">
        <v>486</v>
      </c>
      <c r="D612" s="35">
        <v>768</v>
      </c>
      <c r="E612" s="36">
        <f t="shared" si="49"/>
        <v>1.0256944444444416</v>
      </c>
      <c r="F612" s="37">
        <f t="shared" si="46"/>
        <v>1.0256944444444416</v>
      </c>
      <c r="G612" s="37">
        <f t="shared" si="47"/>
        <v>24.616666666666596</v>
      </c>
      <c r="H612" s="37">
        <f t="shared" si="50"/>
        <v>3.5166666666666568</v>
      </c>
      <c r="I612" s="37"/>
      <c r="J612" s="38">
        <f t="shared" si="48"/>
        <v>5</v>
      </c>
      <c r="K612" s="38"/>
      <c r="L612" s="38"/>
      <c r="M612" s="39" t="s">
        <v>258</v>
      </c>
      <c r="N612" s="55" t="s">
        <v>259</v>
      </c>
      <c r="O612" s="55" t="s">
        <v>260</v>
      </c>
      <c r="P612" s="55"/>
      <c r="Q612" s="57">
        <v>42450</v>
      </c>
      <c r="R612" s="55" t="s">
        <v>261</v>
      </c>
      <c r="S612" s="55" t="s">
        <v>111</v>
      </c>
      <c r="T612" s="55" t="s">
        <v>1059</v>
      </c>
      <c r="U612" s="42" t="s">
        <v>309</v>
      </c>
      <c r="V612" s="42" t="s">
        <v>310</v>
      </c>
      <c r="W612" s="58" t="s">
        <v>644</v>
      </c>
      <c r="X612" s="58">
        <v>1</v>
      </c>
      <c r="Y612" s="58"/>
      <c r="Z612" s="58">
        <v>1</v>
      </c>
      <c r="AA612" s="47"/>
      <c r="AB612" s="59"/>
      <c r="AC612" s="58"/>
      <c r="AD612" s="58"/>
      <c r="AE612" s="58"/>
      <c r="AF612" s="58"/>
      <c r="AG612" s="58"/>
      <c r="AH612" s="58"/>
      <c r="CX612">
        <v>1</v>
      </c>
      <c r="FF612">
        <v>1</v>
      </c>
      <c r="IS612">
        <v>1</v>
      </c>
      <c r="MG612">
        <v>1</v>
      </c>
    </row>
    <row r="613" spans="1:345" x14ac:dyDescent="0.3">
      <c r="A613" s="33">
        <v>1.3888888888888889E-3</v>
      </c>
      <c r="B613" s="33">
        <v>5.5555555555555558E-3</v>
      </c>
      <c r="C613" s="34" t="s">
        <v>486</v>
      </c>
      <c r="D613" s="35">
        <v>769</v>
      </c>
      <c r="E613" s="36">
        <f t="shared" si="49"/>
        <v>1.0270833333333305</v>
      </c>
      <c r="F613" s="37">
        <f t="shared" si="46"/>
        <v>1.0270833333333305</v>
      </c>
      <c r="G613" s="37">
        <f t="shared" si="47"/>
        <v>24.649999999999931</v>
      </c>
      <c r="H613" s="37">
        <f t="shared" si="50"/>
        <v>3.5214285714285616</v>
      </c>
      <c r="I613" s="37"/>
      <c r="J613" s="38">
        <f t="shared" si="48"/>
        <v>5</v>
      </c>
      <c r="K613" s="38"/>
      <c r="L613" s="38"/>
      <c r="M613" s="39" t="s">
        <v>258</v>
      </c>
      <c r="N613" s="55" t="s">
        <v>259</v>
      </c>
      <c r="O613" s="55" t="s">
        <v>260</v>
      </c>
      <c r="P613" s="55"/>
      <c r="Q613" s="57">
        <v>42450</v>
      </c>
      <c r="R613" s="55" t="s">
        <v>261</v>
      </c>
      <c r="S613" s="55" t="s">
        <v>111</v>
      </c>
      <c r="T613" s="55" t="s">
        <v>1060</v>
      </c>
      <c r="U613" s="42" t="s">
        <v>574</v>
      </c>
      <c r="V613" s="42"/>
      <c r="W613" s="58"/>
      <c r="X613" s="58">
        <v>1</v>
      </c>
      <c r="Y613" s="58"/>
      <c r="Z613" s="58">
        <v>1</v>
      </c>
      <c r="AA613" s="58"/>
      <c r="AB613" s="59"/>
      <c r="AC613" s="58"/>
      <c r="AD613" s="58"/>
      <c r="AE613" s="58"/>
      <c r="AF613" s="58"/>
      <c r="AG613" s="58"/>
      <c r="AH613" s="58"/>
      <c r="CX613">
        <v>1</v>
      </c>
      <c r="FF613">
        <v>1</v>
      </c>
      <c r="IS613">
        <v>1</v>
      </c>
      <c r="MG613">
        <v>1</v>
      </c>
    </row>
    <row r="614" spans="1:345" x14ac:dyDescent="0.3">
      <c r="A614" s="33">
        <v>1.3888888888888889E-3</v>
      </c>
      <c r="B614" s="33">
        <v>5.5555555555555558E-3</v>
      </c>
      <c r="C614" s="34" t="s">
        <v>486</v>
      </c>
      <c r="D614" s="35">
        <v>770</v>
      </c>
      <c r="E614" s="36">
        <f t="shared" si="49"/>
        <v>1.0284722222222193</v>
      </c>
      <c r="F614" s="37">
        <f t="shared" si="46"/>
        <v>1.0284722222222193</v>
      </c>
      <c r="G614" s="37">
        <f t="shared" si="47"/>
        <v>24.683333333333266</v>
      </c>
      <c r="H614" s="37">
        <f t="shared" si="50"/>
        <v>3.5261904761904663</v>
      </c>
      <c r="I614" s="37"/>
      <c r="J614" s="38">
        <f t="shared" si="48"/>
        <v>5</v>
      </c>
      <c r="K614" s="38"/>
      <c r="L614" s="38"/>
      <c r="M614" s="39" t="s">
        <v>258</v>
      </c>
      <c r="N614" s="55" t="s">
        <v>259</v>
      </c>
      <c r="O614" s="55" t="s">
        <v>260</v>
      </c>
      <c r="P614" s="55"/>
      <c r="Q614" s="57">
        <v>42450</v>
      </c>
      <c r="R614" s="55" t="s">
        <v>261</v>
      </c>
      <c r="S614" s="55" t="s">
        <v>111</v>
      </c>
      <c r="T614" s="55" t="s">
        <v>1061</v>
      </c>
      <c r="U614" s="42" t="s">
        <v>309</v>
      </c>
      <c r="V614" s="42" t="s">
        <v>310</v>
      </c>
      <c r="W614" s="58" t="s">
        <v>644</v>
      </c>
      <c r="X614" s="58">
        <v>1</v>
      </c>
      <c r="Y614" s="58"/>
      <c r="Z614" s="58">
        <v>1</v>
      </c>
      <c r="AA614" s="58"/>
      <c r="AB614" s="59"/>
      <c r="AC614" s="58"/>
      <c r="AD614" s="47"/>
      <c r="AE614" s="58"/>
      <c r="AF614" s="58"/>
      <c r="AG614" s="58"/>
      <c r="AH614" s="58"/>
      <c r="CX614">
        <v>1</v>
      </c>
      <c r="FF614">
        <v>1</v>
      </c>
      <c r="IS614">
        <v>1</v>
      </c>
      <c r="MG614">
        <v>1</v>
      </c>
    </row>
    <row r="615" spans="1:345" x14ac:dyDescent="0.3">
      <c r="A615" s="33">
        <v>1.3888888888888889E-3</v>
      </c>
      <c r="B615" s="33">
        <v>5.5555555555555558E-3</v>
      </c>
      <c r="C615" s="34" t="s">
        <v>486</v>
      </c>
      <c r="D615" s="35">
        <v>771</v>
      </c>
      <c r="E615" s="36">
        <f t="shared" si="49"/>
        <v>1.0298611111111082</v>
      </c>
      <c r="F615" s="37">
        <f t="shared" si="46"/>
        <v>1.0298611111111082</v>
      </c>
      <c r="G615" s="37">
        <f t="shared" si="47"/>
        <v>24.716666666666598</v>
      </c>
      <c r="H615" s="37">
        <f t="shared" si="50"/>
        <v>3.5309523809523711</v>
      </c>
      <c r="I615" s="37"/>
      <c r="J615" s="38">
        <f t="shared" si="48"/>
        <v>5</v>
      </c>
      <c r="K615" s="38"/>
      <c r="L615" s="38"/>
      <c r="M615" s="39" t="s">
        <v>258</v>
      </c>
      <c r="N615" s="55" t="s">
        <v>259</v>
      </c>
      <c r="O615" s="55" t="s">
        <v>260</v>
      </c>
      <c r="P615" s="55"/>
      <c r="Q615" s="57">
        <v>42450</v>
      </c>
      <c r="R615" s="55" t="s">
        <v>261</v>
      </c>
      <c r="S615" s="55" t="s">
        <v>111</v>
      </c>
      <c r="T615" s="55" t="s">
        <v>1062</v>
      </c>
      <c r="U615" s="42" t="s">
        <v>309</v>
      </c>
      <c r="V615" s="42" t="s">
        <v>531</v>
      </c>
      <c r="W615" s="58"/>
      <c r="X615" s="58">
        <v>1</v>
      </c>
      <c r="Y615" s="58"/>
      <c r="Z615" s="58">
        <v>1</v>
      </c>
      <c r="AA615" s="47"/>
      <c r="AB615" s="59"/>
      <c r="AC615" s="58"/>
      <c r="AD615" s="58"/>
      <c r="AE615" s="58"/>
      <c r="AF615" s="58"/>
      <c r="AG615" s="58"/>
      <c r="AH615" s="58"/>
      <c r="CX615">
        <v>1</v>
      </c>
      <c r="FF615">
        <v>1</v>
      </c>
      <c r="IS615">
        <v>1</v>
      </c>
      <c r="MG615">
        <v>1</v>
      </c>
    </row>
    <row r="616" spans="1:345" x14ac:dyDescent="0.3">
      <c r="A616" s="33">
        <v>1.3888888888888889E-3</v>
      </c>
      <c r="B616" s="33">
        <v>5.5555555555555558E-3</v>
      </c>
      <c r="C616" s="34" t="s">
        <v>486</v>
      </c>
      <c r="D616" s="35">
        <v>772</v>
      </c>
      <c r="E616" s="36">
        <f t="shared" si="49"/>
        <v>1.0312499999999971</v>
      </c>
      <c r="F616" s="37">
        <f t="shared" si="46"/>
        <v>1.0312499999999971</v>
      </c>
      <c r="G616" s="37">
        <f t="shared" si="47"/>
        <v>24.749999999999929</v>
      </c>
      <c r="H616" s="37">
        <f t="shared" si="50"/>
        <v>3.5357142857142758</v>
      </c>
      <c r="I616" s="37"/>
      <c r="J616" s="38">
        <f t="shared" si="48"/>
        <v>5</v>
      </c>
      <c r="K616" s="38"/>
      <c r="L616" s="38"/>
      <c r="M616" s="39" t="s">
        <v>258</v>
      </c>
      <c r="N616" s="55" t="s">
        <v>259</v>
      </c>
      <c r="O616" s="55" t="s">
        <v>260</v>
      </c>
      <c r="P616" s="55"/>
      <c r="Q616" s="57">
        <v>42450</v>
      </c>
      <c r="R616" s="55" t="s">
        <v>261</v>
      </c>
      <c r="S616" s="55" t="s">
        <v>111</v>
      </c>
      <c r="T616" s="55" t="s">
        <v>1063</v>
      </c>
      <c r="U616" s="42" t="s">
        <v>532</v>
      </c>
      <c r="V616" s="42" t="s">
        <v>454</v>
      </c>
      <c r="W616" s="58" t="s">
        <v>1034</v>
      </c>
      <c r="X616" s="58">
        <v>1</v>
      </c>
      <c r="Y616" s="58"/>
      <c r="Z616" s="58">
        <v>1</v>
      </c>
      <c r="AA616" s="58" t="s">
        <v>1051</v>
      </c>
      <c r="AB616" s="59"/>
      <c r="AC616" s="58"/>
      <c r="AD616" s="58" t="s">
        <v>1052</v>
      </c>
      <c r="AE616" s="58"/>
      <c r="AF616" s="58"/>
      <c r="AG616" s="58"/>
      <c r="AH616" s="58"/>
      <c r="CX616">
        <v>1</v>
      </c>
      <c r="FF616">
        <v>1</v>
      </c>
      <c r="IS616">
        <v>1</v>
      </c>
      <c r="MG616">
        <v>1</v>
      </c>
    </row>
    <row r="617" spans="1:345" x14ac:dyDescent="0.3">
      <c r="A617" s="33">
        <v>1.3888888888888889E-3</v>
      </c>
      <c r="B617" s="33">
        <v>5.5555555555555558E-3</v>
      </c>
      <c r="C617" s="34" t="s">
        <v>486</v>
      </c>
      <c r="D617" s="35">
        <v>773</v>
      </c>
      <c r="E617" s="36">
        <f t="shared" si="49"/>
        <v>1.032638888888886</v>
      </c>
      <c r="F617" s="37">
        <f t="shared" si="46"/>
        <v>1.032638888888886</v>
      </c>
      <c r="G617" s="37">
        <f t="shared" si="47"/>
        <v>24.783333333333264</v>
      </c>
      <c r="H617" s="37">
        <f t="shared" si="50"/>
        <v>3.5404761904761806</v>
      </c>
      <c r="I617" s="37"/>
      <c r="J617" s="38">
        <f t="shared" si="48"/>
        <v>5</v>
      </c>
      <c r="K617" s="38"/>
      <c r="L617" s="38"/>
      <c r="M617" s="39" t="s">
        <v>258</v>
      </c>
      <c r="N617" s="55" t="s">
        <v>259</v>
      </c>
      <c r="O617" s="55" t="s">
        <v>260</v>
      </c>
      <c r="P617" s="55"/>
      <c r="Q617" s="57">
        <v>42450</v>
      </c>
      <c r="R617" s="55" t="s">
        <v>261</v>
      </c>
      <c r="S617" s="55" t="s">
        <v>111</v>
      </c>
      <c r="T617" s="55" t="s">
        <v>1064</v>
      </c>
      <c r="U617" s="42" t="s">
        <v>397</v>
      </c>
      <c r="V617" s="42"/>
      <c r="W617" s="58" t="s">
        <v>457</v>
      </c>
      <c r="X617" s="58">
        <v>1</v>
      </c>
      <c r="Y617" s="58"/>
      <c r="Z617" s="58">
        <v>1</v>
      </c>
      <c r="AA617" s="58" t="s">
        <v>458</v>
      </c>
      <c r="AB617" s="59" t="s">
        <v>459</v>
      </c>
      <c r="AC617" s="58"/>
      <c r="AD617" s="58"/>
      <c r="AE617" s="58"/>
      <c r="AF617" s="58"/>
      <c r="AG617" s="58"/>
      <c r="AH617" s="58"/>
      <c r="CX617">
        <v>1</v>
      </c>
      <c r="FF617">
        <v>1</v>
      </c>
      <c r="IS617">
        <v>1</v>
      </c>
      <c r="MG617">
        <v>1</v>
      </c>
    </row>
    <row r="618" spans="1:345" x14ac:dyDescent="0.3">
      <c r="A618" s="33">
        <v>1.3888888888888889E-3</v>
      </c>
      <c r="B618" s="33">
        <v>5.5555555555555558E-3</v>
      </c>
      <c r="C618" s="34" t="s">
        <v>486</v>
      </c>
      <c r="D618" s="35">
        <v>774</v>
      </c>
      <c r="E618" s="36">
        <f t="shared" si="49"/>
        <v>1.0340277777777749</v>
      </c>
      <c r="F618" s="37">
        <f t="shared" si="46"/>
        <v>1.0340277777777749</v>
      </c>
      <c r="G618" s="37">
        <f t="shared" si="47"/>
        <v>24.816666666666599</v>
      </c>
      <c r="H618" s="37">
        <f t="shared" si="50"/>
        <v>3.5452380952380853</v>
      </c>
      <c r="I618" s="37"/>
      <c r="J618" s="38">
        <f t="shared" si="48"/>
        <v>5</v>
      </c>
      <c r="K618" s="38"/>
      <c r="L618" s="38"/>
      <c r="M618" s="39" t="s">
        <v>258</v>
      </c>
      <c r="N618" s="55" t="s">
        <v>259</v>
      </c>
      <c r="O618" s="55" t="s">
        <v>260</v>
      </c>
      <c r="P618" s="55"/>
      <c r="Q618" s="57">
        <v>42450</v>
      </c>
      <c r="R618" s="55" t="s">
        <v>261</v>
      </c>
      <c r="S618" s="55" t="s">
        <v>111</v>
      </c>
      <c r="T618" s="55" t="s">
        <v>1065</v>
      </c>
      <c r="U618" s="42" t="s">
        <v>309</v>
      </c>
      <c r="V618" s="42" t="s">
        <v>310</v>
      </c>
      <c r="W618" s="58" t="s">
        <v>1010</v>
      </c>
      <c r="X618" s="58">
        <v>1</v>
      </c>
      <c r="Y618" s="58"/>
      <c r="Z618" s="58">
        <v>1</v>
      </c>
      <c r="AA618" s="58"/>
      <c r="AB618" s="59"/>
      <c r="AC618" s="58"/>
      <c r="AD618" s="58"/>
      <c r="AE618" s="58"/>
      <c r="AF618" s="58"/>
      <c r="AG618" s="58"/>
      <c r="AH618" s="58"/>
      <c r="CX618">
        <v>1</v>
      </c>
      <c r="FF618">
        <v>1</v>
      </c>
      <c r="IS618">
        <v>1</v>
      </c>
      <c r="MG618">
        <v>1</v>
      </c>
    </row>
    <row r="619" spans="1:345" x14ac:dyDescent="0.3">
      <c r="A619" s="33">
        <v>1.3888888888888889E-3</v>
      </c>
      <c r="B619" s="33">
        <v>5.5555555555555558E-3</v>
      </c>
      <c r="C619" s="34" t="s">
        <v>486</v>
      </c>
      <c r="D619" s="35">
        <v>775</v>
      </c>
      <c r="E619" s="36">
        <f t="shared" si="49"/>
        <v>1.0354166666666638</v>
      </c>
      <c r="F619" s="37">
        <f t="shared" si="46"/>
        <v>1.0354166666666638</v>
      </c>
      <c r="G619" s="37">
        <f t="shared" si="47"/>
        <v>24.84999999999993</v>
      </c>
      <c r="H619" s="37">
        <f t="shared" si="50"/>
        <v>3.5499999999999901</v>
      </c>
      <c r="I619" s="37"/>
      <c r="J619" s="38">
        <f t="shared" si="48"/>
        <v>5</v>
      </c>
      <c r="K619" s="38"/>
      <c r="L619" s="38"/>
      <c r="M619" s="39" t="s">
        <v>258</v>
      </c>
      <c r="N619" s="55" t="s">
        <v>259</v>
      </c>
      <c r="O619" s="55" t="s">
        <v>260</v>
      </c>
      <c r="P619" s="55"/>
      <c r="Q619" s="57">
        <v>42450</v>
      </c>
      <c r="R619" s="55" t="s">
        <v>261</v>
      </c>
      <c r="S619" s="55" t="s">
        <v>111</v>
      </c>
      <c r="T619" s="55" t="s">
        <v>1066</v>
      </c>
      <c r="U619" s="42" t="s">
        <v>577</v>
      </c>
      <c r="V619" s="42"/>
      <c r="W619" s="58" t="s">
        <v>1010</v>
      </c>
      <c r="X619" s="58">
        <v>1</v>
      </c>
      <c r="Y619" s="58"/>
      <c r="Z619" s="58">
        <v>1</v>
      </c>
      <c r="AA619" s="58"/>
      <c r="AB619" s="59"/>
      <c r="AC619" s="58"/>
      <c r="AD619" s="58" t="s">
        <v>1012</v>
      </c>
      <c r="AE619" s="58"/>
      <c r="AF619" s="58"/>
      <c r="AG619" s="58"/>
      <c r="AH619" s="58"/>
      <c r="CX619">
        <v>1</v>
      </c>
      <c r="FF619">
        <v>1</v>
      </c>
      <c r="IS619">
        <v>1</v>
      </c>
      <c r="MG619">
        <v>1</v>
      </c>
    </row>
    <row r="620" spans="1:345" x14ac:dyDescent="0.3">
      <c r="A620" s="33">
        <v>1.3888888888888889E-3</v>
      </c>
      <c r="B620" s="33">
        <v>5.5555555555555558E-3</v>
      </c>
      <c r="C620" s="34" t="s">
        <v>486</v>
      </c>
      <c r="D620" s="35">
        <v>776</v>
      </c>
      <c r="E620" s="36">
        <f t="shared" si="49"/>
        <v>1.0368055555555526</v>
      </c>
      <c r="F620" s="37">
        <f t="shared" si="46"/>
        <v>1.0368055555555526</v>
      </c>
      <c r="G620" s="37">
        <f t="shared" si="47"/>
        <v>24.883333333333262</v>
      </c>
      <c r="H620" s="37">
        <f t="shared" si="50"/>
        <v>3.5547619047618948</v>
      </c>
      <c r="I620" s="37"/>
      <c r="J620" s="38">
        <f t="shared" si="48"/>
        <v>5</v>
      </c>
      <c r="K620" s="38"/>
      <c r="L620" s="38"/>
      <c r="M620" s="39" t="s">
        <v>258</v>
      </c>
      <c r="N620" s="55" t="s">
        <v>259</v>
      </c>
      <c r="O620" s="55" t="s">
        <v>260</v>
      </c>
      <c r="P620" s="55"/>
      <c r="Q620" s="57">
        <v>42450</v>
      </c>
      <c r="R620" s="55" t="s">
        <v>261</v>
      </c>
      <c r="S620" s="55" t="s">
        <v>111</v>
      </c>
      <c r="T620" s="55" t="s">
        <v>1067</v>
      </c>
      <c r="U620" s="42" t="s">
        <v>309</v>
      </c>
      <c r="V620" s="42" t="s">
        <v>310</v>
      </c>
      <c r="W620" s="58" t="s">
        <v>1010</v>
      </c>
      <c r="X620" s="58">
        <v>1</v>
      </c>
      <c r="Y620" s="58"/>
      <c r="Z620" s="58">
        <v>1</v>
      </c>
      <c r="AA620" s="58"/>
      <c r="AB620" s="59"/>
      <c r="AC620" s="58"/>
      <c r="AD620" s="58"/>
      <c r="AE620" s="58"/>
      <c r="AF620" s="58"/>
      <c r="AG620" s="58"/>
      <c r="AH620" s="58"/>
      <c r="CX620">
        <v>1</v>
      </c>
      <c r="FF620">
        <v>1</v>
      </c>
      <c r="IS620">
        <v>1</v>
      </c>
      <c r="MG620">
        <v>1</v>
      </c>
    </row>
    <row r="621" spans="1:345" x14ac:dyDescent="0.3">
      <c r="A621" s="33">
        <v>1.3888888888888889E-3</v>
      </c>
      <c r="B621" s="33">
        <v>5.5555555555555558E-3</v>
      </c>
      <c r="C621" s="34" t="s">
        <v>486</v>
      </c>
      <c r="D621" s="35">
        <v>777</v>
      </c>
      <c r="E621" s="36">
        <f t="shared" si="49"/>
        <v>1.0381944444444415</v>
      </c>
      <c r="F621" s="37">
        <f t="shared" si="46"/>
        <v>1.0381944444444415</v>
      </c>
      <c r="G621" s="37">
        <f t="shared" si="47"/>
        <v>24.916666666666597</v>
      </c>
      <c r="H621" s="37">
        <f t="shared" si="50"/>
        <v>3.5595238095237995</v>
      </c>
      <c r="I621" s="37"/>
      <c r="J621" s="38">
        <f t="shared" si="48"/>
        <v>5</v>
      </c>
      <c r="K621" s="38"/>
      <c r="L621" s="38"/>
      <c r="M621" s="39" t="s">
        <v>258</v>
      </c>
      <c r="N621" s="55" t="s">
        <v>259</v>
      </c>
      <c r="O621" s="55" t="s">
        <v>260</v>
      </c>
      <c r="P621" s="55"/>
      <c r="Q621" s="57">
        <v>42450</v>
      </c>
      <c r="R621" s="55" t="s">
        <v>261</v>
      </c>
      <c r="S621" s="55" t="s">
        <v>111</v>
      </c>
      <c r="T621" s="55" t="s">
        <v>1068</v>
      </c>
      <c r="U621" s="42" t="s">
        <v>547</v>
      </c>
      <c r="V621" s="42" t="s">
        <v>986</v>
      </c>
      <c r="W621" s="58" t="s">
        <v>644</v>
      </c>
      <c r="X621" s="58">
        <v>1</v>
      </c>
      <c r="Y621" s="58"/>
      <c r="Z621" s="58">
        <v>1</v>
      </c>
      <c r="AA621" s="47"/>
      <c r="AB621" s="59"/>
      <c r="AC621" s="58"/>
      <c r="AD621" s="58" t="s">
        <v>1041</v>
      </c>
      <c r="AE621" s="58"/>
      <c r="AF621" s="58"/>
      <c r="AG621" s="58"/>
      <c r="AH621" s="58"/>
      <c r="CX621">
        <v>1</v>
      </c>
      <c r="FF621">
        <v>1</v>
      </c>
      <c r="IS621">
        <v>1</v>
      </c>
      <c r="MG621">
        <v>1</v>
      </c>
    </row>
    <row r="622" spans="1:345" x14ac:dyDescent="0.3">
      <c r="A622" s="33">
        <v>1.3888888888888889E-3</v>
      </c>
      <c r="B622" s="33">
        <v>5.5555555555555558E-3</v>
      </c>
      <c r="C622" s="34" t="s">
        <v>486</v>
      </c>
      <c r="D622" s="35">
        <v>778</v>
      </c>
      <c r="E622" s="36">
        <f t="shared" si="49"/>
        <v>1.0395833333333304</v>
      </c>
      <c r="F622" s="37">
        <f t="shared" si="46"/>
        <v>1.0395833333333304</v>
      </c>
      <c r="G622" s="37">
        <f t="shared" si="47"/>
        <v>24.949999999999932</v>
      </c>
      <c r="H622" s="37">
        <f t="shared" si="50"/>
        <v>3.5642857142857043</v>
      </c>
      <c r="I622" s="37"/>
      <c r="J622" s="38">
        <f t="shared" si="48"/>
        <v>5</v>
      </c>
      <c r="K622" s="38"/>
      <c r="L622" s="38"/>
      <c r="M622" s="39" t="s">
        <v>258</v>
      </c>
      <c r="N622" s="55" t="s">
        <v>259</v>
      </c>
      <c r="O622" s="55" t="s">
        <v>260</v>
      </c>
      <c r="P622" s="55"/>
      <c r="Q622" s="57">
        <v>42450</v>
      </c>
      <c r="R622" s="55" t="s">
        <v>261</v>
      </c>
      <c r="S622" s="55" t="s">
        <v>111</v>
      </c>
      <c r="T622" s="55" t="s">
        <v>1069</v>
      </c>
      <c r="U622" s="42" t="s">
        <v>251</v>
      </c>
      <c r="V622" s="42" t="s">
        <v>237</v>
      </c>
      <c r="W622" s="58" t="s">
        <v>455</v>
      </c>
      <c r="X622" s="58">
        <v>1</v>
      </c>
      <c r="Y622" s="58"/>
      <c r="Z622" s="58">
        <v>1</v>
      </c>
      <c r="AA622" s="58" t="s">
        <v>1043</v>
      </c>
      <c r="AB622" s="59" t="s">
        <v>1044</v>
      </c>
      <c r="AC622" s="58"/>
      <c r="AD622" s="58"/>
      <c r="AE622" s="58"/>
      <c r="AF622" s="58"/>
      <c r="AG622" s="58"/>
      <c r="AH622" s="58"/>
      <c r="CX622">
        <v>1</v>
      </c>
      <c r="FF622">
        <v>1</v>
      </c>
      <c r="IS622">
        <v>1</v>
      </c>
      <c r="MG622">
        <v>1</v>
      </c>
    </row>
    <row r="623" spans="1:345" x14ac:dyDescent="0.3">
      <c r="A623" s="33">
        <v>1.3888888888888889E-3</v>
      </c>
      <c r="B623" s="33">
        <v>5.5555555555555558E-3</v>
      </c>
      <c r="C623" s="34" t="s">
        <v>486</v>
      </c>
      <c r="D623" s="35">
        <v>779</v>
      </c>
      <c r="E623" s="36">
        <f t="shared" si="49"/>
        <v>1.0409722222222193</v>
      </c>
      <c r="F623" s="37">
        <f t="shared" si="46"/>
        <v>1.0409722222222193</v>
      </c>
      <c r="G623" s="37">
        <f t="shared" si="47"/>
        <v>24.983333333333263</v>
      </c>
      <c r="H623" s="37">
        <f t="shared" si="50"/>
        <v>3.569047619047609</v>
      </c>
      <c r="I623" s="37"/>
      <c r="J623" s="38">
        <f t="shared" si="48"/>
        <v>5</v>
      </c>
      <c r="K623" s="38"/>
      <c r="L623" s="38"/>
      <c r="M623" s="39" t="s">
        <v>258</v>
      </c>
      <c r="N623" s="55" t="s">
        <v>259</v>
      </c>
      <c r="O623" s="55" t="s">
        <v>260</v>
      </c>
      <c r="P623" s="55"/>
      <c r="Q623" s="57">
        <v>42450</v>
      </c>
      <c r="R623" s="55" t="s">
        <v>261</v>
      </c>
      <c r="S623" s="55" t="s">
        <v>111</v>
      </c>
      <c r="T623" s="55" t="s">
        <v>1070</v>
      </c>
      <c r="U623" s="42" t="s">
        <v>309</v>
      </c>
      <c r="V623" s="42" t="s">
        <v>310</v>
      </c>
      <c r="W623" s="58" t="s">
        <v>644</v>
      </c>
      <c r="X623" s="58">
        <v>1</v>
      </c>
      <c r="Y623" s="58"/>
      <c r="Z623" s="58">
        <v>1</v>
      </c>
      <c r="AA623" s="47"/>
      <c r="AB623" s="59"/>
      <c r="AC623" s="58"/>
      <c r="AD623" s="58"/>
      <c r="AE623" s="58"/>
      <c r="AF623" s="58"/>
      <c r="AG623" s="58"/>
      <c r="AH623" s="58"/>
      <c r="CX623">
        <v>1</v>
      </c>
      <c r="FF623">
        <v>1</v>
      </c>
      <c r="IS623">
        <v>1</v>
      </c>
      <c r="MG623">
        <v>1</v>
      </c>
    </row>
    <row r="624" spans="1:345" x14ac:dyDescent="0.3">
      <c r="A624" s="33">
        <v>1.3888888888888889E-3</v>
      </c>
      <c r="B624" s="33">
        <v>5.5555555555555558E-3</v>
      </c>
      <c r="C624" s="34" t="s">
        <v>486</v>
      </c>
      <c r="D624" s="35">
        <v>780</v>
      </c>
      <c r="E624" s="36">
        <f t="shared" si="49"/>
        <v>1.0423611111111082</v>
      </c>
      <c r="F624" s="37">
        <f t="shared" si="46"/>
        <v>1.0423611111111082</v>
      </c>
      <c r="G624" s="37">
        <f t="shared" si="47"/>
        <v>25.016666666666595</v>
      </c>
      <c r="H624" s="37">
        <f t="shared" si="50"/>
        <v>3.5738095238095138</v>
      </c>
      <c r="I624" s="37"/>
      <c r="J624" s="38">
        <f t="shared" si="48"/>
        <v>5</v>
      </c>
      <c r="K624" s="38"/>
      <c r="L624" s="38"/>
      <c r="M624" s="39" t="s">
        <v>258</v>
      </c>
      <c r="N624" s="55" t="s">
        <v>259</v>
      </c>
      <c r="O624" s="55" t="s">
        <v>260</v>
      </c>
      <c r="P624" s="55"/>
      <c r="Q624" s="57">
        <v>42450</v>
      </c>
      <c r="R624" s="55" t="s">
        <v>261</v>
      </c>
      <c r="S624" s="55" t="s">
        <v>111</v>
      </c>
      <c r="T624" s="55" t="s">
        <v>1071</v>
      </c>
      <c r="U624" s="42" t="s">
        <v>309</v>
      </c>
      <c r="V624" s="42" t="s">
        <v>310</v>
      </c>
      <c r="W624" s="47" t="s">
        <v>644</v>
      </c>
      <c r="X624" s="58">
        <v>1</v>
      </c>
      <c r="Y624" s="58"/>
      <c r="Z624" s="58">
        <v>1</v>
      </c>
      <c r="AA624" s="58"/>
      <c r="AB624" s="59"/>
      <c r="AC624" s="58"/>
      <c r="AD624" s="58"/>
      <c r="AE624" s="58"/>
      <c r="AF624" s="58"/>
      <c r="AG624" s="58"/>
      <c r="AH624" s="58"/>
      <c r="CX624">
        <v>1</v>
      </c>
      <c r="FF624">
        <v>1</v>
      </c>
      <c r="IS624">
        <v>1</v>
      </c>
      <c r="MG624">
        <v>1</v>
      </c>
    </row>
    <row r="625" spans="1:345" x14ac:dyDescent="0.3">
      <c r="A625" s="33">
        <v>1.3888888888888889E-3</v>
      </c>
      <c r="B625" s="33">
        <v>5.5555555555555558E-3</v>
      </c>
      <c r="C625" s="34" t="s">
        <v>486</v>
      </c>
      <c r="D625" s="35">
        <v>781</v>
      </c>
      <c r="E625" s="36">
        <f t="shared" si="49"/>
        <v>1.0437499999999971</v>
      </c>
      <c r="F625" s="37">
        <f t="shared" si="46"/>
        <v>1.0437499999999971</v>
      </c>
      <c r="G625" s="37">
        <f t="shared" si="47"/>
        <v>25.04999999999993</v>
      </c>
      <c r="H625" s="37">
        <f t="shared" si="50"/>
        <v>3.5785714285714185</v>
      </c>
      <c r="I625" s="37"/>
      <c r="J625" s="38">
        <f t="shared" si="48"/>
        <v>5</v>
      </c>
      <c r="K625" s="38"/>
      <c r="L625" s="38"/>
      <c r="M625" s="39" t="s">
        <v>258</v>
      </c>
      <c r="N625" s="55" t="s">
        <v>259</v>
      </c>
      <c r="O625" s="55" t="s">
        <v>260</v>
      </c>
      <c r="P625" s="55"/>
      <c r="Q625" s="57">
        <v>42450</v>
      </c>
      <c r="R625" s="55" t="s">
        <v>261</v>
      </c>
      <c r="S625" s="55" t="s">
        <v>111</v>
      </c>
      <c r="T625" s="55" t="s">
        <v>1072</v>
      </c>
      <c r="U625" s="42" t="s">
        <v>574</v>
      </c>
      <c r="V625" s="42"/>
      <c r="W625" s="58"/>
      <c r="X625" s="58">
        <v>1</v>
      </c>
      <c r="Y625" s="58"/>
      <c r="Z625" s="58">
        <v>1</v>
      </c>
      <c r="AA625" s="58"/>
      <c r="AB625" s="59"/>
      <c r="AC625" s="58"/>
      <c r="AD625" s="58"/>
      <c r="AE625" s="58"/>
      <c r="AF625" s="58"/>
      <c r="AG625" s="58"/>
      <c r="AH625" s="58"/>
      <c r="CX625">
        <v>1</v>
      </c>
      <c r="FF625">
        <v>1</v>
      </c>
      <c r="IS625">
        <v>1</v>
      </c>
      <c r="MG625">
        <v>1</v>
      </c>
    </row>
    <row r="626" spans="1:345" x14ac:dyDescent="0.3">
      <c r="A626" s="33">
        <v>1.3888888888888889E-3</v>
      </c>
      <c r="B626" s="33">
        <v>5.5555555555555558E-3</v>
      </c>
      <c r="C626" s="34" t="s">
        <v>486</v>
      </c>
      <c r="D626" s="35">
        <v>782</v>
      </c>
      <c r="E626" s="36">
        <f t="shared" si="49"/>
        <v>1.045138888888886</v>
      </c>
      <c r="F626" s="37">
        <f t="shared" si="46"/>
        <v>1.045138888888886</v>
      </c>
      <c r="G626" s="37">
        <f t="shared" si="47"/>
        <v>25.083333333333265</v>
      </c>
      <c r="H626" s="37">
        <f t="shared" si="50"/>
        <v>3.5833333333333233</v>
      </c>
      <c r="I626" s="37"/>
      <c r="J626" s="38">
        <f t="shared" si="48"/>
        <v>5</v>
      </c>
      <c r="K626" s="38"/>
      <c r="L626" s="38"/>
      <c r="M626" s="39" t="s">
        <v>258</v>
      </c>
      <c r="N626" s="55" t="s">
        <v>259</v>
      </c>
      <c r="O626" s="55" t="s">
        <v>260</v>
      </c>
      <c r="P626" s="55"/>
      <c r="Q626" s="57">
        <v>42450</v>
      </c>
      <c r="R626" s="55" t="s">
        <v>261</v>
      </c>
      <c r="S626" s="55" t="s">
        <v>111</v>
      </c>
      <c r="T626" s="55" t="s">
        <v>1073</v>
      </c>
      <c r="U626" s="42" t="s">
        <v>309</v>
      </c>
      <c r="V626" s="42" t="s">
        <v>310</v>
      </c>
      <c r="W626" s="58" t="s">
        <v>644</v>
      </c>
      <c r="X626" s="58">
        <v>1</v>
      </c>
      <c r="Y626" s="58"/>
      <c r="Z626" s="58">
        <v>1</v>
      </c>
      <c r="AA626" s="58"/>
      <c r="AB626" s="59"/>
      <c r="AC626" s="58"/>
      <c r="AD626" s="58"/>
      <c r="AE626" s="58"/>
      <c r="AF626" s="58"/>
      <c r="AG626" s="58"/>
      <c r="AH626" s="58"/>
      <c r="CX626">
        <v>1</v>
      </c>
      <c r="FF626">
        <v>1</v>
      </c>
      <c r="IS626">
        <v>1</v>
      </c>
      <c r="MG626">
        <v>1</v>
      </c>
    </row>
    <row r="627" spans="1:345" x14ac:dyDescent="0.3">
      <c r="A627" s="33">
        <v>1.3888888888888889E-3</v>
      </c>
      <c r="B627" s="33">
        <v>5.5555555555555558E-3</v>
      </c>
      <c r="C627" s="34" t="s">
        <v>486</v>
      </c>
      <c r="D627" s="35">
        <v>783</v>
      </c>
      <c r="E627" s="36">
        <f t="shared" si="49"/>
        <v>1.0465277777777748</v>
      </c>
      <c r="F627" s="37">
        <f t="shared" si="46"/>
        <v>1.0465277777777748</v>
      </c>
      <c r="G627" s="37">
        <f t="shared" si="47"/>
        <v>25.116666666666596</v>
      </c>
      <c r="H627" s="37">
        <f t="shared" si="50"/>
        <v>3.588095238095228</v>
      </c>
      <c r="I627" s="37"/>
      <c r="J627" s="38">
        <f t="shared" si="48"/>
        <v>5</v>
      </c>
      <c r="K627" s="38"/>
      <c r="L627" s="38"/>
      <c r="M627" s="39" t="s">
        <v>258</v>
      </c>
      <c r="N627" s="55" t="s">
        <v>259</v>
      </c>
      <c r="O627" s="55" t="s">
        <v>260</v>
      </c>
      <c r="P627" s="55"/>
      <c r="Q627" s="57">
        <v>42450</v>
      </c>
      <c r="R627" s="55" t="s">
        <v>261</v>
      </c>
      <c r="S627" s="55" t="s">
        <v>111</v>
      </c>
      <c r="T627" s="55" t="s">
        <v>1074</v>
      </c>
      <c r="U627" s="42" t="s">
        <v>309</v>
      </c>
      <c r="V627" s="42" t="s">
        <v>531</v>
      </c>
      <c r="W627" s="58"/>
      <c r="X627" s="58">
        <v>1</v>
      </c>
      <c r="Y627" s="58"/>
      <c r="Z627" s="58">
        <v>1</v>
      </c>
      <c r="AA627" s="58"/>
      <c r="AB627" s="59"/>
      <c r="AC627" s="60"/>
      <c r="AD627" s="58"/>
      <c r="AE627" s="58"/>
      <c r="AF627" s="58"/>
      <c r="AG627" s="58"/>
      <c r="AH627" s="58"/>
      <c r="CX627">
        <v>1</v>
      </c>
      <c r="FF627">
        <v>1</v>
      </c>
      <c r="IS627">
        <v>1</v>
      </c>
      <c r="MG627">
        <v>1</v>
      </c>
    </row>
    <row r="628" spans="1:345" x14ac:dyDescent="0.3">
      <c r="A628" s="33">
        <v>1.3888888888888889E-3</v>
      </c>
      <c r="B628" s="33">
        <v>5.5555555555555558E-3</v>
      </c>
      <c r="C628" s="34" t="s">
        <v>486</v>
      </c>
      <c r="D628" s="35">
        <v>784</v>
      </c>
      <c r="E628" s="36">
        <f t="shared" si="49"/>
        <v>1.0479166666666637</v>
      </c>
      <c r="F628" s="37">
        <f t="shared" si="46"/>
        <v>1.0479166666666637</v>
      </c>
      <c r="G628" s="37">
        <f t="shared" si="47"/>
        <v>25.149999999999928</v>
      </c>
      <c r="H628" s="37">
        <f t="shared" si="50"/>
        <v>3.5928571428571328</v>
      </c>
      <c r="I628" s="37"/>
      <c r="J628" s="38">
        <f t="shared" si="48"/>
        <v>5</v>
      </c>
      <c r="K628" s="38"/>
      <c r="L628" s="38"/>
      <c r="M628" s="39" t="s">
        <v>258</v>
      </c>
      <c r="N628" s="55" t="s">
        <v>259</v>
      </c>
      <c r="O628" s="55" t="s">
        <v>260</v>
      </c>
      <c r="P628" s="55"/>
      <c r="Q628" s="57">
        <v>42450</v>
      </c>
      <c r="R628" s="55" t="s">
        <v>261</v>
      </c>
      <c r="S628" s="55" t="s">
        <v>111</v>
      </c>
      <c r="T628" s="55" t="s">
        <v>1075</v>
      </c>
      <c r="U628" s="42" t="s">
        <v>532</v>
      </c>
      <c r="V628" s="42" t="s">
        <v>454</v>
      </c>
      <c r="W628" s="58" t="s">
        <v>1034</v>
      </c>
      <c r="X628" s="58">
        <v>1</v>
      </c>
      <c r="Y628" s="58"/>
      <c r="Z628" s="58">
        <v>1</v>
      </c>
      <c r="AA628" s="58" t="s">
        <v>1051</v>
      </c>
      <c r="AB628" s="59"/>
      <c r="AC628" s="60"/>
      <c r="AD628" s="58" t="s">
        <v>1052</v>
      </c>
      <c r="AE628" s="58"/>
      <c r="AF628" s="58"/>
      <c r="AG628" s="58"/>
      <c r="AH628" s="58"/>
      <c r="CX628">
        <v>1</v>
      </c>
      <c r="FF628">
        <v>1</v>
      </c>
      <c r="IS628">
        <v>1</v>
      </c>
      <c r="MG628">
        <v>1</v>
      </c>
    </row>
    <row r="629" spans="1:345" x14ac:dyDescent="0.3">
      <c r="A629" s="33">
        <v>1.3888888888888889E-3</v>
      </c>
      <c r="B629" s="33">
        <v>5.5555555555555558E-3</v>
      </c>
      <c r="C629" s="34" t="s">
        <v>486</v>
      </c>
      <c r="D629" s="35">
        <v>785</v>
      </c>
      <c r="E629" s="36">
        <f t="shared" si="49"/>
        <v>1.0493055555555526</v>
      </c>
      <c r="F629" s="37">
        <f t="shared" si="46"/>
        <v>1.0493055555555526</v>
      </c>
      <c r="G629" s="37">
        <f t="shared" si="47"/>
        <v>25.183333333333263</v>
      </c>
      <c r="H629" s="37">
        <f t="shared" si="50"/>
        <v>3.5976190476190375</v>
      </c>
      <c r="I629" s="37"/>
      <c r="J629" s="38">
        <f t="shared" si="48"/>
        <v>5</v>
      </c>
      <c r="K629" s="38"/>
      <c r="L629" s="38"/>
      <c r="M629" s="39" t="s">
        <v>258</v>
      </c>
      <c r="N629" s="55" t="s">
        <v>259</v>
      </c>
      <c r="O629" s="55" t="s">
        <v>260</v>
      </c>
      <c r="P629" s="55"/>
      <c r="Q629" s="57">
        <v>42450</v>
      </c>
      <c r="R629" s="55" t="s">
        <v>261</v>
      </c>
      <c r="S629" s="55" t="s">
        <v>111</v>
      </c>
      <c r="T629" s="55" t="s">
        <v>1076</v>
      </c>
      <c r="U629" s="42" t="s">
        <v>397</v>
      </c>
      <c r="V629" s="42"/>
      <c r="W629" s="58" t="s">
        <v>457</v>
      </c>
      <c r="X629" s="58">
        <v>1</v>
      </c>
      <c r="Y629" s="58"/>
      <c r="Z629" s="58">
        <v>1</v>
      </c>
      <c r="AA629" s="58" t="s">
        <v>472</v>
      </c>
      <c r="AB629" s="59" t="s">
        <v>459</v>
      </c>
      <c r="AC629" s="58"/>
      <c r="AD629" s="58"/>
      <c r="AE629" s="58"/>
      <c r="AF629" s="58"/>
      <c r="AG629" s="58"/>
      <c r="AH629" s="58"/>
      <c r="CX629">
        <v>1</v>
      </c>
      <c r="FF629">
        <v>1</v>
      </c>
      <c r="IS629">
        <v>1</v>
      </c>
      <c r="MG629">
        <v>1</v>
      </c>
    </row>
    <row r="630" spans="1:345" x14ac:dyDescent="0.3">
      <c r="A630" s="33">
        <v>1.3888888888888889E-3</v>
      </c>
      <c r="B630" s="33">
        <v>5.5555555555555558E-3</v>
      </c>
      <c r="C630" s="34" t="s">
        <v>486</v>
      </c>
      <c r="D630" s="35">
        <v>786</v>
      </c>
      <c r="E630" s="36">
        <f t="shared" si="49"/>
        <v>1.0506944444444415</v>
      </c>
      <c r="F630" s="37">
        <f t="shared" si="46"/>
        <v>1.0506944444444415</v>
      </c>
      <c r="G630" s="37">
        <f t="shared" si="47"/>
        <v>25.216666666666598</v>
      </c>
      <c r="H630" s="37">
        <f t="shared" si="50"/>
        <v>3.6023809523809422</v>
      </c>
      <c r="I630" s="37"/>
      <c r="J630" s="38">
        <f t="shared" si="48"/>
        <v>5</v>
      </c>
      <c r="K630" s="38"/>
      <c r="L630" s="38"/>
      <c r="M630" s="39" t="s">
        <v>258</v>
      </c>
      <c r="N630" s="55" t="s">
        <v>259</v>
      </c>
      <c r="O630" s="55" t="s">
        <v>260</v>
      </c>
      <c r="P630" s="55"/>
      <c r="Q630" s="57">
        <v>42450</v>
      </c>
      <c r="R630" s="55" t="s">
        <v>261</v>
      </c>
      <c r="S630" s="55" t="s">
        <v>111</v>
      </c>
      <c r="T630" s="55" t="s">
        <v>1077</v>
      </c>
      <c r="U630" s="42" t="s">
        <v>309</v>
      </c>
      <c r="V630" s="42" t="s">
        <v>310</v>
      </c>
      <c r="W630" s="58" t="s">
        <v>1010</v>
      </c>
      <c r="X630" s="58">
        <v>1</v>
      </c>
      <c r="Y630" s="58"/>
      <c r="Z630" s="58">
        <v>1</v>
      </c>
      <c r="AA630" s="58"/>
      <c r="AB630" s="59"/>
      <c r="AC630" s="58"/>
      <c r="AD630" s="58"/>
      <c r="AE630" s="58"/>
      <c r="AF630" s="58"/>
      <c r="AG630" s="58"/>
      <c r="AH630" s="58"/>
      <c r="CX630">
        <v>1</v>
      </c>
      <c r="FF630">
        <v>1</v>
      </c>
      <c r="IS630">
        <v>1</v>
      </c>
      <c r="MG630">
        <v>1</v>
      </c>
    </row>
    <row r="631" spans="1:345" x14ac:dyDescent="0.3">
      <c r="A631" s="33">
        <v>1.3888888888888889E-3</v>
      </c>
      <c r="B631" s="33">
        <v>5.5555555555555558E-3</v>
      </c>
      <c r="C631" s="34" t="s">
        <v>486</v>
      </c>
      <c r="D631" s="35">
        <v>787</v>
      </c>
      <c r="E631" s="36">
        <f t="shared" si="49"/>
        <v>1.0520833333333304</v>
      </c>
      <c r="F631" s="37">
        <f t="shared" si="46"/>
        <v>1.0520833333333304</v>
      </c>
      <c r="G631" s="37">
        <f t="shared" si="47"/>
        <v>25.249999999999929</v>
      </c>
      <c r="H631" s="37">
        <f t="shared" si="50"/>
        <v>3.607142857142847</v>
      </c>
      <c r="I631" s="37"/>
      <c r="J631" s="38">
        <f t="shared" si="48"/>
        <v>5</v>
      </c>
      <c r="K631" s="38"/>
      <c r="L631" s="38"/>
      <c r="M631" s="39" t="s">
        <v>258</v>
      </c>
      <c r="N631" s="55" t="s">
        <v>259</v>
      </c>
      <c r="O631" s="55" t="s">
        <v>260</v>
      </c>
      <c r="P631" s="55"/>
      <c r="Q631" s="57">
        <v>42450</v>
      </c>
      <c r="R631" s="55" t="s">
        <v>261</v>
      </c>
      <c r="S631" s="55" t="s">
        <v>111</v>
      </c>
      <c r="T631" s="55" t="s">
        <v>1078</v>
      </c>
      <c r="U631" s="42" t="s">
        <v>577</v>
      </c>
      <c r="V631" s="42"/>
      <c r="W631" s="47" t="s">
        <v>1010</v>
      </c>
      <c r="X631" s="58">
        <v>1</v>
      </c>
      <c r="Y631" s="58"/>
      <c r="Z631" s="58">
        <v>1</v>
      </c>
      <c r="AA631" s="58"/>
      <c r="AB631" s="59"/>
      <c r="AC631" s="58"/>
      <c r="AD631" s="58" t="s">
        <v>1012</v>
      </c>
      <c r="AE631" s="58"/>
      <c r="AF631" s="58"/>
      <c r="AG631" s="58"/>
      <c r="AH631" s="58"/>
      <c r="CX631">
        <v>1</v>
      </c>
      <c r="FF631">
        <v>1</v>
      </c>
      <c r="IS631">
        <v>1</v>
      </c>
      <c r="MG631">
        <v>1</v>
      </c>
    </row>
    <row r="632" spans="1:345" x14ac:dyDescent="0.3">
      <c r="A632" s="33">
        <v>1.3888888888888889E-3</v>
      </c>
      <c r="B632" s="33">
        <v>5.5555555555555558E-3</v>
      </c>
      <c r="C632" s="34" t="s">
        <v>486</v>
      </c>
      <c r="D632" s="35">
        <v>788</v>
      </c>
      <c r="E632" s="36">
        <f t="shared" si="49"/>
        <v>1.0534722222222193</v>
      </c>
      <c r="F632" s="37">
        <f t="shared" si="46"/>
        <v>1.0534722222222193</v>
      </c>
      <c r="G632" s="37">
        <f t="shared" si="47"/>
        <v>25.28333333333326</v>
      </c>
      <c r="H632" s="37">
        <f t="shared" si="50"/>
        <v>3.6119047619047517</v>
      </c>
      <c r="I632" s="37"/>
      <c r="J632" s="38">
        <f t="shared" si="48"/>
        <v>5</v>
      </c>
      <c r="K632" s="38"/>
      <c r="L632" s="38"/>
      <c r="M632" s="39" t="s">
        <v>258</v>
      </c>
      <c r="N632" s="55" t="s">
        <v>259</v>
      </c>
      <c r="O632" s="55" t="s">
        <v>260</v>
      </c>
      <c r="P632" s="55"/>
      <c r="Q632" s="57">
        <v>42450</v>
      </c>
      <c r="R632" s="55" t="s">
        <v>261</v>
      </c>
      <c r="S632" s="55" t="s">
        <v>111</v>
      </c>
      <c r="T632" s="55" t="s">
        <v>1079</v>
      </c>
      <c r="U632" s="42" t="s">
        <v>309</v>
      </c>
      <c r="V632" s="42" t="s">
        <v>310</v>
      </c>
      <c r="W632" s="58" t="s">
        <v>1010</v>
      </c>
      <c r="X632" s="58">
        <v>1</v>
      </c>
      <c r="Y632" s="58"/>
      <c r="Z632" s="58">
        <v>1</v>
      </c>
      <c r="AA632" s="58"/>
      <c r="AB632" s="59"/>
      <c r="AC632" s="58"/>
      <c r="AD632" s="58"/>
      <c r="AE632" s="58"/>
      <c r="AF632" s="58"/>
      <c r="AG632" s="58"/>
      <c r="AH632" s="58"/>
      <c r="CX632">
        <v>1</v>
      </c>
      <c r="FF632">
        <v>1</v>
      </c>
      <c r="IS632">
        <v>1</v>
      </c>
      <c r="MG632">
        <v>1</v>
      </c>
    </row>
    <row r="633" spans="1:345" x14ac:dyDescent="0.3">
      <c r="A633" s="33">
        <v>1.3888888888888889E-3</v>
      </c>
      <c r="B633" s="33">
        <v>5.5555555555555558E-3</v>
      </c>
      <c r="C633" s="34" t="s">
        <v>486</v>
      </c>
      <c r="D633" s="35">
        <v>789</v>
      </c>
      <c r="E633" s="36">
        <f t="shared" si="49"/>
        <v>1.0548611111111081</v>
      </c>
      <c r="F633" s="37">
        <f t="shared" si="46"/>
        <v>1.0548611111111081</v>
      </c>
      <c r="G633" s="37">
        <f t="shared" si="47"/>
        <v>25.316666666666595</v>
      </c>
      <c r="H633" s="37">
        <f t="shared" si="50"/>
        <v>3.6166666666666565</v>
      </c>
      <c r="I633" s="37"/>
      <c r="J633" s="38">
        <f t="shared" si="48"/>
        <v>5</v>
      </c>
      <c r="K633" s="38"/>
      <c r="L633" s="38"/>
      <c r="M633" s="39" t="s">
        <v>258</v>
      </c>
      <c r="N633" s="55" t="s">
        <v>259</v>
      </c>
      <c r="O633" s="55" t="s">
        <v>260</v>
      </c>
      <c r="P633" s="55"/>
      <c r="Q633" s="57">
        <v>42450</v>
      </c>
      <c r="R633" s="55" t="s">
        <v>261</v>
      </c>
      <c r="S633" s="55" t="s">
        <v>111</v>
      </c>
      <c r="T633" s="55" t="s">
        <v>1080</v>
      </c>
      <c r="U633" s="42" t="s">
        <v>547</v>
      </c>
      <c r="V633" s="42" t="s">
        <v>986</v>
      </c>
      <c r="W633" s="58" t="s">
        <v>644</v>
      </c>
      <c r="X633" s="58">
        <v>1</v>
      </c>
      <c r="Y633" s="58"/>
      <c r="Z633" s="58">
        <v>1</v>
      </c>
      <c r="AA633" s="47"/>
      <c r="AB633" s="59"/>
      <c r="AC633" s="58"/>
      <c r="AD633" s="58" t="s">
        <v>1041</v>
      </c>
      <c r="AE633" s="58"/>
      <c r="AF633" s="58"/>
      <c r="AG633" s="58"/>
      <c r="AH633" s="58"/>
      <c r="CX633">
        <v>1</v>
      </c>
      <c r="FF633">
        <v>1</v>
      </c>
      <c r="IS633">
        <v>1</v>
      </c>
      <c r="MG633">
        <v>1</v>
      </c>
    </row>
    <row r="634" spans="1:345" x14ac:dyDescent="0.3">
      <c r="A634" s="33">
        <v>1.3888888888888889E-3</v>
      </c>
      <c r="B634" s="33">
        <v>5.5555555555555558E-3</v>
      </c>
      <c r="C634" s="34" t="s">
        <v>486</v>
      </c>
      <c r="D634" s="35">
        <v>790</v>
      </c>
      <c r="E634" s="36">
        <f t="shared" si="49"/>
        <v>1.056249999999997</v>
      </c>
      <c r="F634" s="37">
        <f t="shared" si="46"/>
        <v>1.056249999999997</v>
      </c>
      <c r="G634" s="37">
        <f t="shared" si="47"/>
        <v>25.34999999999993</v>
      </c>
      <c r="H634" s="37">
        <f t="shared" si="50"/>
        <v>3.6214285714285612</v>
      </c>
      <c r="I634" s="37"/>
      <c r="J634" s="38">
        <f t="shared" si="48"/>
        <v>5</v>
      </c>
      <c r="K634" s="38"/>
      <c r="L634" s="38"/>
      <c r="M634" s="39" t="s">
        <v>258</v>
      </c>
      <c r="N634" s="55" t="s">
        <v>259</v>
      </c>
      <c r="O634" s="55" t="s">
        <v>260</v>
      </c>
      <c r="P634" s="55"/>
      <c r="Q634" s="57">
        <v>42450</v>
      </c>
      <c r="R634" s="55" t="s">
        <v>261</v>
      </c>
      <c r="S634" s="55" t="s">
        <v>111</v>
      </c>
      <c r="T634" s="55" t="s">
        <v>1081</v>
      </c>
      <c r="U634" s="42" t="s">
        <v>251</v>
      </c>
      <c r="V634" s="42" t="s">
        <v>237</v>
      </c>
      <c r="W634" s="58" t="s">
        <v>455</v>
      </c>
      <c r="X634" s="58">
        <v>1</v>
      </c>
      <c r="Y634" s="58"/>
      <c r="Z634" s="58">
        <v>1</v>
      </c>
      <c r="AA634" s="47" t="s">
        <v>1082</v>
      </c>
      <c r="AB634" s="59" t="s">
        <v>1044</v>
      </c>
      <c r="AC634" s="58"/>
      <c r="AD634" s="58"/>
      <c r="AE634" s="58"/>
      <c r="AF634" s="58"/>
      <c r="AG634" s="58"/>
      <c r="AH634" s="58"/>
      <c r="CX634">
        <v>1</v>
      </c>
      <c r="FF634">
        <v>1</v>
      </c>
      <c r="IS634">
        <v>1</v>
      </c>
      <c r="MG634">
        <v>1</v>
      </c>
    </row>
    <row r="635" spans="1:345" x14ac:dyDescent="0.3">
      <c r="A635" s="33">
        <v>1.3888888888888889E-3</v>
      </c>
      <c r="B635" s="33">
        <v>5.5555555555555558E-3</v>
      </c>
      <c r="C635" s="34" t="s">
        <v>486</v>
      </c>
      <c r="D635" s="35">
        <v>791</v>
      </c>
      <c r="E635" s="36">
        <f t="shared" si="49"/>
        <v>1.0576388888888859</v>
      </c>
      <c r="F635" s="37">
        <f t="shared" si="46"/>
        <v>1.0576388888888859</v>
      </c>
      <c r="G635" s="37">
        <f t="shared" si="47"/>
        <v>25.383333333333262</v>
      </c>
      <c r="H635" s="37">
        <f t="shared" si="50"/>
        <v>3.626190476190466</v>
      </c>
      <c r="I635" s="37"/>
      <c r="J635" s="38">
        <f t="shared" si="48"/>
        <v>5</v>
      </c>
      <c r="K635" s="38"/>
      <c r="L635" s="38"/>
      <c r="M635" s="39" t="s">
        <v>258</v>
      </c>
      <c r="N635" s="55" t="s">
        <v>259</v>
      </c>
      <c r="O635" s="55" t="s">
        <v>260</v>
      </c>
      <c r="P635" s="55"/>
      <c r="Q635" s="57">
        <v>42450</v>
      </c>
      <c r="R635" s="55" t="s">
        <v>261</v>
      </c>
      <c r="S635" s="55" t="s">
        <v>111</v>
      </c>
      <c r="T635" s="55" t="s">
        <v>1083</v>
      </c>
      <c r="U635" s="42" t="s">
        <v>309</v>
      </c>
      <c r="V635" s="42" t="s">
        <v>310</v>
      </c>
      <c r="W635" s="58" t="s">
        <v>644</v>
      </c>
      <c r="X635" s="58">
        <v>1</v>
      </c>
      <c r="Y635" s="58"/>
      <c r="Z635" s="58">
        <v>1</v>
      </c>
      <c r="AA635" s="58"/>
      <c r="AB635" s="59"/>
      <c r="AC635" s="58"/>
      <c r="AD635" s="58"/>
      <c r="AE635" s="58"/>
      <c r="AF635" s="58"/>
      <c r="AG635" s="58"/>
      <c r="AH635" s="58"/>
      <c r="CX635">
        <v>1</v>
      </c>
      <c r="FF635">
        <v>1</v>
      </c>
      <c r="IS635">
        <v>1</v>
      </c>
      <c r="MG635">
        <v>1</v>
      </c>
    </row>
    <row r="636" spans="1:345" x14ac:dyDescent="0.3">
      <c r="A636" s="33">
        <v>1.3888888888888889E-3</v>
      </c>
      <c r="B636" s="33">
        <v>5.5555555555555558E-3</v>
      </c>
      <c r="C636" s="34" t="s">
        <v>486</v>
      </c>
      <c r="D636" s="35">
        <v>792</v>
      </c>
      <c r="E636" s="36">
        <f t="shared" si="49"/>
        <v>1.0590277777777748</v>
      </c>
      <c r="F636" s="37">
        <f t="shared" si="46"/>
        <v>1.0590277777777748</v>
      </c>
      <c r="G636" s="37">
        <f t="shared" si="47"/>
        <v>25.416666666666593</v>
      </c>
      <c r="H636" s="37">
        <f t="shared" si="50"/>
        <v>3.6309523809523707</v>
      </c>
      <c r="I636" s="37"/>
      <c r="J636" s="38">
        <f t="shared" si="48"/>
        <v>5</v>
      </c>
      <c r="K636" s="38"/>
      <c r="L636" s="38"/>
      <c r="M636" s="39" t="s">
        <v>258</v>
      </c>
      <c r="N636" s="55" t="s">
        <v>259</v>
      </c>
      <c r="O636" s="55" t="s">
        <v>260</v>
      </c>
      <c r="P636" s="55"/>
      <c r="Q636" s="57">
        <v>42450</v>
      </c>
      <c r="R636" s="55" t="s">
        <v>261</v>
      </c>
      <c r="S636" s="55" t="s">
        <v>111</v>
      </c>
      <c r="T636" s="55" t="s">
        <v>1084</v>
      </c>
      <c r="U636" s="42" t="s">
        <v>309</v>
      </c>
      <c r="V636" s="42" t="s">
        <v>310</v>
      </c>
      <c r="W636" s="58" t="s">
        <v>644</v>
      </c>
      <c r="X636" s="58">
        <v>1</v>
      </c>
      <c r="Y636" s="58"/>
      <c r="Z636" s="58">
        <v>1</v>
      </c>
      <c r="AA636" s="58"/>
      <c r="AB636" s="59"/>
      <c r="AC636" s="58"/>
      <c r="AD636" s="58"/>
      <c r="AE636" s="58"/>
      <c r="AF636" s="58"/>
      <c r="AG636" s="58"/>
      <c r="AH636" s="58"/>
      <c r="CX636">
        <v>1</v>
      </c>
      <c r="FF636">
        <v>1</v>
      </c>
      <c r="IS636">
        <v>1</v>
      </c>
      <c r="MG636">
        <v>1</v>
      </c>
    </row>
    <row r="637" spans="1:345" x14ac:dyDescent="0.3">
      <c r="A637" s="33">
        <v>1.3888888888888889E-3</v>
      </c>
      <c r="B637" s="33">
        <v>5.5555555555555558E-3</v>
      </c>
      <c r="C637" s="34" t="s">
        <v>486</v>
      </c>
      <c r="D637" s="35">
        <v>793</v>
      </c>
      <c r="E637" s="36">
        <f t="shared" si="49"/>
        <v>1.0604166666666637</v>
      </c>
      <c r="F637" s="37">
        <f t="shared" si="46"/>
        <v>1.0604166666666637</v>
      </c>
      <c r="G637" s="37">
        <f t="shared" si="47"/>
        <v>25.449999999999928</v>
      </c>
      <c r="H637" s="37">
        <f t="shared" si="50"/>
        <v>3.6357142857142755</v>
      </c>
      <c r="I637" s="37"/>
      <c r="J637" s="38">
        <f t="shared" si="48"/>
        <v>5</v>
      </c>
      <c r="K637" s="38"/>
      <c r="L637" s="38"/>
      <c r="M637" s="39" t="s">
        <v>258</v>
      </c>
      <c r="N637" s="55" t="s">
        <v>259</v>
      </c>
      <c r="O637" s="55" t="s">
        <v>260</v>
      </c>
      <c r="P637" s="55"/>
      <c r="Q637" s="57">
        <v>42450</v>
      </c>
      <c r="R637" s="55" t="s">
        <v>261</v>
      </c>
      <c r="S637" s="55" t="s">
        <v>111</v>
      </c>
      <c r="T637" s="55" t="s">
        <v>1085</v>
      </c>
      <c r="U637" s="42" t="s">
        <v>574</v>
      </c>
      <c r="V637" s="42"/>
      <c r="W637" s="58"/>
      <c r="X637" s="58">
        <v>1</v>
      </c>
      <c r="Y637" s="58"/>
      <c r="Z637" s="58">
        <v>1</v>
      </c>
      <c r="AA637" s="47"/>
      <c r="AB637" s="59"/>
      <c r="AC637" s="58"/>
      <c r="AD637" s="58"/>
      <c r="AE637" s="58"/>
      <c r="AF637" s="58"/>
      <c r="AG637" s="58"/>
      <c r="AH637" s="58"/>
      <c r="CX637">
        <v>1</v>
      </c>
      <c r="FF637">
        <v>1</v>
      </c>
      <c r="IS637">
        <v>1</v>
      </c>
      <c r="MG637">
        <v>1</v>
      </c>
    </row>
    <row r="638" spans="1:345" x14ac:dyDescent="0.3">
      <c r="A638" s="33">
        <v>1.3888888888888889E-3</v>
      </c>
      <c r="B638" s="33">
        <v>5.5555555555555558E-3</v>
      </c>
      <c r="C638" s="34" t="s">
        <v>486</v>
      </c>
      <c r="D638" s="35">
        <v>794</v>
      </c>
      <c r="E638" s="36">
        <f t="shared" si="49"/>
        <v>1.0618055555555526</v>
      </c>
      <c r="F638" s="37">
        <f t="shared" si="46"/>
        <v>1.0618055555555526</v>
      </c>
      <c r="G638" s="37">
        <f t="shared" si="47"/>
        <v>25.483333333333263</v>
      </c>
      <c r="H638" s="37">
        <f t="shared" si="50"/>
        <v>3.6404761904761802</v>
      </c>
      <c r="I638" s="37"/>
      <c r="J638" s="38">
        <f t="shared" si="48"/>
        <v>5</v>
      </c>
      <c r="K638" s="38"/>
      <c r="L638" s="38"/>
      <c r="M638" s="39" t="s">
        <v>258</v>
      </c>
      <c r="N638" s="55" t="s">
        <v>259</v>
      </c>
      <c r="O638" s="55" t="s">
        <v>260</v>
      </c>
      <c r="P638" s="55"/>
      <c r="Q638" s="57">
        <v>42450</v>
      </c>
      <c r="R638" s="55" t="s">
        <v>261</v>
      </c>
      <c r="S638" s="55" t="s">
        <v>111</v>
      </c>
      <c r="T638" s="55" t="s">
        <v>1086</v>
      </c>
      <c r="U638" s="42" t="s">
        <v>309</v>
      </c>
      <c r="V638" s="42" t="s">
        <v>310</v>
      </c>
      <c r="W638" s="58" t="s">
        <v>644</v>
      </c>
      <c r="X638" s="58">
        <v>1</v>
      </c>
      <c r="Y638" s="58"/>
      <c r="Z638" s="58">
        <v>1</v>
      </c>
      <c r="AA638" s="47"/>
      <c r="AB638" s="59"/>
      <c r="AC638" s="58"/>
      <c r="AD638" s="58"/>
      <c r="AE638" s="58"/>
      <c r="AF638" s="58"/>
      <c r="AG638" s="58"/>
      <c r="AH638" s="58"/>
      <c r="CX638">
        <v>1</v>
      </c>
      <c r="FF638">
        <v>1</v>
      </c>
      <c r="IS638">
        <v>1</v>
      </c>
      <c r="MG638">
        <v>1</v>
      </c>
    </row>
    <row r="639" spans="1:345" x14ac:dyDescent="0.3">
      <c r="A639" s="33">
        <v>1.3888888888888889E-3</v>
      </c>
      <c r="B639" s="33">
        <v>5.5555555555555558E-3</v>
      </c>
      <c r="C639" s="34" t="s">
        <v>486</v>
      </c>
      <c r="D639" s="35">
        <v>795</v>
      </c>
      <c r="E639" s="36">
        <f t="shared" si="49"/>
        <v>1.0631944444444414</v>
      </c>
      <c r="F639" s="37">
        <f t="shared" si="46"/>
        <v>1.0631944444444414</v>
      </c>
      <c r="G639" s="37">
        <f t="shared" si="47"/>
        <v>25.516666666666595</v>
      </c>
      <c r="H639" s="37">
        <f t="shared" si="50"/>
        <v>3.645238095238085</v>
      </c>
      <c r="I639" s="37"/>
      <c r="J639" s="38">
        <f t="shared" si="48"/>
        <v>5</v>
      </c>
      <c r="K639" s="38"/>
      <c r="L639" s="38"/>
      <c r="M639" s="39" t="s">
        <v>258</v>
      </c>
      <c r="N639" s="55" t="s">
        <v>259</v>
      </c>
      <c r="O639" s="55" t="s">
        <v>260</v>
      </c>
      <c r="P639" s="55"/>
      <c r="Q639" s="57">
        <v>42450</v>
      </c>
      <c r="R639" s="55" t="s">
        <v>261</v>
      </c>
      <c r="S639" s="55" t="s">
        <v>111</v>
      </c>
      <c r="T639" s="55" t="s">
        <v>1087</v>
      </c>
      <c r="U639" s="42" t="s">
        <v>309</v>
      </c>
      <c r="V639" s="42" t="s">
        <v>531</v>
      </c>
      <c r="W639" s="58"/>
      <c r="X639" s="58">
        <v>1</v>
      </c>
      <c r="Y639" s="58"/>
      <c r="Z639" s="58">
        <v>1</v>
      </c>
      <c r="AA639" s="58"/>
      <c r="AB639" s="59"/>
      <c r="AC639" s="58"/>
      <c r="AD639" s="58"/>
      <c r="AE639" s="58"/>
      <c r="AF639" s="58"/>
      <c r="AG639" s="58"/>
      <c r="AH639" s="58"/>
      <c r="CX639">
        <v>1</v>
      </c>
      <c r="FF639">
        <v>1</v>
      </c>
      <c r="IS639">
        <v>1</v>
      </c>
      <c r="MG639">
        <v>1</v>
      </c>
    </row>
    <row r="640" spans="1:345" x14ac:dyDescent="0.3">
      <c r="A640" s="33">
        <v>1.3888888888888889E-3</v>
      </c>
      <c r="B640" s="33">
        <v>5.5555555555555558E-3</v>
      </c>
      <c r="C640" s="34" t="s">
        <v>486</v>
      </c>
      <c r="D640" s="35">
        <v>796</v>
      </c>
      <c r="E640" s="36">
        <f t="shared" si="49"/>
        <v>1.0645833333333303</v>
      </c>
      <c r="F640" s="37">
        <f t="shared" si="46"/>
        <v>1.0645833333333303</v>
      </c>
      <c r="G640" s="37">
        <f t="shared" si="47"/>
        <v>25.549999999999926</v>
      </c>
      <c r="H640" s="37">
        <f t="shared" si="50"/>
        <v>3.6499999999999897</v>
      </c>
      <c r="I640" s="37"/>
      <c r="J640" s="38">
        <f t="shared" si="48"/>
        <v>5</v>
      </c>
      <c r="K640" s="38"/>
      <c r="L640" s="38"/>
      <c r="M640" s="39" t="s">
        <v>258</v>
      </c>
      <c r="N640" s="55" t="s">
        <v>259</v>
      </c>
      <c r="O640" s="55" t="s">
        <v>260</v>
      </c>
      <c r="P640" s="55"/>
      <c r="Q640" s="57">
        <v>42450</v>
      </c>
      <c r="R640" s="55" t="s">
        <v>261</v>
      </c>
      <c r="S640" s="55" t="s">
        <v>111</v>
      </c>
      <c r="T640" s="55" t="s">
        <v>1088</v>
      </c>
      <c r="U640" s="42" t="s">
        <v>532</v>
      </c>
      <c r="V640" s="42" t="s">
        <v>454</v>
      </c>
      <c r="W640" s="58" t="s">
        <v>1034</v>
      </c>
      <c r="X640" s="58">
        <v>1</v>
      </c>
      <c r="Y640" s="58"/>
      <c r="Z640" s="58">
        <v>1</v>
      </c>
      <c r="AA640" s="58" t="s">
        <v>1089</v>
      </c>
      <c r="AB640" s="59"/>
      <c r="AC640" s="58"/>
      <c r="AD640" s="58" t="s">
        <v>1090</v>
      </c>
      <c r="AE640" s="58"/>
      <c r="AF640" s="58"/>
      <c r="AG640" s="58"/>
      <c r="AH640" s="58"/>
      <c r="CX640">
        <v>1</v>
      </c>
      <c r="FF640">
        <v>1</v>
      </c>
      <c r="IS640">
        <v>1</v>
      </c>
      <c r="MG640">
        <v>1</v>
      </c>
    </row>
    <row r="641" spans="1:345" x14ac:dyDescent="0.3">
      <c r="A641" s="33">
        <v>1.3888888888888889E-3</v>
      </c>
      <c r="B641" s="33">
        <v>5.5555555555555558E-3</v>
      </c>
      <c r="C641" s="34" t="s">
        <v>486</v>
      </c>
      <c r="D641" s="35">
        <v>797</v>
      </c>
      <c r="E641" s="36">
        <f t="shared" si="49"/>
        <v>1.0659722222222192</v>
      </c>
      <c r="F641" s="37">
        <f t="shared" si="46"/>
        <v>1.0659722222222192</v>
      </c>
      <c r="G641" s="37">
        <f t="shared" si="47"/>
        <v>25.583333333333261</v>
      </c>
      <c r="H641" s="37">
        <f t="shared" si="50"/>
        <v>3.6547619047618944</v>
      </c>
      <c r="I641" s="37"/>
      <c r="J641" s="38">
        <f t="shared" si="48"/>
        <v>5</v>
      </c>
      <c r="K641" s="38"/>
      <c r="L641" s="38"/>
      <c r="M641" s="39" t="s">
        <v>258</v>
      </c>
      <c r="N641" s="55" t="s">
        <v>259</v>
      </c>
      <c r="O641" s="55" t="s">
        <v>260</v>
      </c>
      <c r="P641" s="55"/>
      <c r="Q641" s="57">
        <v>42450</v>
      </c>
      <c r="R641" s="55" t="s">
        <v>261</v>
      </c>
      <c r="S641" s="55" t="s">
        <v>111</v>
      </c>
      <c r="T641" s="55" t="s">
        <v>1091</v>
      </c>
      <c r="U641" s="42" t="s">
        <v>397</v>
      </c>
      <c r="V641" s="42"/>
      <c r="W641" s="58" t="s">
        <v>457</v>
      </c>
      <c r="X641" s="58">
        <v>1</v>
      </c>
      <c r="Y641" s="58"/>
      <c r="Z641" s="58">
        <v>1</v>
      </c>
      <c r="AA641" s="58" t="s">
        <v>472</v>
      </c>
      <c r="AB641" s="59" t="s">
        <v>459</v>
      </c>
      <c r="AC641" s="58"/>
      <c r="AD641" s="58"/>
      <c r="AE641" s="58"/>
      <c r="AF641" s="58"/>
      <c r="AG641" s="58"/>
      <c r="AH641" s="58"/>
      <c r="CX641">
        <v>1</v>
      </c>
      <c r="FF641">
        <v>1</v>
      </c>
      <c r="IS641">
        <v>1</v>
      </c>
      <c r="MG641">
        <v>1</v>
      </c>
    </row>
    <row r="642" spans="1:345" x14ac:dyDescent="0.3">
      <c r="A642" s="33">
        <v>1.3888888888888889E-3</v>
      </c>
      <c r="B642" s="33">
        <v>5.5555555555555558E-3</v>
      </c>
      <c r="C642" s="34" t="s">
        <v>486</v>
      </c>
      <c r="D642" s="35">
        <v>798</v>
      </c>
      <c r="E642" s="36">
        <f t="shared" si="49"/>
        <v>1.0673611111111081</v>
      </c>
      <c r="F642" s="37">
        <f t="shared" si="46"/>
        <v>1.0673611111111081</v>
      </c>
      <c r="G642" s="37">
        <f t="shared" si="47"/>
        <v>25.616666666666596</v>
      </c>
      <c r="H642" s="37">
        <f t="shared" si="50"/>
        <v>3.6595238095237992</v>
      </c>
      <c r="I642" s="37"/>
      <c r="J642" s="38">
        <f t="shared" si="48"/>
        <v>5</v>
      </c>
      <c r="K642" s="38"/>
      <c r="L642" s="38"/>
      <c r="M642" s="39" t="s">
        <v>258</v>
      </c>
      <c r="N642" s="55" t="s">
        <v>259</v>
      </c>
      <c r="O642" s="55" t="s">
        <v>260</v>
      </c>
      <c r="P642" s="55"/>
      <c r="Q642" s="57">
        <v>42450</v>
      </c>
      <c r="R642" s="55" t="s">
        <v>261</v>
      </c>
      <c r="S642" s="55" t="s">
        <v>111</v>
      </c>
      <c r="T642" s="55" t="s">
        <v>1092</v>
      </c>
      <c r="U642" s="42" t="s">
        <v>309</v>
      </c>
      <c r="V642" s="42" t="s">
        <v>310</v>
      </c>
      <c r="W642" s="58" t="s">
        <v>1010</v>
      </c>
      <c r="X642" s="58">
        <v>1</v>
      </c>
      <c r="Y642" s="58"/>
      <c r="Z642" s="58">
        <v>1</v>
      </c>
      <c r="AA642" s="47"/>
      <c r="AB642" s="59"/>
      <c r="AC642" s="58"/>
      <c r="AD642" s="58"/>
      <c r="AE642" s="58"/>
      <c r="AF642" s="58"/>
      <c r="AG642" s="58"/>
      <c r="AH642" s="58"/>
      <c r="CX642">
        <v>1</v>
      </c>
      <c r="FF642">
        <v>1</v>
      </c>
      <c r="IS642">
        <v>1</v>
      </c>
      <c r="MG642">
        <v>1</v>
      </c>
    </row>
    <row r="643" spans="1:345" x14ac:dyDescent="0.3">
      <c r="A643" s="33">
        <v>1.3888888888888889E-3</v>
      </c>
      <c r="B643" s="33">
        <v>5.5555555555555558E-3</v>
      </c>
      <c r="C643" s="34" t="s">
        <v>486</v>
      </c>
      <c r="D643" s="35">
        <v>799</v>
      </c>
      <c r="E643" s="36">
        <f t="shared" si="49"/>
        <v>1.068749999999997</v>
      </c>
      <c r="F643" s="37">
        <f t="shared" si="46"/>
        <v>1.068749999999997</v>
      </c>
      <c r="G643" s="37">
        <f t="shared" si="47"/>
        <v>25.649999999999928</v>
      </c>
      <c r="H643" s="37">
        <f t="shared" si="50"/>
        <v>3.6642857142857039</v>
      </c>
      <c r="I643" s="37"/>
      <c r="J643" s="38">
        <f t="shared" si="48"/>
        <v>5</v>
      </c>
      <c r="K643" s="38"/>
      <c r="L643" s="38"/>
      <c r="M643" s="39" t="s">
        <v>258</v>
      </c>
      <c r="N643" s="55" t="s">
        <v>259</v>
      </c>
      <c r="O643" s="55" t="s">
        <v>260</v>
      </c>
      <c r="P643" s="55"/>
      <c r="Q643" s="57">
        <v>42450</v>
      </c>
      <c r="R643" s="55" t="s">
        <v>261</v>
      </c>
      <c r="S643" s="55" t="s">
        <v>111</v>
      </c>
      <c r="T643" s="55" t="s">
        <v>1093</v>
      </c>
      <c r="U643" s="42" t="s">
        <v>577</v>
      </c>
      <c r="V643" s="42"/>
      <c r="W643" s="58" t="s">
        <v>1010</v>
      </c>
      <c r="X643" s="58">
        <v>1</v>
      </c>
      <c r="Y643" s="58"/>
      <c r="Z643" s="58">
        <v>1</v>
      </c>
      <c r="AA643" s="47"/>
      <c r="AB643" s="59"/>
      <c r="AC643" s="58"/>
      <c r="AD643" s="58" t="s">
        <v>1012</v>
      </c>
      <c r="AE643" s="58"/>
      <c r="AF643" s="58"/>
      <c r="AG643" s="58"/>
      <c r="AH643" s="58"/>
      <c r="CX643">
        <v>1</v>
      </c>
      <c r="FF643">
        <v>1</v>
      </c>
      <c r="IS643">
        <v>1</v>
      </c>
      <c r="MG643">
        <v>1</v>
      </c>
    </row>
    <row r="644" spans="1:345" x14ac:dyDescent="0.3">
      <c r="A644" s="33">
        <v>1.3888888888888889E-3</v>
      </c>
      <c r="B644" s="33">
        <v>5.5555555555555558E-3</v>
      </c>
      <c r="C644" s="34" t="s">
        <v>486</v>
      </c>
      <c r="D644" s="35">
        <v>800</v>
      </c>
      <c r="E644" s="36">
        <f t="shared" si="49"/>
        <v>1.0701388888888859</v>
      </c>
      <c r="F644" s="37">
        <f t="shared" si="46"/>
        <v>1.0701388888888859</v>
      </c>
      <c r="G644" s="37">
        <f t="shared" si="47"/>
        <v>25.683333333333259</v>
      </c>
      <c r="H644" s="37">
        <f t="shared" si="50"/>
        <v>3.6690476190476087</v>
      </c>
      <c r="I644" s="37"/>
      <c r="J644" s="38">
        <f t="shared" si="48"/>
        <v>5</v>
      </c>
      <c r="K644" s="38"/>
      <c r="L644" s="38"/>
      <c r="M644" s="39" t="s">
        <v>258</v>
      </c>
      <c r="N644" s="55" t="s">
        <v>259</v>
      </c>
      <c r="O644" s="55" t="s">
        <v>260</v>
      </c>
      <c r="P644" s="55"/>
      <c r="Q644" s="57">
        <v>42450</v>
      </c>
      <c r="R644" s="55" t="s">
        <v>261</v>
      </c>
      <c r="S644" s="55" t="s">
        <v>111</v>
      </c>
      <c r="T644" s="55" t="s">
        <v>1094</v>
      </c>
      <c r="U644" s="42" t="s">
        <v>309</v>
      </c>
      <c r="V644" s="42" t="s">
        <v>310</v>
      </c>
      <c r="W644" s="58" t="s">
        <v>1010</v>
      </c>
      <c r="X644" s="58">
        <v>1</v>
      </c>
      <c r="Y644" s="58"/>
      <c r="Z644" s="58">
        <v>1</v>
      </c>
      <c r="AA644" s="47"/>
      <c r="AB644" s="59"/>
      <c r="AC644" s="58"/>
      <c r="AD644" s="58"/>
      <c r="AE644" s="58"/>
      <c r="AF644" s="58"/>
      <c r="AG644" s="58"/>
      <c r="AH644" s="58"/>
      <c r="CX644">
        <v>1</v>
      </c>
      <c r="FF644">
        <v>1</v>
      </c>
      <c r="IS644">
        <v>1</v>
      </c>
      <c r="MG644">
        <v>1</v>
      </c>
    </row>
    <row r="645" spans="1:345" x14ac:dyDescent="0.3">
      <c r="A645" s="33">
        <v>1.3888888888888889E-3</v>
      </c>
      <c r="B645" s="33">
        <v>5.5555555555555558E-3</v>
      </c>
      <c r="C645" s="34" t="s">
        <v>486</v>
      </c>
      <c r="D645" s="35">
        <v>801</v>
      </c>
      <c r="E645" s="36">
        <f t="shared" si="49"/>
        <v>1.0715277777777747</v>
      </c>
      <c r="F645" s="37">
        <f t="shared" si="46"/>
        <v>1.0715277777777747</v>
      </c>
      <c r="G645" s="37">
        <f t="shared" si="47"/>
        <v>25.716666666666594</v>
      </c>
      <c r="H645" s="37">
        <f t="shared" si="50"/>
        <v>3.6738095238095134</v>
      </c>
      <c r="I645" s="37"/>
      <c r="J645" s="38">
        <f t="shared" si="48"/>
        <v>5</v>
      </c>
      <c r="K645" s="38"/>
      <c r="L645" s="38"/>
      <c r="M645" s="39" t="s">
        <v>258</v>
      </c>
      <c r="N645" s="55" t="s">
        <v>259</v>
      </c>
      <c r="O645" s="55" t="s">
        <v>260</v>
      </c>
      <c r="P645" s="55"/>
      <c r="Q645" s="57">
        <v>42450</v>
      </c>
      <c r="R645" s="55" t="s">
        <v>261</v>
      </c>
      <c r="S645" s="55" t="s">
        <v>111</v>
      </c>
      <c r="T645" s="55" t="s">
        <v>1095</v>
      </c>
      <c r="U645" s="42" t="s">
        <v>547</v>
      </c>
      <c r="V645" s="42" t="s">
        <v>986</v>
      </c>
      <c r="W645" s="58"/>
      <c r="X645" s="58">
        <v>1</v>
      </c>
      <c r="Y645" s="58"/>
      <c r="Z645" s="58">
        <v>1</v>
      </c>
      <c r="AA645" s="47"/>
      <c r="AB645" s="59"/>
      <c r="AC645" s="58"/>
      <c r="AD645" s="58" t="s">
        <v>1041</v>
      </c>
      <c r="AE645" s="58"/>
      <c r="AF645" s="58"/>
      <c r="AG645" s="58"/>
      <c r="AH645" s="58"/>
      <c r="CX645">
        <v>1</v>
      </c>
      <c r="FF645">
        <v>1</v>
      </c>
      <c r="IS645">
        <v>1</v>
      </c>
      <c r="MG645">
        <v>1</v>
      </c>
    </row>
    <row r="646" spans="1:345" x14ac:dyDescent="0.3">
      <c r="A646" s="33">
        <v>1.3888888888888889E-3</v>
      </c>
      <c r="B646" s="33">
        <v>5.5555555555555558E-3</v>
      </c>
      <c r="C646" s="34" t="s">
        <v>486</v>
      </c>
      <c r="D646" s="35">
        <v>802</v>
      </c>
      <c r="E646" s="36">
        <f t="shared" si="49"/>
        <v>1.0729166666666636</v>
      </c>
      <c r="F646" s="37">
        <f t="shared" ref="F646:F709" si="51">E646</f>
        <v>1.0729166666666636</v>
      </c>
      <c r="G646" s="37">
        <f t="shared" ref="G646:G709" si="52">F646*24</f>
        <v>25.749999999999929</v>
      </c>
      <c r="H646" s="37">
        <f t="shared" si="50"/>
        <v>3.6785714285714182</v>
      </c>
      <c r="I646" s="37"/>
      <c r="J646" s="38">
        <f t="shared" ref="J646:J709" si="53">IF(AND(H646&gt;0,H646&lt;=1),2,IF(AND(H646&gt;1,H646&lt;=2),3,IF(AND(H646&gt;2,H646&lt;=3),4,IF(AND(H646&gt;3,H646&lt;=4),5,IF(AND(H646&gt;4,H646&lt;=5),6,IF(AND(H646&gt;5,H646&lt;=6),7,IF(AND(H646&gt;6,H646&lt;=7),1,)))))))</f>
        <v>5</v>
      </c>
      <c r="K646" s="38"/>
      <c r="L646" s="38"/>
      <c r="M646" s="39" t="s">
        <v>258</v>
      </c>
      <c r="N646" s="55" t="s">
        <v>259</v>
      </c>
      <c r="O646" s="55" t="s">
        <v>260</v>
      </c>
      <c r="P646" s="55"/>
      <c r="Q646" s="57">
        <v>42450</v>
      </c>
      <c r="R646" s="55" t="s">
        <v>261</v>
      </c>
      <c r="S646" s="55" t="s">
        <v>111</v>
      </c>
      <c r="T646" s="55" t="s">
        <v>1096</v>
      </c>
      <c r="U646" s="42" t="s">
        <v>251</v>
      </c>
      <c r="V646" s="42" t="s">
        <v>237</v>
      </c>
      <c r="W646" s="58" t="s">
        <v>455</v>
      </c>
      <c r="X646" s="58">
        <v>1</v>
      </c>
      <c r="Y646" s="58"/>
      <c r="Z646" s="58">
        <v>1</v>
      </c>
      <c r="AA646" s="47" t="s">
        <v>1082</v>
      </c>
      <c r="AB646" s="59" t="s">
        <v>1044</v>
      </c>
      <c r="AC646" s="58"/>
      <c r="AD646" s="58"/>
      <c r="AE646" s="58"/>
      <c r="AF646" s="58"/>
      <c r="AG646" s="58"/>
      <c r="AH646" s="58"/>
      <c r="CX646">
        <v>1</v>
      </c>
      <c r="FF646">
        <v>1</v>
      </c>
      <c r="IS646">
        <v>1</v>
      </c>
      <c r="MG646">
        <v>1</v>
      </c>
    </row>
    <row r="647" spans="1:345" x14ac:dyDescent="0.3">
      <c r="A647" s="33">
        <v>1.3888888888888889E-3</v>
      </c>
      <c r="B647" s="33">
        <v>5.5555555555555558E-3</v>
      </c>
      <c r="C647" s="34" t="s">
        <v>486</v>
      </c>
      <c r="D647" s="35">
        <v>803</v>
      </c>
      <c r="E647" s="36">
        <f t="shared" ref="E647:E710" si="54">A647+E646</f>
        <v>1.0743055555555525</v>
      </c>
      <c r="F647" s="37">
        <f t="shared" si="51"/>
        <v>1.0743055555555525</v>
      </c>
      <c r="G647" s="37">
        <f t="shared" si="52"/>
        <v>25.78333333333326</v>
      </c>
      <c r="H647" s="37">
        <f t="shared" si="50"/>
        <v>3.6833333333333229</v>
      </c>
      <c r="I647" s="37"/>
      <c r="J647" s="38">
        <f t="shared" si="53"/>
        <v>5</v>
      </c>
      <c r="K647" s="38"/>
      <c r="L647" s="38"/>
      <c r="M647" s="39" t="s">
        <v>258</v>
      </c>
      <c r="N647" s="55" t="s">
        <v>259</v>
      </c>
      <c r="O647" s="55" t="s">
        <v>260</v>
      </c>
      <c r="P647" s="55"/>
      <c r="Q647" s="57">
        <v>42450</v>
      </c>
      <c r="R647" s="55" t="s">
        <v>261</v>
      </c>
      <c r="S647" s="55" t="s">
        <v>111</v>
      </c>
      <c r="T647" s="55" t="s">
        <v>1097</v>
      </c>
      <c r="U647" s="42" t="s">
        <v>309</v>
      </c>
      <c r="V647" s="42" t="s">
        <v>310</v>
      </c>
      <c r="W647" s="47" t="s">
        <v>644</v>
      </c>
      <c r="X647" s="58">
        <v>1</v>
      </c>
      <c r="Y647" s="58"/>
      <c r="Z647" s="58">
        <v>1</v>
      </c>
      <c r="AA647" s="58"/>
      <c r="AB647" s="59"/>
      <c r="AC647" s="58"/>
      <c r="AD647" s="58"/>
      <c r="AE647" s="58"/>
      <c r="AF647" s="58"/>
      <c r="AG647" s="58"/>
      <c r="AH647" s="58"/>
      <c r="CX647">
        <v>1</v>
      </c>
      <c r="FF647">
        <v>1</v>
      </c>
      <c r="IS647">
        <v>1</v>
      </c>
      <c r="MG647">
        <v>1</v>
      </c>
    </row>
    <row r="648" spans="1:345" x14ac:dyDescent="0.3">
      <c r="A648" s="33">
        <v>1.3888888888888889E-3</v>
      </c>
      <c r="B648" s="33">
        <v>5.5555555555555558E-3</v>
      </c>
      <c r="C648" s="34" t="s">
        <v>486</v>
      </c>
      <c r="D648" s="35">
        <v>804</v>
      </c>
      <c r="E648" s="36">
        <f t="shared" si="54"/>
        <v>1.0756944444444414</v>
      </c>
      <c r="F648" s="37">
        <f t="shared" si="51"/>
        <v>1.0756944444444414</v>
      </c>
      <c r="G648" s="37">
        <f t="shared" si="52"/>
        <v>25.816666666666592</v>
      </c>
      <c r="H648" s="37">
        <f t="shared" si="50"/>
        <v>3.6880952380952277</v>
      </c>
      <c r="I648" s="37"/>
      <c r="J648" s="38">
        <f t="shared" si="53"/>
        <v>5</v>
      </c>
      <c r="K648" s="38"/>
      <c r="L648" s="38"/>
      <c r="M648" s="39" t="s">
        <v>258</v>
      </c>
      <c r="N648" s="55" t="s">
        <v>259</v>
      </c>
      <c r="O648" s="55" t="s">
        <v>260</v>
      </c>
      <c r="P648" s="55"/>
      <c r="Q648" s="57">
        <v>42450</v>
      </c>
      <c r="R648" s="55" t="s">
        <v>261</v>
      </c>
      <c r="S648" s="55" t="s">
        <v>111</v>
      </c>
      <c r="T648" s="55" t="s">
        <v>1098</v>
      </c>
      <c r="U648" s="42" t="s">
        <v>309</v>
      </c>
      <c r="V648" s="42" t="s">
        <v>310</v>
      </c>
      <c r="W648" s="58" t="s">
        <v>644</v>
      </c>
      <c r="X648" s="58">
        <v>1</v>
      </c>
      <c r="Y648" s="58"/>
      <c r="Z648" s="58">
        <v>1</v>
      </c>
      <c r="AA648" s="58"/>
      <c r="AB648" s="59"/>
      <c r="AC648" s="58"/>
      <c r="AD648" s="58"/>
      <c r="AE648" s="58"/>
      <c r="AF648" s="58"/>
      <c r="AG648" s="58"/>
      <c r="AH648" s="58"/>
      <c r="CX648">
        <v>1</v>
      </c>
      <c r="FF648">
        <v>1</v>
      </c>
      <c r="IS648">
        <v>1</v>
      </c>
      <c r="MG648">
        <v>1</v>
      </c>
    </row>
    <row r="649" spans="1:345" x14ac:dyDescent="0.3">
      <c r="A649" s="33">
        <v>1.3888888888888889E-3</v>
      </c>
      <c r="B649" s="33">
        <v>5.5555555555555558E-3</v>
      </c>
      <c r="C649" s="34" t="s">
        <v>486</v>
      </c>
      <c r="D649" s="35">
        <v>805</v>
      </c>
      <c r="E649" s="36">
        <f t="shared" si="54"/>
        <v>1.0770833333333303</v>
      </c>
      <c r="F649" s="37">
        <f t="shared" si="51"/>
        <v>1.0770833333333303</v>
      </c>
      <c r="G649" s="37">
        <f t="shared" si="52"/>
        <v>25.849999999999927</v>
      </c>
      <c r="H649" s="37">
        <f t="shared" si="50"/>
        <v>3.6928571428571324</v>
      </c>
      <c r="I649" s="37"/>
      <c r="J649" s="38">
        <f t="shared" si="53"/>
        <v>5</v>
      </c>
      <c r="K649" s="38"/>
      <c r="L649" s="38"/>
      <c r="M649" s="39" t="s">
        <v>258</v>
      </c>
      <c r="N649" s="55" t="s">
        <v>259</v>
      </c>
      <c r="O649" s="55" t="s">
        <v>260</v>
      </c>
      <c r="P649" s="55"/>
      <c r="Q649" s="57">
        <v>42450</v>
      </c>
      <c r="R649" s="55" t="s">
        <v>261</v>
      </c>
      <c r="S649" s="55" t="s">
        <v>111</v>
      </c>
      <c r="T649" s="55" t="s">
        <v>1099</v>
      </c>
      <c r="U649" s="42" t="s">
        <v>574</v>
      </c>
      <c r="V649" s="42"/>
      <c r="W649" s="58"/>
      <c r="X649" s="58">
        <v>1</v>
      </c>
      <c r="Y649" s="58"/>
      <c r="Z649" s="58">
        <v>1</v>
      </c>
      <c r="AA649" s="58"/>
      <c r="AB649" s="59"/>
      <c r="AC649" s="58"/>
      <c r="AD649" s="58"/>
      <c r="AE649" s="58"/>
      <c r="AF649" s="58"/>
      <c r="AG649" s="58"/>
      <c r="AH649" s="58"/>
      <c r="CX649">
        <v>1</v>
      </c>
      <c r="FF649">
        <v>1</v>
      </c>
      <c r="IS649">
        <v>1</v>
      </c>
      <c r="MG649">
        <v>1</v>
      </c>
    </row>
    <row r="650" spans="1:345" x14ac:dyDescent="0.3">
      <c r="A650" s="33">
        <v>1.3888888888888889E-3</v>
      </c>
      <c r="B650" s="33">
        <v>5.5555555555555558E-3</v>
      </c>
      <c r="C650" s="34" t="s">
        <v>486</v>
      </c>
      <c r="D650" s="35">
        <v>806</v>
      </c>
      <c r="E650" s="36">
        <f t="shared" si="54"/>
        <v>1.0784722222222192</v>
      </c>
      <c r="F650" s="37">
        <f t="shared" si="51"/>
        <v>1.0784722222222192</v>
      </c>
      <c r="G650" s="37">
        <f t="shared" si="52"/>
        <v>25.883333333333262</v>
      </c>
      <c r="H650" s="37">
        <f t="shared" si="50"/>
        <v>3.6976190476190371</v>
      </c>
      <c r="I650" s="37"/>
      <c r="J650" s="38">
        <f t="shared" si="53"/>
        <v>5</v>
      </c>
      <c r="K650" s="38"/>
      <c r="L650" s="38"/>
      <c r="M650" s="39" t="s">
        <v>258</v>
      </c>
      <c r="N650" s="55" t="s">
        <v>259</v>
      </c>
      <c r="O650" s="55" t="s">
        <v>260</v>
      </c>
      <c r="P650" s="55"/>
      <c r="Q650" s="57">
        <v>42450</v>
      </c>
      <c r="R650" s="55" t="s">
        <v>261</v>
      </c>
      <c r="S650" s="55" t="s">
        <v>111</v>
      </c>
      <c r="T650" s="55" t="s">
        <v>1100</v>
      </c>
      <c r="U650" s="42" t="s">
        <v>309</v>
      </c>
      <c r="V650" s="42" t="s">
        <v>310</v>
      </c>
      <c r="W650" s="47" t="s">
        <v>644</v>
      </c>
      <c r="X650" s="58">
        <v>1</v>
      </c>
      <c r="Y650" s="58"/>
      <c r="Z650" s="58">
        <v>1</v>
      </c>
      <c r="AA650" s="58"/>
      <c r="AB650" s="59"/>
      <c r="AC650" s="58"/>
      <c r="AD650" s="58"/>
      <c r="AE650" s="58"/>
      <c r="AF650" s="58"/>
      <c r="AG650" s="58"/>
      <c r="AH650" s="58"/>
      <c r="CX650">
        <v>1</v>
      </c>
      <c r="FF650">
        <v>1</v>
      </c>
      <c r="IS650">
        <v>1</v>
      </c>
      <c r="MG650">
        <v>1</v>
      </c>
    </row>
    <row r="651" spans="1:345" x14ac:dyDescent="0.3">
      <c r="A651" s="33">
        <v>1.3888888888888889E-3</v>
      </c>
      <c r="B651" s="33">
        <v>5.5555555555555558E-3</v>
      </c>
      <c r="C651" s="34" t="s">
        <v>486</v>
      </c>
      <c r="D651" s="35">
        <v>807</v>
      </c>
      <c r="E651" s="36">
        <f t="shared" si="54"/>
        <v>1.0798611111111081</v>
      </c>
      <c r="F651" s="37">
        <f t="shared" si="51"/>
        <v>1.0798611111111081</v>
      </c>
      <c r="G651" s="37">
        <f t="shared" si="52"/>
        <v>25.916666666666593</v>
      </c>
      <c r="H651" s="37">
        <f t="shared" si="50"/>
        <v>3.7023809523809419</v>
      </c>
      <c r="I651" s="37"/>
      <c r="J651" s="38">
        <f t="shared" si="53"/>
        <v>5</v>
      </c>
      <c r="K651" s="38"/>
      <c r="L651" s="38"/>
      <c r="M651" s="39" t="s">
        <v>258</v>
      </c>
      <c r="N651" s="55" t="s">
        <v>259</v>
      </c>
      <c r="O651" s="55" t="s">
        <v>260</v>
      </c>
      <c r="P651" s="55"/>
      <c r="Q651" s="57">
        <v>42450</v>
      </c>
      <c r="R651" s="55" t="s">
        <v>261</v>
      </c>
      <c r="S651" s="55" t="s">
        <v>111</v>
      </c>
      <c r="T651" s="55" t="s">
        <v>1101</v>
      </c>
      <c r="U651" s="42" t="s">
        <v>309</v>
      </c>
      <c r="V651" s="42" t="s">
        <v>531</v>
      </c>
      <c r="W651" s="58"/>
      <c r="X651" s="58">
        <v>1</v>
      </c>
      <c r="Y651" s="58"/>
      <c r="Z651" s="58">
        <v>1</v>
      </c>
      <c r="AA651" s="58"/>
      <c r="AB651" s="59"/>
      <c r="AC651" s="58"/>
      <c r="AD651" s="58"/>
      <c r="AE651" s="58"/>
      <c r="AF651" s="58"/>
      <c r="AG651" s="58"/>
      <c r="AH651" s="58"/>
      <c r="CX651">
        <v>1</v>
      </c>
      <c r="FF651">
        <v>1</v>
      </c>
      <c r="IS651">
        <v>1</v>
      </c>
      <c r="MG651">
        <v>1</v>
      </c>
    </row>
    <row r="652" spans="1:345" x14ac:dyDescent="0.3">
      <c r="A652" s="33">
        <v>1.3888888888888889E-3</v>
      </c>
      <c r="B652" s="33">
        <v>5.5555555555555558E-3</v>
      </c>
      <c r="C652" s="34" t="s">
        <v>486</v>
      </c>
      <c r="D652" s="35">
        <v>808</v>
      </c>
      <c r="E652" s="36">
        <f t="shared" si="54"/>
        <v>1.0812499999999969</v>
      </c>
      <c r="F652" s="37">
        <f t="shared" si="51"/>
        <v>1.0812499999999969</v>
      </c>
      <c r="G652" s="37">
        <f t="shared" si="52"/>
        <v>25.949999999999925</v>
      </c>
      <c r="H652" s="37">
        <f t="shared" si="50"/>
        <v>3.7071428571428466</v>
      </c>
      <c r="I652" s="37"/>
      <c r="J652" s="38">
        <f t="shared" si="53"/>
        <v>5</v>
      </c>
      <c r="K652" s="38"/>
      <c r="L652" s="38"/>
      <c r="M652" s="39" t="s">
        <v>258</v>
      </c>
      <c r="N652" s="55" t="s">
        <v>259</v>
      </c>
      <c r="O652" s="55" t="s">
        <v>260</v>
      </c>
      <c r="P652" s="55"/>
      <c r="Q652" s="57">
        <v>42450</v>
      </c>
      <c r="R652" s="55" t="s">
        <v>261</v>
      </c>
      <c r="S652" s="55" t="s">
        <v>111</v>
      </c>
      <c r="T652" s="55" t="s">
        <v>1102</v>
      </c>
      <c r="U652" s="42" t="s">
        <v>532</v>
      </c>
      <c r="V652" s="42" t="s">
        <v>454</v>
      </c>
      <c r="W652" s="58" t="s">
        <v>1034</v>
      </c>
      <c r="X652" s="58">
        <v>1</v>
      </c>
      <c r="Y652" s="58"/>
      <c r="Z652" s="58">
        <v>1</v>
      </c>
      <c r="AA652" s="47" t="s">
        <v>1051</v>
      </c>
      <c r="AB652" s="59"/>
      <c r="AC652" s="58"/>
      <c r="AD652" s="58" t="s">
        <v>1052</v>
      </c>
      <c r="AE652" s="58"/>
      <c r="AF652" s="58"/>
      <c r="AG652" s="58"/>
      <c r="AH652" s="58"/>
      <c r="CX652">
        <v>1</v>
      </c>
      <c r="FF652">
        <v>1</v>
      </c>
      <c r="IS652">
        <v>1</v>
      </c>
      <c r="MG652">
        <v>1</v>
      </c>
    </row>
    <row r="653" spans="1:345" x14ac:dyDescent="0.3">
      <c r="A653" s="33">
        <v>1.3888888888888889E-3</v>
      </c>
      <c r="B653" s="33">
        <v>5.5555555555555558E-3</v>
      </c>
      <c r="C653" s="34" t="s">
        <v>486</v>
      </c>
      <c r="D653" s="35">
        <v>809</v>
      </c>
      <c r="E653" s="36">
        <f t="shared" si="54"/>
        <v>1.0826388888888858</v>
      </c>
      <c r="F653" s="37">
        <f t="shared" si="51"/>
        <v>1.0826388888888858</v>
      </c>
      <c r="G653" s="37">
        <f t="shared" si="52"/>
        <v>25.98333333333326</v>
      </c>
      <c r="H653" s="37">
        <f t="shared" si="50"/>
        <v>3.7119047619047514</v>
      </c>
      <c r="I653" s="37"/>
      <c r="J653" s="38">
        <f t="shared" si="53"/>
        <v>5</v>
      </c>
      <c r="K653" s="38"/>
      <c r="L653" s="38"/>
      <c r="M653" s="39" t="s">
        <v>258</v>
      </c>
      <c r="N653" s="55" t="s">
        <v>259</v>
      </c>
      <c r="O653" s="55" t="s">
        <v>260</v>
      </c>
      <c r="P653" s="55"/>
      <c r="Q653" s="57">
        <v>42450</v>
      </c>
      <c r="R653" s="55" t="s">
        <v>261</v>
      </c>
      <c r="S653" s="55" t="s">
        <v>111</v>
      </c>
      <c r="T653" s="55" t="s">
        <v>1103</v>
      </c>
      <c r="U653" s="42" t="s">
        <v>397</v>
      </c>
      <c r="V653" s="42"/>
      <c r="W653" s="58" t="s">
        <v>457</v>
      </c>
      <c r="X653" s="58">
        <v>1</v>
      </c>
      <c r="Y653" s="58"/>
      <c r="Z653" s="58">
        <v>1</v>
      </c>
      <c r="AA653" s="58" t="s">
        <v>461</v>
      </c>
      <c r="AB653" s="59" t="s">
        <v>423</v>
      </c>
      <c r="AC653" s="58"/>
      <c r="AD653" s="58"/>
      <c r="AE653" s="58"/>
      <c r="AF653" s="58"/>
      <c r="AG653" s="58"/>
      <c r="AH653" s="58"/>
      <c r="CX653">
        <v>1</v>
      </c>
      <c r="FF653">
        <v>1</v>
      </c>
      <c r="IS653">
        <v>1</v>
      </c>
      <c r="MG653">
        <v>1</v>
      </c>
    </row>
    <row r="654" spans="1:345" x14ac:dyDescent="0.3">
      <c r="A654" s="33">
        <v>1.3888888888888889E-3</v>
      </c>
      <c r="B654" s="33">
        <v>5.5555555555555558E-3</v>
      </c>
      <c r="C654" s="34" t="s">
        <v>486</v>
      </c>
      <c r="D654" s="35">
        <v>810</v>
      </c>
      <c r="E654" s="36">
        <f t="shared" si="54"/>
        <v>1.0840277777777747</v>
      </c>
      <c r="F654" s="37">
        <f t="shared" si="51"/>
        <v>1.0840277777777747</v>
      </c>
      <c r="G654" s="37">
        <f t="shared" si="52"/>
        <v>26.016666666666595</v>
      </c>
      <c r="H654" s="37">
        <f t="shared" ref="H654:H717" si="55">MOD(INT(G654/7),5) +  G654/7 - INT(G654/7)</f>
        <v>3.7166666666666561</v>
      </c>
      <c r="I654" s="37"/>
      <c r="J654" s="38">
        <f t="shared" si="53"/>
        <v>5</v>
      </c>
      <c r="K654" s="38"/>
      <c r="L654" s="38"/>
      <c r="M654" s="39" t="s">
        <v>258</v>
      </c>
      <c r="N654" s="55" t="s">
        <v>259</v>
      </c>
      <c r="O654" s="55" t="s">
        <v>260</v>
      </c>
      <c r="P654" s="55"/>
      <c r="Q654" s="57">
        <v>42450</v>
      </c>
      <c r="R654" s="55" t="s">
        <v>261</v>
      </c>
      <c r="S654" s="55" t="s">
        <v>111</v>
      </c>
      <c r="T654" s="55" t="s">
        <v>1104</v>
      </c>
      <c r="U654" s="42" t="s">
        <v>309</v>
      </c>
      <c r="V654" s="42" t="s">
        <v>310</v>
      </c>
      <c r="W654" s="58" t="s">
        <v>1010</v>
      </c>
      <c r="X654" s="58">
        <v>1</v>
      </c>
      <c r="Y654" s="58"/>
      <c r="Z654" s="58">
        <v>1</v>
      </c>
      <c r="AA654" s="58"/>
      <c r="AB654" s="59"/>
      <c r="AC654" s="58"/>
      <c r="AD654" s="58"/>
      <c r="AE654" s="58"/>
      <c r="AF654" s="58"/>
      <c r="AG654" s="58"/>
      <c r="AH654" s="58"/>
      <c r="CX654">
        <v>1</v>
      </c>
      <c r="FF654">
        <v>1</v>
      </c>
      <c r="IS654">
        <v>1</v>
      </c>
      <c r="MG654">
        <v>1</v>
      </c>
    </row>
    <row r="655" spans="1:345" x14ac:dyDescent="0.3">
      <c r="A655" s="33">
        <v>1.3888888888888889E-3</v>
      </c>
      <c r="B655" s="33">
        <v>5.5555555555555558E-3</v>
      </c>
      <c r="C655" s="34" t="s">
        <v>486</v>
      </c>
      <c r="D655" s="35">
        <v>811</v>
      </c>
      <c r="E655" s="36">
        <f t="shared" si="54"/>
        <v>1.0854166666666636</v>
      </c>
      <c r="F655" s="37">
        <f t="shared" si="51"/>
        <v>1.0854166666666636</v>
      </c>
      <c r="G655" s="37">
        <f t="shared" si="52"/>
        <v>26.049999999999926</v>
      </c>
      <c r="H655" s="37">
        <f t="shared" si="55"/>
        <v>3.7214285714285609</v>
      </c>
      <c r="I655" s="37"/>
      <c r="J655" s="38">
        <f t="shared" si="53"/>
        <v>5</v>
      </c>
      <c r="K655" s="38"/>
      <c r="L655" s="38"/>
      <c r="M655" s="39" t="s">
        <v>258</v>
      </c>
      <c r="N655" s="55" t="s">
        <v>259</v>
      </c>
      <c r="O655" s="55" t="s">
        <v>260</v>
      </c>
      <c r="P655" s="55"/>
      <c r="Q655" s="57">
        <v>42450</v>
      </c>
      <c r="R655" s="55" t="s">
        <v>261</v>
      </c>
      <c r="S655" s="55" t="s">
        <v>111</v>
      </c>
      <c r="T655" s="55" t="s">
        <v>1105</v>
      </c>
      <c r="U655" s="42" t="s">
        <v>577</v>
      </c>
      <c r="V655" s="42"/>
      <c r="W655" s="58" t="s">
        <v>1010</v>
      </c>
      <c r="X655" s="58">
        <v>1</v>
      </c>
      <c r="Y655" s="58"/>
      <c r="Z655" s="58">
        <v>1</v>
      </c>
      <c r="AA655" s="47"/>
      <c r="AB655" s="59"/>
      <c r="AC655" s="58"/>
      <c r="AD655" s="58" t="s">
        <v>1012</v>
      </c>
      <c r="AE655" s="58"/>
      <c r="AF655" s="58"/>
      <c r="AG655" s="58"/>
      <c r="AH655" s="58"/>
      <c r="CX655">
        <v>1</v>
      </c>
      <c r="FF655">
        <v>1</v>
      </c>
      <c r="IS655">
        <v>1</v>
      </c>
      <c r="MG655">
        <v>1</v>
      </c>
    </row>
    <row r="656" spans="1:345" x14ac:dyDescent="0.3">
      <c r="A656" s="33">
        <v>1.3888888888888889E-3</v>
      </c>
      <c r="B656" s="33">
        <v>5.5555555555555558E-3</v>
      </c>
      <c r="C656" s="34" t="s">
        <v>486</v>
      </c>
      <c r="D656" s="35">
        <v>812</v>
      </c>
      <c r="E656" s="36">
        <f t="shared" si="54"/>
        <v>1.0868055555555525</v>
      </c>
      <c r="F656" s="37">
        <f t="shared" si="51"/>
        <v>1.0868055555555525</v>
      </c>
      <c r="G656" s="37">
        <f t="shared" si="52"/>
        <v>26.083333333333258</v>
      </c>
      <c r="H656" s="37">
        <f t="shared" si="55"/>
        <v>3.7261904761904656</v>
      </c>
      <c r="I656" s="37"/>
      <c r="J656" s="38">
        <f t="shared" si="53"/>
        <v>5</v>
      </c>
      <c r="K656" s="38"/>
      <c r="L656" s="38"/>
      <c r="M656" s="39" t="s">
        <v>258</v>
      </c>
      <c r="N656" s="55" t="s">
        <v>259</v>
      </c>
      <c r="O656" s="55" t="s">
        <v>260</v>
      </c>
      <c r="P656" s="55"/>
      <c r="Q656" s="57">
        <v>42450</v>
      </c>
      <c r="R656" s="55" t="s">
        <v>261</v>
      </c>
      <c r="S656" s="55" t="s">
        <v>111</v>
      </c>
      <c r="T656" s="55" t="s">
        <v>1106</v>
      </c>
      <c r="U656" s="42" t="s">
        <v>309</v>
      </c>
      <c r="V656" s="42" t="s">
        <v>310</v>
      </c>
      <c r="W656" s="58" t="s">
        <v>1010</v>
      </c>
      <c r="X656" s="58">
        <v>1</v>
      </c>
      <c r="Y656" s="58"/>
      <c r="Z656" s="58">
        <v>1</v>
      </c>
      <c r="AA656" s="47"/>
      <c r="AB656" s="59"/>
      <c r="AC656" s="58"/>
      <c r="AD656" s="58"/>
      <c r="AE656" s="58"/>
      <c r="AF656" s="58"/>
      <c r="AG656" s="58"/>
      <c r="AH656" s="58"/>
      <c r="CX656">
        <v>1</v>
      </c>
      <c r="FF656">
        <v>1</v>
      </c>
      <c r="IS656">
        <v>1</v>
      </c>
      <c r="MG656">
        <v>1</v>
      </c>
    </row>
    <row r="657" spans="1:345" x14ac:dyDescent="0.3">
      <c r="A657" s="33">
        <v>1.3888888888888889E-3</v>
      </c>
      <c r="B657" s="33">
        <v>5.5555555555555558E-3</v>
      </c>
      <c r="C657" s="34" t="s">
        <v>486</v>
      </c>
      <c r="D657" s="35">
        <v>813</v>
      </c>
      <c r="E657" s="36">
        <f t="shared" si="54"/>
        <v>1.0881944444444414</v>
      </c>
      <c r="F657" s="37">
        <f t="shared" si="51"/>
        <v>1.0881944444444414</v>
      </c>
      <c r="G657" s="37">
        <f t="shared" si="52"/>
        <v>26.116666666666593</v>
      </c>
      <c r="H657" s="37">
        <f t="shared" si="55"/>
        <v>3.7309523809523704</v>
      </c>
      <c r="I657" s="37"/>
      <c r="J657" s="38">
        <f t="shared" si="53"/>
        <v>5</v>
      </c>
      <c r="K657" s="38"/>
      <c r="L657" s="38"/>
      <c r="M657" s="39" t="s">
        <v>258</v>
      </c>
      <c r="N657" s="55" t="s">
        <v>259</v>
      </c>
      <c r="O657" s="55" t="s">
        <v>260</v>
      </c>
      <c r="P657" s="55"/>
      <c r="Q657" s="57">
        <v>42450</v>
      </c>
      <c r="R657" s="55" t="s">
        <v>261</v>
      </c>
      <c r="S657" s="55" t="s">
        <v>111</v>
      </c>
      <c r="T657" s="55" t="s">
        <v>1107</v>
      </c>
      <c r="U657" s="42" t="s">
        <v>547</v>
      </c>
      <c r="V657" s="42" t="s">
        <v>986</v>
      </c>
      <c r="W657" s="58" t="s">
        <v>644</v>
      </c>
      <c r="X657" s="58">
        <v>1</v>
      </c>
      <c r="Y657" s="58"/>
      <c r="Z657" s="58">
        <v>1</v>
      </c>
      <c r="AA657" s="47"/>
      <c r="AB657" s="59"/>
      <c r="AC657" s="58"/>
      <c r="AD657" s="58" t="s">
        <v>1108</v>
      </c>
      <c r="AE657" s="58"/>
      <c r="AF657" s="58"/>
      <c r="AG657" s="58"/>
      <c r="AH657" s="58"/>
      <c r="CX657">
        <v>1</v>
      </c>
      <c r="FF657">
        <v>1</v>
      </c>
      <c r="IS657">
        <v>1</v>
      </c>
      <c r="MG657">
        <v>1</v>
      </c>
    </row>
    <row r="658" spans="1:345" x14ac:dyDescent="0.3">
      <c r="A658" s="33">
        <v>1.3888888888888889E-3</v>
      </c>
      <c r="B658" s="33">
        <v>5.5555555555555558E-3</v>
      </c>
      <c r="C658" s="34" t="s">
        <v>486</v>
      </c>
      <c r="D658" s="35">
        <v>814</v>
      </c>
      <c r="E658" s="36">
        <f t="shared" si="54"/>
        <v>1.0895833333333302</v>
      </c>
      <c r="F658" s="37">
        <f t="shared" si="51"/>
        <v>1.0895833333333302</v>
      </c>
      <c r="G658" s="37">
        <f t="shared" si="52"/>
        <v>26.149999999999928</v>
      </c>
      <c r="H658" s="37">
        <f t="shared" si="55"/>
        <v>3.7357142857142751</v>
      </c>
      <c r="I658" s="37"/>
      <c r="J658" s="38">
        <f t="shared" si="53"/>
        <v>5</v>
      </c>
      <c r="K658" s="38"/>
      <c r="L658" s="38"/>
      <c r="M658" s="39" t="s">
        <v>258</v>
      </c>
      <c r="N658" s="55" t="s">
        <v>259</v>
      </c>
      <c r="O658" s="55" t="s">
        <v>260</v>
      </c>
      <c r="P658" s="55"/>
      <c r="Q658" s="57">
        <v>42450</v>
      </c>
      <c r="R658" s="55" t="s">
        <v>261</v>
      </c>
      <c r="S658" s="55" t="s">
        <v>111</v>
      </c>
      <c r="T658" s="55" t="s">
        <v>1109</v>
      </c>
      <c r="U658" s="42" t="s">
        <v>309</v>
      </c>
      <c r="V658" s="42" t="s">
        <v>310</v>
      </c>
      <c r="W658" s="58" t="s">
        <v>644</v>
      </c>
      <c r="X658" s="58">
        <v>1</v>
      </c>
      <c r="Y658" s="58"/>
      <c r="Z658" s="58">
        <v>1</v>
      </c>
      <c r="AA658" s="58"/>
      <c r="AB658" s="59"/>
      <c r="AC658" s="58"/>
      <c r="AD658" s="58"/>
      <c r="AE658" s="58"/>
      <c r="AF658" s="58"/>
      <c r="AG658" s="58"/>
      <c r="AH658" s="58"/>
      <c r="CX658">
        <v>1</v>
      </c>
      <c r="FF658">
        <v>1</v>
      </c>
      <c r="IS658">
        <v>1</v>
      </c>
      <c r="MG658">
        <v>1</v>
      </c>
    </row>
    <row r="659" spans="1:345" x14ac:dyDescent="0.3">
      <c r="A659" s="33">
        <v>1.3888888888888889E-3</v>
      </c>
      <c r="B659" s="33">
        <v>5.5555555555555558E-3</v>
      </c>
      <c r="C659" s="34" t="s">
        <v>486</v>
      </c>
      <c r="D659" s="35">
        <v>815</v>
      </c>
      <c r="E659" s="36">
        <f t="shared" si="54"/>
        <v>1.0909722222222191</v>
      </c>
      <c r="F659" s="37">
        <f t="shared" si="51"/>
        <v>1.0909722222222191</v>
      </c>
      <c r="G659" s="37">
        <f t="shared" si="52"/>
        <v>26.183333333333259</v>
      </c>
      <c r="H659" s="37">
        <f t="shared" si="55"/>
        <v>3.7404761904761799</v>
      </c>
      <c r="I659" s="37"/>
      <c r="J659" s="38">
        <f t="shared" si="53"/>
        <v>5</v>
      </c>
      <c r="K659" s="38"/>
      <c r="L659" s="38"/>
      <c r="M659" s="39" t="s">
        <v>258</v>
      </c>
      <c r="N659" s="55" t="s">
        <v>259</v>
      </c>
      <c r="O659" s="55" t="s">
        <v>260</v>
      </c>
      <c r="P659" s="55"/>
      <c r="Q659" s="57">
        <v>42450</v>
      </c>
      <c r="R659" s="55" t="s">
        <v>261</v>
      </c>
      <c r="S659" s="55" t="s">
        <v>111</v>
      </c>
      <c r="T659" s="55" t="s">
        <v>1110</v>
      </c>
      <c r="U659" s="42" t="s">
        <v>309</v>
      </c>
      <c r="V659" s="42" t="s">
        <v>310</v>
      </c>
      <c r="W659" s="58" t="s">
        <v>644</v>
      </c>
      <c r="X659" s="58">
        <v>1</v>
      </c>
      <c r="Y659" s="58"/>
      <c r="Z659" s="58">
        <v>1</v>
      </c>
      <c r="AA659" s="58"/>
      <c r="AB659" s="59"/>
      <c r="AC659" s="58"/>
      <c r="AD659" s="58"/>
      <c r="AE659" s="58"/>
      <c r="AF659" s="58"/>
      <c r="AG659" s="58"/>
      <c r="AH659" s="58"/>
      <c r="CX659">
        <v>1</v>
      </c>
      <c r="FF659">
        <v>1</v>
      </c>
      <c r="IS659">
        <v>1</v>
      </c>
      <c r="MG659">
        <v>1</v>
      </c>
    </row>
    <row r="660" spans="1:345" x14ac:dyDescent="0.3">
      <c r="A660" s="33">
        <v>1.3888888888888889E-3</v>
      </c>
      <c r="B660" s="33">
        <v>5.5555555555555558E-3</v>
      </c>
      <c r="C660" s="34" t="s">
        <v>486</v>
      </c>
      <c r="D660" s="35">
        <v>816</v>
      </c>
      <c r="E660" s="36">
        <f t="shared" si="54"/>
        <v>1.092361111111108</v>
      </c>
      <c r="F660" s="37">
        <f t="shared" si="51"/>
        <v>1.092361111111108</v>
      </c>
      <c r="G660" s="37">
        <f t="shared" si="52"/>
        <v>26.21666666666659</v>
      </c>
      <c r="H660" s="37">
        <f t="shared" si="55"/>
        <v>3.7452380952380846</v>
      </c>
      <c r="I660" s="37"/>
      <c r="J660" s="38">
        <f t="shared" si="53"/>
        <v>5</v>
      </c>
      <c r="K660" s="38"/>
      <c r="L660" s="38"/>
      <c r="M660" s="39" t="s">
        <v>258</v>
      </c>
      <c r="N660" s="55" t="s">
        <v>259</v>
      </c>
      <c r="O660" s="55" t="s">
        <v>260</v>
      </c>
      <c r="P660" s="55"/>
      <c r="Q660" s="57">
        <v>42450</v>
      </c>
      <c r="R660" s="55" t="s">
        <v>261</v>
      </c>
      <c r="S660" s="55" t="s">
        <v>111</v>
      </c>
      <c r="T660" s="55" t="s">
        <v>1111</v>
      </c>
      <c r="U660" s="42" t="s">
        <v>574</v>
      </c>
      <c r="V660" s="42"/>
      <c r="W660" s="58"/>
      <c r="X660" s="58">
        <v>1</v>
      </c>
      <c r="Y660" s="58"/>
      <c r="Z660" s="58">
        <v>1</v>
      </c>
      <c r="AA660" s="47"/>
      <c r="AB660" s="59"/>
      <c r="AC660" s="58"/>
      <c r="AD660" s="58"/>
      <c r="AE660" s="58"/>
      <c r="AF660" s="58"/>
      <c r="AG660" s="58"/>
      <c r="AH660" s="58"/>
      <c r="CX660">
        <v>1</v>
      </c>
      <c r="FF660">
        <v>1</v>
      </c>
      <c r="IS660">
        <v>1</v>
      </c>
      <c r="MG660">
        <v>1</v>
      </c>
    </row>
    <row r="661" spans="1:345" x14ac:dyDescent="0.3">
      <c r="A661" s="33">
        <v>1.3888888888888889E-3</v>
      </c>
      <c r="B661" s="33">
        <v>5.5555555555555558E-3</v>
      </c>
      <c r="C661" s="34" t="s">
        <v>486</v>
      </c>
      <c r="D661" s="35">
        <v>817</v>
      </c>
      <c r="E661" s="36">
        <f t="shared" si="54"/>
        <v>1.0937499999999969</v>
      </c>
      <c r="F661" s="37">
        <f t="shared" si="51"/>
        <v>1.0937499999999969</v>
      </c>
      <c r="G661" s="37">
        <f t="shared" si="52"/>
        <v>26.249999999999925</v>
      </c>
      <c r="H661" s="37">
        <f t="shared" si="55"/>
        <v>3.7499999999999893</v>
      </c>
      <c r="I661" s="37"/>
      <c r="J661" s="38">
        <f t="shared" si="53"/>
        <v>5</v>
      </c>
      <c r="K661" s="38"/>
      <c r="L661" s="38"/>
      <c r="M661" s="39" t="s">
        <v>258</v>
      </c>
      <c r="N661" s="55" t="s">
        <v>259</v>
      </c>
      <c r="O661" s="55" t="s">
        <v>260</v>
      </c>
      <c r="P661" s="55"/>
      <c r="Q661" s="57">
        <v>42450</v>
      </c>
      <c r="R661" s="55" t="s">
        <v>261</v>
      </c>
      <c r="S661" s="55" t="s">
        <v>111</v>
      </c>
      <c r="T661" s="55" t="s">
        <v>1112</v>
      </c>
      <c r="U661" s="42" t="s">
        <v>309</v>
      </c>
      <c r="V661" s="42" t="s">
        <v>1113</v>
      </c>
      <c r="W661" s="58"/>
      <c r="X661" s="58">
        <v>1</v>
      </c>
      <c r="Y661" s="58"/>
      <c r="Z661" s="58">
        <v>1</v>
      </c>
      <c r="AA661" s="47"/>
      <c r="AB661" s="59"/>
      <c r="AC661" s="58"/>
      <c r="AD661" s="58"/>
      <c r="AE661" s="58"/>
      <c r="AF661" s="58"/>
      <c r="AG661" s="58"/>
      <c r="AH661" s="58"/>
      <c r="CX661">
        <v>1</v>
      </c>
      <c r="FF661">
        <v>1</v>
      </c>
      <c r="IS661">
        <v>1</v>
      </c>
      <c r="MG661">
        <v>1</v>
      </c>
    </row>
    <row r="662" spans="1:345" x14ac:dyDescent="0.3">
      <c r="A662" s="33">
        <v>1.3888888888888889E-3</v>
      </c>
      <c r="B662" s="33">
        <v>5.5555555555555558E-3</v>
      </c>
      <c r="C662" s="34" t="s">
        <v>486</v>
      </c>
      <c r="D662" s="35">
        <v>818</v>
      </c>
      <c r="E662" s="36">
        <f t="shared" si="54"/>
        <v>1.0951388888888858</v>
      </c>
      <c r="F662" s="37">
        <f t="shared" si="51"/>
        <v>1.0951388888888858</v>
      </c>
      <c r="G662" s="37">
        <f t="shared" si="52"/>
        <v>26.28333333333326</v>
      </c>
      <c r="H662" s="37">
        <f t="shared" si="55"/>
        <v>3.7547619047618941</v>
      </c>
      <c r="I662" s="37"/>
      <c r="J662" s="38">
        <f t="shared" si="53"/>
        <v>5</v>
      </c>
      <c r="K662" s="38"/>
      <c r="L662" s="38"/>
      <c r="M662" s="39" t="s">
        <v>258</v>
      </c>
      <c r="N662" s="55" t="s">
        <v>259</v>
      </c>
      <c r="O662" s="55" t="s">
        <v>260</v>
      </c>
      <c r="P662" s="55"/>
      <c r="Q662" s="57">
        <v>42450</v>
      </c>
      <c r="R662" s="55" t="s">
        <v>261</v>
      </c>
      <c r="S662" s="55" t="s">
        <v>111</v>
      </c>
      <c r="T662" s="55" t="s">
        <v>1114</v>
      </c>
      <c r="U662" s="42" t="s">
        <v>309</v>
      </c>
      <c r="V662" s="42" t="s">
        <v>1113</v>
      </c>
      <c r="W662" s="58"/>
      <c r="X662" s="58">
        <v>1</v>
      </c>
      <c r="Y662" s="58"/>
      <c r="Z662" s="58">
        <v>1</v>
      </c>
      <c r="AA662" s="47"/>
      <c r="AB662" s="59"/>
      <c r="AC662" s="58"/>
      <c r="AD662" s="58"/>
      <c r="AE662" s="58"/>
      <c r="AF662" s="58"/>
      <c r="AG662" s="58"/>
      <c r="AH662" s="58"/>
      <c r="CX662">
        <v>1</v>
      </c>
      <c r="FF662">
        <v>1</v>
      </c>
      <c r="IS662">
        <v>1</v>
      </c>
      <c r="MG662">
        <v>1</v>
      </c>
    </row>
    <row r="663" spans="1:345" x14ac:dyDescent="0.3">
      <c r="A663" s="33">
        <v>1.3888888888888889E-3</v>
      </c>
      <c r="B663" s="33">
        <v>5.5555555555555558E-3</v>
      </c>
      <c r="C663" s="34" t="s">
        <v>486</v>
      </c>
      <c r="D663" s="35">
        <v>819</v>
      </c>
      <c r="E663" s="36">
        <f t="shared" si="54"/>
        <v>1.0965277777777747</v>
      </c>
      <c r="F663" s="37">
        <f t="shared" si="51"/>
        <v>1.0965277777777747</v>
      </c>
      <c r="G663" s="37">
        <f t="shared" si="52"/>
        <v>26.316666666666592</v>
      </c>
      <c r="H663" s="37">
        <f t="shared" si="55"/>
        <v>3.7595238095237988</v>
      </c>
      <c r="I663" s="37"/>
      <c r="J663" s="38">
        <f t="shared" si="53"/>
        <v>5</v>
      </c>
      <c r="K663" s="38"/>
      <c r="L663" s="38"/>
      <c r="M663" s="39" t="s">
        <v>258</v>
      </c>
      <c r="N663" s="55" t="s">
        <v>259</v>
      </c>
      <c r="O663" s="55" t="s">
        <v>260</v>
      </c>
      <c r="P663" s="55"/>
      <c r="Q663" s="57">
        <v>42450</v>
      </c>
      <c r="R663" s="55" t="s">
        <v>261</v>
      </c>
      <c r="S663" s="55" t="s">
        <v>111</v>
      </c>
      <c r="T663" s="55" t="s">
        <v>1115</v>
      </c>
      <c r="U663" s="42" t="s">
        <v>532</v>
      </c>
      <c r="V663" s="42" t="s">
        <v>1116</v>
      </c>
      <c r="W663" s="58" t="s">
        <v>1034</v>
      </c>
      <c r="X663" s="58">
        <v>1</v>
      </c>
      <c r="Y663" s="58"/>
      <c r="Z663" s="58">
        <v>1</v>
      </c>
      <c r="AA663" s="58" t="s">
        <v>1117</v>
      </c>
      <c r="AB663" s="59"/>
      <c r="AC663" s="58"/>
      <c r="AD663" s="58" t="s">
        <v>1118</v>
      </c>
      <c r="AE663" s="58"/>
      <c r="AF663" s="58"/>
      <c r="AG663" s="58"/>
      <c r="AH663" s="58"/>
      <c r="CX663">
        <v>1</v>
      </c>
      <c r="FF663">
        <v>1</v>
      </c>
      <c r="IS663">
        <v>1</v>
      </c>
      <c r="MG663">
        <v>1</v>
      </c>
    </row>
    <row r="664" spans="1:345" x14ac:dyDescent="0.3">
      <c r="A664" s="33">
        <v>1.3888888888888889E-3</v>
      </c>
      <c r="B664" s="33">
        <v>5.5555555555555558E-3</v>
      </c>
      <c r="C664" s="34" t="s">
        <v>486</v>
      </c>
      <c r="D664" s="35">
        <v>820</v>
      </c>
      <c r="E664" s="36">
        <f t="shared" si="54"/>
        <v>1.0979166666666635</v>
      </c>
      <c r="F664" s="37">
        <f t="shared" si="51"/>
        <v>1.0979166666666635</v>
      </c>
      <c r="G664" s="37">
        <f t="shared" si="52"/>
        <v>26.349999999999923</v>
      </c>
      <c r="H664" s="37">
        <f t="shared" si="55"/>
        <v>3.7642857142857036</v>
      </c>
      <c r="I664" s="37"/>
      <c r="J664" s="38">
        <f t="shared" si="53"/>
        <v>5</v>
      </c>
      <c r="K664" s="38"/>
      <c r="L664" s="38"/>
      <c r="M664" s="39" t="s">
        <v>258</v>
      </c>
      <c r="N664" s="55" t="s">
        <v>259</v>
      </c>
      <c r="O664" s="55" t="s">
        <v>260</v>
      </c>
      <c r="P664" s="55"/>
      <c r="Q664" s="57">
        <v>42450</v>
      </c>
      <c r="R664" s="55" t="s">
        <v>261</v>
      </c>
      <c r="S664" s="55" t="s">
        <v>111</v>
      </c>
      <c r="T664" s="55" t="s">
        <v>1119</v>
      </c>
      <c r="U664" s="42" t="s">
        <v>532</v>
      </c>
      <c r="V664" s="42" t="s">
        <v>1116</v>
      </c>
      <c r="W664" s="58" t="s">
        <v>1034</v>
      </c>
      <c r="X664" s="58">
        <v>1</v>
      </c>
      <c r="Y664" s="58"/>
      <c r="Z664" s="58">
        <v>1</v>
      </c>
      <c r="AA664" s="58" t="s">
        <v>1117</v>
      </c>
      <c r="AB664" s="59"/>
      <c r="AC664" s="58"/>
      <c r="AD664" s="58" t="s">
        <v>1118</v>
      </c>
      <c r="AE664" s="58"/>
      <c r="AF664" s="58"/>
      <c r="AG664" s="58"/>
      <c r="AH664" s="58"/>
      <c r="CX664">
        <v>1</v>
      </c>
      <c r="FF664">
        <v>1</v>
      </c>
      <c r="IS664">
        <v>1</v>
      </c>
      <c r="MG664">
        <v>1</v>
      </c>
    </row>
    <row r="665" spans="1:345" x14ac:dyDescent="0.3">
      <c r="A665" s="33">
        <v>1.3888888888888889E-3</v>
      </c>
      <c r="B665" s="33">
        <v>5.5555555555555558E-3</v>
      </c>
      <c r="C665" s="34" t="s">
        <v>486</v>
      </c>
      <c r="D665" s="35">
        <v>821</v>
      </c>
      <c r="E665" s="36">
        <f t="shared" si="54"/>
        <v>1.0993055555555524</v>
      </c>
      <c r="F665" s="37">
        <f t="shared" si="51"/>
        <v>1.0993055555555524</v>
      </c>
      <c r="G665" s="37">
        <f t="shared" si="52"/>
        <v>26.383333333333258</v>
      </c>
      <c r="H665" s="37">
        <f t="shared" si="55"/>
        <v>3.7690476190476083</v>
      </c>
      <c r="I665" s="37"/>
      <c r="J665" s="38">
        <f t="shared" si="53"/>
        <v>5</v>
      </c>
      <c r="K665" s="38"/>
      <c r="L665" s="38"/>
      <c r="M665" s="39" t="s">
        <v>258</v>
      </c>
      <c r="N665" s="55" t="s">
        <v>259</v>
      </c>
      <c r="O665" s="55" t="s">
        <v>260</v>
      </c>
      <c r="P665" s="55"/>
      <c r="Q665" s="57">
        <v>42450</v>
      </c>
      <c r="R665" s="55" t="s">
        <v>261</v>
      </c>
      <c r="S665" s="55" t="s">
        <v>111</v>
      </c>
      <c r="T665" s="55" t="s">
        <v>1120</v>
      </c>
      <c r="U665" s="42" t="s">
        <v>309</v>
      </c>
      <c r="V665" s="42" t="s">
        <v>562</v>
      </c>
      <c r="W665" s="58" t="s">
        <v>563</v>
      </c>
      <c r="X665" s="58">
        <v>1</v>
      </c>
      <c r="Y665" s="58"/>
      <c r="Z665" s="58">
        <v>1</v>
      </c>
      <c r="AA665" s="47"/>
      <c r="AB665" s="59"/>
      <c r="AC665" s="58"/>
      <c r="AD665" s="58"/>
      <c r="AE665" s="58"/>
      <c r="AF665" s="58"/>
      <c r="AG665" s="58"/>
      <c r="AH665" s="58"/>
      <c r="CX665">
        <v>1</v>
      </c>
      <c r="FF665">
        <v>1</v>
      </c>
      <c r="IS665">
        <v>1</v>
      </c>
      <c r="MG665">
        <v>1</v>
      </c>
    </row>
    <row r="666" spans="1:345" x14ac:dyDescent="0.3">
      <c r="A666" s="33">
        <v>1.3888888888888889E-3</v>
      </c>
      <c r="B666" s="33">
        <v>5.5555555555555558E-3</v>
      </c>
      <c r="C666" s="34" t="s">
        <v>486</v>
      </c>
      <c r="D666" s="35">
        <v>822</v>
      </c>
      <c r="E666" s="36">
        <f t="shared" si="54"/>
        <v>1.1006944444444413</v>
      </c>
      <c r="F666" s="37">
        <f t="shared" si="51"/>
        <v>1.1006944444444413</v>
      </c>
      <c r="G666" s="37">
        <f t="shared" si="52"/>
        <v>26.416666666666593</v>
      </c>
      <c r="H666" s="37">
        <f t="shared" si="55"/>
        <v>3.7738095238095131</v>
      </c>
      <c r="I666" s="37"/>
      <c r="J666" s="38">
        <f t="shared" si="53"/>
        <v>5</v>
      </c>
      <c r="K666" s="38"/>
      <c r="L666" s="38"/>
      <c r="M666" s="39" t="s">
        <v>258</v>
      </c>
      <c r="N666" s="55" t="s">
        <v>259</v>
      </c>
      <c r="O666" s="55" t="s">
        <v>260</v>
      </c>
      <c r="P666" s="55"/>
      <c r="Q666" s="57">
        <v>42450</v>
      </c>
      <c r="R666" s="55" t="s">
        <v>261</v>
      </c>
      <c r="S666" s="55" t="s">
        <v>111</v>
      </c>
      <c r="T666" s="55" t="s">
        <v>1121</v>
      </c>
      <c r="U666" s="42" t="s">
        <v>309</v>
      </c>
      <c r="V666" s="42" t="s">
        <v>562</v>
      </c>
      <c r="W666" s="58" t="s">
        <v>563</v>
      </c>
      <c r="X666" s="58">
        <v>1</v>
      </c>
      <c r="Y666" s="58"/>
      <c r="Z666" s="58">
        <v>1</v>
      </c>
      <c r="AA666" s="58"/>
      <c r="AB666" s="59"/>
      <c r="AC666" s="58"/>
      <c r="AD666" s="58"/>
      <c r="AE666" s="58"/>
      <c r="AF666" s="58"/>
      <c r="AG666" s="58"/>
      <c r="AH666" s="58"/>
      <c r="CX666">
        <v>1</v>
      </c>
      <c r="FF666">
        <v>1</v>
      </c>
      <c r="IS666">
        <v>1</v>
      </c>
      <c r="MG666">
        <v>1</v>
      </c>
    </row>
    <row r="667" spans="1:345" x14ac:dyDescent="0.3">
      <c r="A667" s="33">
        <v>1.3888888888888889E-3</v>
      </c>
      <c r="B667" s="33">
        <v>5.5555555555555558E-3</v>
      </c>
      <c r="C667" s="34" t="s">
        <v>486</v>
      </c>
      <c r="D667" s="35">
        <v>823</v>
      </c>
      <c r="E667" s="36">
        <f t="shared" si="54"/>
        <v>1.1020833333333302</v>
      </c>
      <c r="F667" s="37">
        <f t="shared" si="51"/>
        <v>1.1020833333333302</v>
      </c>
      <c r="G667" s="37">
        <f t="shared" si="52"/>
        <v>26.449999999999925</v>
      </c>
      <c r="H667" s="37">
        <f t="shared" si="55"/>
        <v>3.7785714285714178</v>
      </c>
      <c r="I667" s="37"/>
      <c r="J667" s="38">
        <f t="shared" si="53"/>
        <v>5</v>
      </c>
      <c r="K667" s="38"/>
      <c r="L667" s="38"/>
      <c r="M667" s="39" t="s">
        <v>258</v>
      </c>
      <c r="N667" s="55" t="s">
        <v>259</v>
      </c>
      <c r="O667" s="55" t="s">
        <v>260</v>
      </c>
      <c r="P667" s="55"/>
      <c r="Q667" s="57">
        <v>42450</v>
      </c>
      <c r="R667" s="55" t="s">
        <v>261</v>
      </c>
      <c r="S667" s="55" t="s">
        <v>111</v>
      </c>
      <c r="T667" s="55" t="s">
        <v>1122</v>
      </c>
      <c r="U667" s="42" t="s">
        <v>309</v>
      </c>
      <c r="V667" s="42" t="s">
        <v>310</v>
      </c>
      <c r="W667" s="58"/>
      <c r="X667" s="58">
        <v>1</v>
      </c>
      <c r="Y667" s="58"/>
      <c r="Z667" s="58">
        <v>1</v>
      </c>
      <c r="AA667" s="47"/>
      <c r="AB667" s="59"/>
      <c r="AC667" s="58"/>
      <c r="AD667" s="58"/>
      <c r="AE667" s="58"/>
      <c r="AF667" s="58"/>
      <c r="AG667" s="58"/>
      <c r="AH667" s="58"/>
      <c r="CX667">
        <v>1</v>
      </c>
      <c r="FF667">
        <v>1</v>
      </c>
      <c r="IS667">
        <v>1</v>
      </c>
      <c r="MG667">
        <v>1</v>
      </c>
    </row>
    <row r="668" spans="1:345" x14ac:dyDescent="0.3">
      <c r="A668" s="33">
        <v>1.3888888888888889E-3</v>
      </c>
      <c r="B668" s="33">
        <v>5.5555555555555558E-3</v>
      </c>
      <c r="C668" s="34" t="s">
        <v>486</v>
      </c>
      <c r="D668" s="35">
        <v>824</v>
      </c>
      <c r="E668" s="36">
        <f t="shared" si="54"/>
        <v>1.1034722222222191</v>
      </c>
      <c r="F668" s="37">
        <f t="shared" si="51"/>
        <v>1.1034722222222191</v>
      </c>
      <c r="G668" s="37">
        <f t="shared" si="52"/>
        <v>26.483333333333256</v>
      </c>
      <c r="H668" s="37">
        <f t="shared" si="55"/>
        <v>3.7833333333333226</v>
      </c>
      <c r="I668" s="37"/>
      <c r="J668" s="38">
        <f t="shared" si="53"/>
        <v>5</v>
      </c>
      <c r="K668" s="38"/>
      <c r="L668" s="38"/>
      <c r="M668" s="39" t="s">
        <v>258</v>
      </c>
      <c r="N668" s="55" t="s">
        <v>259</v>
      </c>
      <c r="O668" s="55" t="s">
        <v>260</v>
      </c>
      <c r="P668" s="55"/>
      <c r="Q668" s="57">
        <v>42450</v>
      </c>
      <c r="R668" s="55" t="s">
        <v>261</v>
      </c>
      <c r="S668" s="55" t="s">
        <v>111</v>
      </c>
      <c r="T668" s="55" t="s">
        <v>1123</v>
      </c>
      <c r="U668" s="42" t="s">
        <v>309</v>
      </c>
      <c r="V668" s="42" t="s">
        <v>310</v>
      </c>
      <c r="W668" s="58"/>
      <c r="X668" s="58">
        <v>1</v>
      </c>
      <c r="Y668" s="58"/>
      <c r="Z668" s="58">
        <v>1</v>
      </c>
      <c r="AA668" s="58"/>
      <c r="AB668" s="59"/>
      <c r="AC668" s="58"/>
      <c r="AD668" s="58"/>
      <c r="AE668" s="58"/>
      <c r="AF668" s="58"/>
      <c r="AG668" s="58"/>
      <c r="AH668" s="58"/>
      <c r="CX668">
        <v>1</v>
      </c>
      <c r="FF668">
        <v>1</v>
      </c>
      <c r="IS668">
        <v>1</v>
      </c>
      <c r="MG668">
        <v>1</v>
      </c>
    </row>
    <row r="669" spans="1:345" x14ac:dyDescent="0.3">
      <c r="A669" s="33">
        <v>1.3888888888888889E-3</v>
      </c>
      <c r="B669" s="33">
        <v>5.5555555555555558E-3</v>
      </c>
      <c r="C669" s="34" t="s">
        <v>486</v>
      </c>
      <c r="D669" s="35">
        <v>825</v>
      </c>
      <c r="E669" s="36">
        <f t="shared" si="54"/>
        <v>1.104861111111108</v>
      </c>
      <c r="F669" s="37">
        <f t="shared" si="51"/>
        <v>1.104861111111108</v>
      </c>
      <c r="G669" s="37">
        <f t="shared" si="52"/>
        <v>26.516666666666591</v>
      </c>
      <c r="H669" s="37">
        <f t="shared" si="55"/>
        <v>3.7880952380952273</v>
      </c>
      <c r="I669" s="37"/>
      <c r="J669" s="38">
        <f t="shared" si="53"/>
        <v>5</v>
      </c>
      <c r="K669" s="38"/>
      <c r="L669" s="38"/>
      <c r="M669" s="39" t="s">
        <v>258</v>
      </c>
      <c r="N669" s="55" t="s">
        <v>259</v>
      </c>
      <c r="O669" s="55" t="s">
        <v>260</v>
      </c>
      <c r="P669" s="55"/>
      <c r="Q669" s="57">
        <v>42450</v>
      </c>
      <c r="R669" s="55" t="s">
        <v>261</v>
      </c>
      <c r="S669" s="55" t="s">
        <v>111</v>
      </c>
      <c r="T669" s="55" t="s">
        <v>1124</v>
      </c>
      <c r="U669" s="42" t="s">
        <v>574</v>
      </c>
      <c r="V669" s="42"/>
      <c r="W669" s="58"/>
      <c r="X669" s="58">
        <v>1</v>
      </c>
      <c r="Y669" s="58"/>
      <c r="Z669" s="58">
        <v>1</v>
      </c>
      <c r="AA669" s="58"/>
      <c r="AB669" s="59"/>
      <c r="AC669" s="58"/>
      <c r="AD669" s="58"/>
      <c r="AE669" s="58"/>
      <c r="AF669" s="58"/>
      <c r="AG669" s="58"/>
      <c r="AH669" s="58"/>
      <c r="CX669">
        <v>1</v>
      </c>
      <c r="FF669">
        <v>1</v>
      </c>
      <c r="IS669">
        <v>1</v>
      </c>
      <c r="MG669">
        <v>1</v>
      </c>
    </row>
    <row r="670" spans="1:345" x14ac:dyDescent="0.3">
      <c r="A670" s="33">
        <v>1.3888888888888889E-3</v>
      </c>
      <c r="B670" s="33">
        <v>5.5555555555555558E-3</v>
      </c>
      <c r="C670" s="34" t="s">
        <v>486</v>
      </c>
      <c r="D670" s="35">
        <v>826</v>
      </c>
      <c r="E670" s="36">
        <f t="shared" si="54"/>
        <v>1.1062499999999968</v>
      </c>
      <c r="F670" s="37">
        <f t="shared" si="51"/>
        <v>1.1062499999999968</v>
      </c>
      <c r="G670" s="37">
        <f t="shared" si="52"/>
        <v>26.549999999999926</v>
      </c>
      <c r="H670" s="37">
        <f t="shared" si="55"/>
        <v>3.792857142857132</v>
      </c>
      <c r="I670" s="37"/>
      <c r="J670" s="38">
        <f t="shared" si="53"/>
        <v>5</v>
      </c>
      <c r="K670" s="38"/>
      <c r="L670" s="38"/>
      <c r="M670" s="39" t="s">
        <v>258</v>
      </c>
      <c r="N670" s="55" t="s">
        <v>259</v>
      </c>
      <c r="O670" s="55" t="s">
        <v>260</v>
      </c>
      <c r="P670" s="55"/>
      <c r="Q670" s="57">
        <v>42450</v>
      </c>
      <c r="R670" s="55" t="s">
        <v>261</v>
      </c>
      <c r="S670" s="55" t="s">
        <v>111</v>
      </c>
      <c r="T670" s="55" t="s">
        <v>1125</v>
      </c>
      <c r="U670" s="42" t="s">
        <v>574</v>
      </c>
      <c r="V670" s="42"/>
      <c r="W670" s="47"/>
      <c r="X670" s="58">
        <v>1</v>
      </c>
      <c r="Y670" s="58"/>
      <c r="Z670" s="58">
        <v>1</v>
      </c>
      <c r="AA670" s="58"/>
      <c r="AB670" s="59"/>
      <c r="AC670" s="58"/>
      <c r="AD670" s="58"/>
      <c r="AE670" s="58"/>
      <c r="AF670" s="58"/>
      <c r="AG670" s="58"/>
      <c r="AH670" s="58"/>
      <c r="CX670">
        <v>1</v>
      </c>
      <c r="FF670">
        <v>1</v>
      </c>
      <c r="IS670">
        <v>1</v>
      </c>
      <c r="MG670">
        <v>1</v>
      </c>
    </row>
    <row r="671" spans="1:345" x14ac:dyDescent="0.3">
      <c r="A671" s="33">
        <v>1.3888888888888889E-3</v>
      </c>
      <c r="B671" s="33">
        <v>5.5555555555555558E-3</v>
      </c>
      <c r="C671" s="34" t="s">
        <v>486</v>
      </c>
      <c r="D671" s="35">
        <v>827</v>
      </c>
      <c r="E671" s="36">
        <f t="shared" si="54"/>
        <v>1.1076388888888857</v>
      </c>
      <c r="F671" s="37">
        <f t="shared" si="51"/>
        <v>1.1076388888888857</v>
      </c>
      <c r="G671" s="37">
        <f t="shared" si="52"/>
        <v>26.583333333333258</v>
      </c>
      <c r="H671" s="37">
        <f t="shared" si="55"/>
        <v>3.7976190476190368</v>
      </c>
      <c r="I671" s="37"/>
      <c r="J671" s="38">
        <f t="shared" si="53"/>
        <v>5</v>
      </c>
      <c r="K671" s="38"/>
      <c r="L671" s="38"/>
      <c r="M671" s="39" t="s">
        <v>258</v>
      </c>
      <c r="N671" s="55" t="s">
        <v>259</v>
      </c>
      <c r="O671" s="55" t="s">
        <v>260</v>
      </c>
      <c r="P671" s="55"/>
      <c r="Q671" s="57">
        <v>42450</v>
      </c>
      <c r="R671" s="55" t="s">
        <v>261</v>
      </c>
      <c r="S671" s="55" t="s">
        <v>111</v>
      </c>
      <c r="T671" s="55" t="s">
        <v>1126</v>
      </c>
      <c r="U671" s="42" t="s">
        <v>547</v>
      </c>
      <c r="V671" s="42" t="s">
        <v>986</v>
      </c>
      <c r="W671" s="58"/>
      <c r="X671" s="58">
        <v>1</v>
      </c>
      <c r="Y671" s="58"/>
      <c r="Z671" s="58">
        <v>1</v>
      </c>
      <c r="AA671" s="58"/>
      <c r="AB671" s="59"/>
      <c r="AC671" s="58"/>
      <c r="AD671" s="58" t="s">
        <v>1041</v>
      </c>
      <c r="AE671" s="58"/>
      <c r="AF671" s="58"/>
      <c r="AG671" s="58"/>
      <c r="AH671" s="58"/>
      <c r="CX671">
        <v>1</v>
      </c>
      <c r="FF671">
        <v>1</v>
      </c>
      <c r="IS671">
        <v>1</v>
      </c>
      <c r="MG671">
        <v>1</v>
      </c>
    </row>
    <row r="672" spans="1:345" x14ac:dyDescent="0.3">
      <c r="A672" s="33">
        <v>1.3888888888888889E-3</v>
      </c>
      <c r="B672" s="33">
        <v>5.5555555555555558E-3</v>
      </c>
      <c r="C672" s="34" t="s">
        <v>486</v>
      </c>
      <c r="D672" s="35">
        <v>828</v>
      </c>
      <c r="E672" s="36">
        <f t="shared" si="54"/>
        <v>1.1090277777777746</v>
      </c>
      <c r="F672" s="37">
        <f t="shared" si="51"/>
        <v>1.1090277777777746</v>
      </c>
      <c r="G672" s="37">
        <f t="shared" si="52"/>
        <v>26.616666666666589</v>
      </c>
      <c r="H672" s="37">
        <f t="shared" si="55"/>
        <v>3.8023809523809415</v>
      </c>
      <c r="I672" s="37"/>
      <c r="J672" s="38">
        <f t="shared" si="53"/>
        <v>5</v>
      </c>
      <c r="K672" s="38"/>
      <c r="L672" s="38"/>
      <c r="M672" s="39" t="s">
        <v>258</v>
      </c>
      <c r="N672" s="55" t="s">
        <v>259</v>
      </c>
      <c r="O672" s="55" t="s">
        <v>260</v>
      </c>
      <c r="P672" s="55"/>
      <c r="Q672" s="57">
        <v>42450</v>
      </c>
      <c r="R672" s="55" t="s">
        <v>261</v>
      </c>
      <c r="S672" s="55" t="s">
        <v>111</v>
      </c>
      <c r="T672" s="55" t="s">
        <v>1127</v>
      </c>
      <c r="U672" s="42" t="s">
        <v>515</v>
      </c>
      <c r="V672" s="42" t="s">
        <v>1128</v>
      </c>
      <c r="W672" s="58"/>
      <c r="X672" s="58">
        <v>1</v>
      </c>
      <c r="Y672" s="58"/>
      <c r="Z672" s="58">
        <v>1</v>
      </c>
      <c r="AA672" s="58"/>
      <c r="AB672" s="59"/>
      <c r="AC672" s="58"/>
      <c r="AD672" s="58"/>
      <c r="AE672" s="58"/>
      <c r="AF672" s="58"/>
      <c r="AG672" s="58"/>
      <c r="AH672" s="58"/>
      <c r="CX672">
        <v>1</v>
      </c>
      <c r="FF672">
        <v>1</v>
      </c>
      <c r="IS672">
        <v>1</v>
      </c>
      <c r="MG672">
        <v>1</v>
      </c>
    </row>
    <row r="673" spans="1:345" x14ac:dyDescent="0.3">
      <c r="A673" s="33">
        <v>1.3888888888888889E-3</v>
      </c>
      <c r="B673" s="33">
        <v>5.5555555555555558E-3</v>
      </c>
      <c r="C673" s="34" t="s">
        <v>486</v>
      </c>
      <c r="D673" s="35">
        <v>829</v>
      </c>
      <c r="E673" s="36">
        <f t="shared" si="54"/>
        <v>1.1104166666666635</v>
      </c>
      <c r="F673" s="37">
        <f t="shared" si="51"/>
        <v>1.1104166666666635</v>
      </c>
      <c r="G673" s="37">
        <f t="shared" si="52"/>
        <v>26.649999999999924</v>
      </c>
      <c r="H673" s="37">
        <f t="shared" si="55"/>
        <v>3.8071428571428463</v>
      </c>
      <c r="I673" s="37"/>
      <c r="J673" s="38">
        <f t="shared" si="53"/>
        <v>5</v>
      </c>
      <c r="K673" s="38"/>
      <c r="L673" s="38"/>
      <c r="M673" s="39" t="s">
        <v>258</v>
      </c>
      <c r="N673" s="55" t="s">
        <v>259</v>
      </c>
      <c r="O673" s="55" t="s">
        <v>260</v>
      </c>
      <c r="P673" s="55"/>
      <c r="Q673" s="57">
        <v>42450</v>
      </c>
      <c r="R673" s="55" t="s">
        <v>261</v>
      </c>
      <c r="S673" s="55" t="s">
        <v>111</v>
      </c>
      <c r="T673" s="55" t="s">
        <v>1129</v>
      </c>
      <c r="U673" s="42" t="s">
        <v>309</v>
      </c>
      <c r="V673" s="42" t="s">
        <v>310</v>
      </c>
      <c r="W673" s="58" t="s">
        <v>644</v>
      </c>
      <c r="X673" s="58">
        <v>1</v>
      </c>
      <c r="Y673" s="58"/>
      <c r="Z673" s="58">
        <v>1</v>
      </c>
      <c r="AA673" s="58"/>
      <c r="AB673" s="59"/>
      <c r="AC673" s="58"/>
      <c r="AD673" s="58"/>
      <c r="AE673" s="58"/>
      <c r="AF673" s="58"/>
      <c r="AG673" s="58"/>
      <c r="AH673" s="58"/>
      <c r="CX673">
        <v>1</v>
      </c>
      <c r="FF673">
        <v>1</v>
      </c>
      <c r="IS673">
        <v>1</v>
      </c>
      <c r="MG673">
        <v>1</v>
      </c>
    </row>
    <row r="674" spans="1:345" x14ac:dyDescent="0.3">
      <c r="A674" s="33">
        <v>1.3888888888888889E-3</v>
      </c>
      <c r="B674" s="33">
        <v>5.5555555555555558E-3</v>
      </c>
      <c r="C674" s="34" t="s">
        <v>486</v>
      </c>
      <c r="D674" s="35">
        <v>830</v>
      </c>
      <c r="E674" s="36">
        <f t="shared" si="54"/>
        <v>1.1118055555555524</v>
      </c>
      <c r="F674" s="37">
        <f t="shared" si="51"/>
        <v>1.1118055555555524</v>
      </c>
      <c r="G674" s="37">
        <f t="shared" si="52"/>
        <v>26.683333333333259</v>
      </c>
      <c r="H674" s="37">
        <f t="shared" si="55"/>
        <v>3.811904761904751</v>
      </c>
      <c r="I674" s="37"/>
      <c r="J674" s="38">
        <f t="shared" si="53"/>
        <v>5</v>
      </c>
      <c r="K674" s="38"/>
      <c r="L674" s="38"/>
      <c r="M674" s="39" t="s">
        <v>258</v>
      </c>
      <c r="N674" s="55" t="s">
        <v>259</v>
      </c>
      <c r="O674" s="55" t="s">
        <v>260</v>
      </c>
      <c r="P674" s="55"/>
      <c r="Q674" s="57">
        <v>42450</v>
      </c>
      <c r="R674" s="55" t="s">
        <v>261</v>
      </c>
      <c r="S674" s="55" t="s">
        <v>111</v>
      </c>
      <c r="T674" s="55" t="s">
        <v>1130</v>
      </c>
      <c r="U674" s="42" t="s">
        <v>574</v>
      </c>
      <c r="V674" s="42"/>
      <c r="W674" s="58"/>
      <c r="X674" s="58">
        <v>1</v>
      </c>
      <c r="Y674" s="58"/>
      <c r="Z674" s="58">
        <v>1</v>
      </c>
      <c r="AA674" s="58"/>
      <c r="AB674" s="59"/>
      <c r="AC674" s="58"/>
      <c r="AD674" s="47"/>
      <c r="AE674" s="58"/>
      <c r="AF674" s="58"/>
      <c r="AG674" s="58"/>
      <c r="AH674" s="58"/>
      <c r="CX674">
        <v>1</v>
      </c>
      <c r="FF674">
        <v>1</v>
      </c>
      <c r="IS674">
        <v>1</v>
      </c>
      <c r="MG674">
        <v>1</v>
      </c>
    </row>
    <row r="675" spans="1:345" x14ac:dyDescent="0.3">
      <c r="A675" s="33">
        <v>1.3888888888888889E-3</v>
      </c>
      <c r="B675" s="33">
        <v>5.5555555555555558E-3</v>
      </c>
      <c r="C675" s="34" t="s">
        <v>486</v>
      </c>
      <c r="D675" s="35">
        <v>831</v>
      </c>
      <c r="E675" s="36">
        <f t="shared" si="54"/>
        <v>1.1131944444444413</v>
      </c>
      <c r="F675" s="37">
        <f t="shared" si="51"/>
        <v>1.1131944444444413</v>
      </c>
      <c r="G675" s="37">
        <f t="shared" si="52"/>
        <v>26.71666666666659</v>
      </c>
      <c r="H675" s="37">
        <f t="shared" si="55"/>
        <v>3.8166666666666558</v>
      </c>
      <c r="I675" s="37"/>
      <c r="J675" s="38">
        <f t="shared" si="53"/>
        <v>5</v>
      </c>
      <c r="K675" s="38"/>
      <c r="L675" s="38"/>
      <c r="M675" s="39" t="s">
        <v>258</v>
      </c>
      <c r="N675" s="55" t="s">
        <v>259</v>
      </c>
      <c r="O675" s="55" t="s">
        <v>260</v>
      </c>
      <c r="P675" s="55"/>
      <c r="Q675" s="57">
        <v>42450</v>
      </c>
      <c r="R675" s="55" t="s">
        <v>261</v>
      </c>
      <c r="S675" s="55" t="s">
        <v>111</v>
      </c>
      <c r="T675" s="55" t="s">
        <v>1131</v>
      </c>
      <c r="U675" s="42" t="s">
        <v>309</v>
      </c>
      <c r="V675" s="42" t="s">
        <v>310</v>
      </c>
      <c r="W675" s="58" t="s">
        <v>644</v>
      </c>
      <c r="X675" s="58">
        <v>1</v>
      </c>
      <c r="Y675" s="58"/>
      <c r="Z675" s="58">
        <v>1</v>
      </c>
      <c r="AA675" s="58"/>
      <c r="AB675" s="59"/>
      <c r="AC675" s="58"/>
      <c r="AD675" s="58"/>
      <c r="AE675" s="58"/>
      <c r="AF675" s="58"/>
      <c r="AG675" s="58"/>
      <c r="AH675" s="58"/>
      <c r="CX675">
        <v>1</v>
      </c>
      <c r="FF675">
        <v>1</v>
      </c>
      <c r="IS675">
        <v>1</v>
      </c>
      <c r="MG675">
        <v>1</v>
      </c>
    </row>
    <row r="676" spans="1:345" x14ac:dyDescent="0.3">
      <c r="A676" s="33">
        <v>1.3888888888888889E-3</v>
      </c>
      <c r="B676" s="33">
        <v>5.5555555555555558E-3</v>
      </c>
      <c r="C676" s="34" t="s">
        <v>486</v>
      </c>
      <c r="D676" s="35">
        <v>832</v>
      </c>
      <c r="E676" s="36">
        <f t="shared" si="54"/>
        <v>1.1145833333333302</v>
      </c>
      <c r="F676" s="37">
        <f t="shared" si="51"/>
        <v>1.1145833333333302</v>
      </c>
      <c r="G676" s="37">
        <f t="shared" si="52"/>
        <v>26.749999999999922</v>
      </c>
      <c r="H676" s="37">
        <f t="shared" si="55"/>
        <v>3.8214285714285605</v>
      </c>
      <c r="I676" s="37"/>
      <c r="J676" s="38">
        <f t="shared" si="53"/>
        <v>5</v>
      </c>
      <c r="K676" s="38"/>
      <c r="L676" s="38"/>
      <c r="M676" s="39" t="s">
        <v>258</v>
      </c>
      <c r="N676" s="55" t="s">
        <v>259</v>
      </c>
      <c r="O676" s="55" t="s">
        <v>260</v>
      </c>
      <c r="P676" s="55"/>
      <c r="Q676" s="57">
        <v>42450</v>
      </c>
      <c r="R676" s="55" t="s">
        <v>261</v>
      </c>
      <c r="S676" s="55" t="s">
        <v>111</v>
      </c>
      <c r="T676" s="55" t="s">
        <v>1132</v>
      </c>
      <c r="U676" s="42" t="s">
        <v>577</v>
      </c>
      <c r="V676" s="42"/>
      <c r="W676" s="47" t="s">
        <v>644</v>
      </c>
      <c r="X676" s="58">
        <v>1</v>
      </c>
      <c r="Y676" s="58"/>
      <c r="Z676" s="58">
        <v>1</v>
      </c>
      <c r="AA676" s="58"/>
      <c r="AB676" s="59"/>
      <c r="AC676" s="58"/>
      <c r="AD676" s="58" t="s">
        <v>1133</v>
      </c>
      <c r="AE676" s="58"/>
      <c r="AF676" s="58"/>
      <c r="AG676" s="58"/>
      <c r="AH676" s="58"/>
      <c r="CX676">
        <v>1</v>
      </c>
      <c r="FF676">
        <v>1</v>
      </c>
      <c r="IS676">
        <v>1</v>
      </c>
      <c r="MG676">
        <v>1</v>
      </c>
    </row>
    <row r="677" spans="1:345" x14ac:dyDescent="0.3">
      <c r="A677" s="33">
        <v>1.3888888888888889E-3</v>
      </c>
      <c r="B677" s="33">
        <v>5.5555555555555558E-3</v>
      </c>
      <c r="C677" s="34" t="s">
        <v>486</v>
      </c>
      <c r="D677" s="35">
        <v>833</v>
      </c>
      <c r="E677" s="36">
        <f t="shared" si="54"/>
        <v>1.115972222222219</v>
      </c>
      <c r="F677" s="37">
        <f t="shared" si="51"/>
        <v>1.115972222222219</v>
      </c>
      <c r="G677" s="37">
        <f t="shared" si="52"/>
        <v>26.783333333333257</v>
      </c>
      <c r="H677" s="37">
        <f t="shared" si="55"/>
        <v>3.8261904761904653</v>
      </c>
      <c r="I677" s="37"/>
      <c r="J677" s="38">
        <f t="shared" si="53"/>
        <v>5</v>
      </c>
      <c r="K677" s="38"/>
      <c r="L677" s="38"/>
      <c r="M677" s="39" t="s">
        <v>258</v>
      </c>
      <c r="N677" s="55" t="s">
        <v>259</v>
      </c>
      <c r="O677" s="55" t="s">
        <v>260</v>
      </c>
      <c r="P677" s="55"/>
      <c r="Q677" s="57">
        <v>42450</v>
      </c>
      <c r="R677" s="55" t="s">
        <v>261</v>
      </c>
      <c r="S677" s="55" t="s">
        <v>111</v>
      </c>
      <c r="T677" s="55" t="s">
        <v>1134</v>
      </c>
      <c r="U677" s="42" t="s">
        <v>309</v>
      </c>
      <c r="V677" s="42" t="s">
        <v>310</v>
      </c>
      <c r="W677" s="58" t="s">
        <v>644</v>
      </c>
      <c r="X677" s="58">
        <v>1</v>
      </c>
      <c r="Y677" s="58"/>
      <c r="Z677" s="58">
        <v>1</v>
      </c>
      <c r="AA677" s="58"/>
      <c r="AB677" s="59"/>
      <c r="AC677" s="58"/>
      <c r="AD677" s="58"/>
      <c r="AE677" s="58"/>
      <c r="AF677" s="58"/>
      <c r="AG677" s="58"/>
      <c r="AH677" s="58"/>
      <c r="CX677">
        <v>1</v>
      </c>
      <c r="FF677">
        <v>1</v>
      </c>
      <c r="IS677">
        <v>1</v>
      </c>
      <c r="MG677">
        <v>1</v>
      </c>
    </row>
    <row r="678" spans="1:345" x14ac:dyDescent="0.3">
      <c r="A678" s="33">
        <v>1.3888888888888889E-3</v>
      </c>
      <c r="B678" s="33">
        <v>5.5555555555555558E-3</v>
      </c>
      <c r="C678" s="34" t="s">
        <v>486</v>
      </c>
      <c r="D678" s="35">
        <v>834</v>
      </c>
      <c r="E678" s="36">
        <f t="shared" si="54"/>
        <v>1.1173611111111079</v>
      </c>
      <c r="F678" s="37">
        <f t="shared" si="51"/>
        <v>1.1173611111111079</v>
      </c>
      <c r="G678" s="37">
        <f t="shared" si="52"/>
        <v>26.816666666666592</v>
      </c>
      <c r="H678" s="37">
        <f t="shared" si="55"/>
        <v>3.83095238095237</v>
      </c>
      <c r="I678" s="37"/>
      <c r="J678" s="38">
        <f t="shared" si="53"/>
        <v>5</v>
      </c>
      <c r="K678" s="38"/>
      <c r="L678" s="38"/>
      <c r="M678" s="39" t="s">
        <v>258</v>
      </c>
      <c r="N678" s="55" t="s">
        <v>259</v>
      </c>
      <c r="O678" s="55" t="s">
        <v>260</v>
      </c>
      <c r="P678" s="55"/>
      <c r="Q678" s="57">
        <v>42450</v>
      </c>
      <c r="R678" s="55" t="s">
        <v>261</v>
      </c>
      <c r="S678" s="55" t="s">
        <v>111</v>
      </c>
      <c r="T678" s="55" t="s">
        <v>1135</v>
      </c>
      <c r="U678" s="42" t="s">
        <v>309</v>
      </c>
      <c r="V678" s="42" t="s">
        <v>510</v>
      </c>
      <c r="W678" s="58" t="s">
        <v>644</v>
      </c>
      <c r="X678" s="58">
        <v>1</v>
      </c>
      <c r="Y678" s="58"/>
      <c r="Z678" s="58">
        <v>1</v>
      </c>
      <c r="AA678" s="47"/>
      <c r="AB678" s="59"/>
      <c r="AC678" s="58"/>
      <c r="AD678" s="58"/>
      <c r="AE678" s="58"/>
      <c r="AF678" s="58"/>
      <c r="AG678" s="58"/>
      <c r="AH678" s="58"/>
      <c r="CX678">
        <v>1</v>
      </c>
      <c r="FF678">
        <v>1</v>
      </c>
      <c r="IS678">
        <v>1</v>
      </c>
      <c r="MG678">
        <v>1</v>
      </c>
    </row>
    <row r="679" spans="1:345" x14ac:dyDescent="0.3">
      <c r="A679" s="33">
        <v>1.3888888888888889E-3</v>
      </c>
      <c r="B679" s="33">
        <v>5.5555555555555558E-3</v>
      </c>
      <c r="C679" s="34" t="s">
        <v>486</v>
      </c>
      <c r="D679" s="35">
        <v>835</v>
      </c>
      <c r="E679" s="36">
        <f t="shared" si="54"/>
        <v>1.1187499999999968</v>
      </c>
      <c r="F679" s="37">
        <f t="shared" si="51"/>
        <v>1.1187499999999968</v>
      </c>
      <c r="G679" s="37">
        <f t="shared" si="52"/>
        <v>26.849999999999923</v>
      </c>
      <c r="H679" s="37">
        <f t="shared" si="55"/>
        <v>3.8357142857142748</v>
      </c>
      <c r="I679" s="37"/>
      <c r="J679" s="38">
        <f t="shared" si="53"/>
        <v>5</v>
      </c>
      <c r="K679" s="38"/>
      <c r="L679" s="38"/>
      <c r="M679" s="39" t="s">
        <v>258</v>
      </c>
      <c r="N679" s="55" t="s">
        <v>259</v>
      </c>
      <c r="O679" s="55" t="s">
        <v>260</v>
      </c>
      <c r="P679" s="55"/>
      <c r="Q679" s="57">
        <v>42450</v>
      </c>
      <c r="R679" s="55" t="s">
        <v>261</v>
      </c>
      <c r="S679" s="55" t="s">
        <v>111</v>
      </c>
      <c r="T679" s="55" t="s">
        <v>1136</v>
      </c>
      <c r="U679" s="42" t="s">
        <v>309</v>
      </c>
      <c r="V679" s="42" t="s">
        <v>310</v>
      </c>
      <c r="W679" s="58" t="s">
        <v>644</v>
      </c>
      <c r="X679" s="58">
        <v>1</v>
      </c>
      <c r="Y679" s="58"/>
      <c r="Z679" s="58">
        <v>1</v>
      </c>
      <c r="AA679" s="47"/>
      <c r="AB679" s="59"/>
      <c r="AC679" s="58"/>
      <c r="AD679" s="58"/>
      <c r="AE679" s="58"/>
      <c r="AF679" s="58"/>
      <c r="AG679" s="58"/>
      <c r="AH679" s="58"/>
      <c r="CX679">
        <v>1</v>
      </c>
      <c r="FF679">
        <v>1</v>
      </c>
      <c r="IS679">
        <v>1</v>
      </c>
      <c r="MG679">
        <v>1</v>
      </c>
    </row>
    <row r="680" spans="1:345" x14ac:dyDescent="0.3">
      <c r="A680" s="33">
        <v>1.3888888888888889E-3</v>
      </c>
      <c r="B680" s="33">
        <v>5.5555555555555558E-3</v>
      </c>
      <c r="C680" s="34" t="s">
        <v>486</v>
      </c>
      <c r="D680" s="35">
        <v>836</v>
      </c>
      <c r="E680" s="36">
        <f t="shared" si="54"/>
        <v>1.1201388888888857</v>
      </c>
      <c r="F680" s="37">
        <f t="shared" si="51"/>
        <v>1.1201388888888857</v>
      </c>
      <c r="G680" s="37">
        <f t="shared" si="52"/>
        <v>26.883333333333255</v>
      </c>
      <c r="H680" s="37">
        <f t="shared" si="55"/>
        <v>3.8404761904761795</v>
      </c>
      <c r="I680" s="37"/>
      <c r="J680" s="38">
        <f t="shared" si="53"/>
        <v>5</v>
      </c>
      <c r="K680" s="38"/>
      <c r="L680" s="38"/>
      <c r="M680" s="39" t="s">
        <v>258</v>
      </c>
      <c r="N680" s="55" t="s">
        <v>259</v>
      </c>
      <c r="O680" s="55" t="s">
        <v>260</v>
      </c>
      <c r="P680" s="55"/>
      <c r="Q680" s="57">
        <v>42450</v>
      </c>
      <c r="R680" s="55" t="s">
        <v>261</v>
      </c>
      <c r="S680" s="55" t="s">
        <v>111</v>
      </c>
      <c r="T680" s="55" t="s">
        <v>1137</v>
      </c>
      <c r="U680" s="42" t="s">
        <v>517</v>
      </c>
      <c r="V680" s="42" t="s">
        <v>518</v>
      </c>
      <c r="W680" s="58" t="s">
        <v>1138</v>
      </c>
      <c r="X680" s="58">
        <v>1</v>
      </c>
      <c r="Y680" s="58"/>
      <c r="Z680" s="58">
        <v>1</v>
      </c>
      <c r="AA680" s="58"/>
      <c r="AB680" s="59" t="s">
        <v>1139</v>
      </c>
      <c r="AC680" s="58"/>
      <c r="AD680" s="58" t="s">
        <v>1140</v>
      </c>
      <c r="AE680" s="58"/>
      <c r="AF680" s="58"/>
      <c r="AG680" s="58"/>
      <c r="AH680" s="58"/>
      <c r="CX680">
        <v>1</v>
      </c>
      <c r="FF680">
        <v>1</v>
      </c>
      <c r="IS680">
        <v>1</v>
      </c>
      <c r="MG680">
        <v>1</v>
      </c>
    </row>
    <row r="681" spans="1:345" x14ac:dyDescent="0.3">
      <c r="A681" s="33">
        <v>1.3888888888888889E-3</v>
      </c>
      <c r="B681" s="33">
        <v>5.5555555555555558E-3</v>
      </c>
      <c r="C681" s="34" t="s">
        <v>486</v>
      </c>
      <c r="D681" s="35">
        <v>837</v>
      </c>
      <c r="E681" s="36">
        <f t="shared" si="54"/>
        <v>1.1215277777777746</v>
      </c>
      <c r="F681" s="37">
        <f t="shared" si="51"/>
        <v>1.1215277777777746</v>
      </c>
      <c r="G681" s="37">
        <f t="shared" si="52"/>
        <v>26.91666666666659</v>
      </c>
      <c r="H681" s="37">
        <f t="shared" si="55"/>
        <v>3.8452380952380842</v>
      </c>
      <c r="I681" s="37"/>
      <c r="J681" s="38">
        <f t="shared" si="53"/>
        <v>5</v>
      </c>
      <c r="K681" s="38"/>
      <c r="L681" s="38"/>
      <c r="M681" s="39" t="s">
        <v>258</v>
      </c>
      <c r="N681" s="55" t="s">
        <v>259</v>
      </c>
      <c r="O681" s="55" t="s">
        <v>260</v>
      </c>
      <c r="P681" s="55"/>
      <c r="Q681" s="57">
        <v>42450</v>
      </c>
      <c r="R681" s="55" t="s">
        <v>261</v>
      </c>
      <c r="S681" s="55" t="s">
        <v>111</v>
      </c>
      <c r="T681" s="55" t="s">
        <v>1141</v>
      </c>
      <c r="U681" s="42" t="s">
        <v>309</v>
      </c>
      <c r="V681" s="42" t="s">
        <v>310</v>
      </c>
      <c r="W681" s="58" t="s">
        <v>644</v>
      </c>
      <c r="X681" s="58">
        <v>1</v>
      </c>
      <c r="Y681" s="58"/>
      <c r="Z681" s="58">
        <v>1</v>
      </c>
      <c r="AA681" s="58"/>
      <c r="AB681" s="59"/>
      <c r="AC681" s="58"/>
      <c r="AD681" s="58"/>
      <c r="AE681" s="58"/>
      <c r="AF681" s="58"/>
      <c r="AG681" s="58"/>
      <c r="AH681" s="58"/>
      <c r="CX681">
        <v>1</v>
      </c>
      <c r="FF681">
        <v>1</v>
      </c>
      <c r="IS681">
        <v>1</v>
      </c>
      <c r="MG681">
        <v>1</v>
      </c>
    </row>
    <row r="682" spans="1:345" x14ac:dyDescent="0.3">
      <c r="A682" s="33">
        <v>1.3888888888888889E-3</v>
      </c>
      <c r="B682" s="33">
        <v>5.5555555555555558E-3</v>
      </c>
      <c r="C682" s="34" t="s">
        <v>486</v>
      </c>
      <c r="D682" s="35">
        <v>838</v>
      </c>
      <c r="E682" s="36">
        <f t="shared" si="54"/>
        <v>1.1229166666666635</v>
      </c>
      <c r="F682" s="37">
        <f t="shared" si="51"/>
        <v>1.1229166666666635</v>
      </c>
      <c r="G682" s="37">
        <f t="shared" si="52"/>
        <v>26.949999999999925</v>
      </c>
      <c r="H682" s="37">
        <f t="shared" si="55"/>
        <v>3.849999999999989</v>
      </c>
      <c r="I682" s="37"/>
      <c r="J682" s="38">
        <f t="shared" si="53"/>
        <v>5</v>
      </c>
      <c r="K682" s="38"/>
      <c r="L682" s="38"/>
      <c r="M682" s="39" t="s">
        <v>258</v>
      </c>
      <c r="N682" s="55" t="s">
        <v>259</v>
      </c>
      <c r="O682" s="55" t="s">
        <v>260</v>
      </c>
      <c r="P682" s="55"/>
      <c r="Q682" s="57">
        <v>42450</v>
      </c>
      <c r="R682" s="55" t="s">
        <v>261</v>
      </c>
      <c r="S682" s="55" t="s">
        <v>111</v>
      </c>
      <c r="T682" s="55" t="s">
        <v>1142</v>
      </c>
      <c r="U682" s="42" t="s">
        <v>309</v>
      </c>
      <c r="V682" s="42" t="s">
        <v>310</v>
      </c>
      <c r="W682" s="58" t="s">
        <v>644</v>
      </c>
      <c r="X682" s="58">
        <v>1</v>
      </c>
      <c r="Y682" s="58"/>
      <c r="Z682" s="58">
        <v>1</v>
      </c>
      <c r="AA682" s="58"/>
      <c r="AB682" s="59"/>
      <c r="AC682" s="60" t="s">
        <v>1143</v>
      </c>
      <c r="AD682" s="58"/>
      <c r="AE682" s="47"/>
      <c r="AF682" s="58"/>
      <c r="AG682" s="58"/>
      <c r="AH682" s="58"/>
      <c r="CX682">
        <v>1</v>
      </c>
      <c r="FF682">
        <v>1</v>
      </c>
      <c r="IS682">
        <v>1</v>
      </c>
      <c r="MG682">
        <v>1</v>
      </c>
    </row>
    <row r="683" spans="1:345" x14ac:dyDescent="0.3">
      <c r="A683" s="33">
        <v>1.3888888888888889E-3</v>
      </c>
      <c r="B683" s="33">
        <v>5.5555555555555558E-3</v>
      </c>
      <c r="C683" s="34" t="s">
        <v>486</v>
      </c>
      <c r="D683" s="35">
        <v>839</v>
      </c>
      <c r="E683" s="36">
        <f t="shared" si="54"/>
        <v>1.1243055555555523</v>
      </c>
      <c r="F683" s="37">
        <f t="shared" si="51"/>
        <v>1.1243055555555523</v>
      </c>
      <c r="G683" s="37">
        <f t="shared" si="52"/>
        <v>26.983333333333256</v>
      </c>
      <c r="H683" s="37">
        <f t="shared" si="55"/>
        <v>3.8547619047618937</v>
      </c>
      <c r="I683" s="37"/>
      <c r="J683" s="38">
        <f t="shared" si="53"/>
        <v>5</v>
      </c>
      <c r="K683" s="38"/>
      <c r="L683" s="38"/>
      <c r="M683" s="39" t="s">
        <v>258</v>
      </c>
      <c r="N683" s="55" t="s">
        <v>259</v>
      </c>
      <c r="O683" s="55" t="s">
        <v>260</v>
      </c>
      <c r="P683" s="55"/>
      <c r="Q683" s="57">
        <v>42450</v>
      </c>
      <c r="R683" s="55" t="s">
        <v>261</v>
      </c>
      <c r="S683" s="55" t="s">
        <v>111</v>
      </c>
      <c r="T683" s="55" t="s">
        <v>1144</v>
      </c>
      <c r="U683" s="42" t="s">
        <v>309</v>
      </c>
      <c r="V683" s="42" t="s">
        <v>562</v>
      </c>
      <c r="W683" s="58" t="s">
        <v>563</v>
      </c>
      <c r="X683" s="58">
        <v>1</v>
      </c>
      <c r="Y683" s="58"/>
      <c r="Z683" s="58">
        <v>1</v>
      </c>
      <c r="AA683" s="58"/>
      <c r="AB683" s="59"/>
      <c r="AC683" s="58"/>
      <c r="AD683" s="58"/>
      <c r="AE683" s="58"/>
      <c r="AF683" s="74"/>
      <c r="AG683" s="58"/>
      <c r="AH683" s="58"/>
      <c r="CX683">
        <v>1</v>
      </c>
      <c r="FF683">
        <v>1</v>
      </c>
      <c r="IS683">
        <v>1</v>
      </c>
      <c r="MG683">
        <v>1</v>
      </c>
    </row>
    <row r="684" spans="1:345" x14ac:dyDescent="0.3">
      <c r="A684" s="33">
        <v>1.3888888888888889E-3</v>
      </c>
      <c r="B684" s="33">
        <v>5.5555555555555558E-3</v>
      </c>
      <c r="C684" s="34" t="s">
        <v>486</v>
      </c>
      <c r="D684" s="35">
        <v>840</v>
      </c>
      <c r="E684" s="36">
        <f t="shared" si="54"/>
        <v>1.1256944444444412</v>
      </c>
      <c r="F684" s="37">
        <f t="shared" si="51"/>
        <v>1.1256944444444412</v>
      </c>
      <c r="G684" s="37">
        <f t="shared" si="52"/>
        <v>27.016666666666588</v>
      </c>
      <c r="H684" s="37">
        <f t="shared" si="55"/>
        <v>3.8595238095237985</v>
      </c>
      <c r="I684" s="37"/>
      <c r="J684" s="38">
        <f t="shared" si="53"/>
        <v>5</v>
      </c>
      <c r="K684" s="38"/>
      <c r="L684" s="38"/>
      <c r="M684" s="39" t="s">
        <v>258</v>
      </c>
      <c r="N684" s="55" t="s">
        <v>259</v>
      </c>
      <c r="O684" s="55" t="s">
        <v>260</v>
      </c>
      <c r="P684" s="55"/>
      <c r="Q684" s="57">
        <v>42450</v>
      </c>
      <c r="R684" s="55" t="s">
        <v>261</v>
      </c>
      <c r="S684" s="55" t="s">
        <v>111</v>
      </c>
      <c r="T684" s="55" t="s">
        <v>1145</v>
      </c>
      <c r="U684" s="42" t="s">
        <v>547</v>
      </c>
      <c r="V684" s="42" t="s">
        <v>986</v>
      </c>
      <c r="W684" s="58" t="s">
        <v>644</v>
      </c>
      <c r="X684" s="58">
        <v>1</v>
      </c>
      <c r="Y684" s="58"/>
      <c r="Z684" s="58">
        <v>1</v>
      </c>
      <c r="AA684" s="58"/>
      <c r="AB684" s="59"/>
      <c r="AC684" s="58"/>
      <c r="AD684" s="58" t="s">
        <v>1041</v>
      </c>
      <c r="AE684" s="47"/>
      <c r="AF684" s="58"/>
      <c r="AG684" s="58"/>
      <c r="AH684" s="58"/>
      <c r="CX684">
        <v>1</v>
      </c>
      <c r="FF684">
        <v>1</v>
      </c>
      <c r="IS684">
        <v>1</v>
      </c>
      <c r="MG684">
        <v>1</v>
      </c>
    </row>
    <row r="685" spans="1:345" x14ac:dyDescent="0.3">
      <c r="A685" s="33">
        <v>1.3888888888888889E-3</v>
      </c>
      <c r="B685" s="33">
        <v>5.5555555555555558E-3</v>
      </c>
      <c r="C685" s="34" t="s">
        <v>486</v>
      </c>
      <c r="D685" s="35">
        <v>841</v>
      </c>
      <c r="E685" s="36">
        <f t="shared" si="54"/>
        <v>1.1270833333333301</v>
      </c>
      <c r="F685" s="37">
        <f t="shared" si="51"/>
        <v>1.1270833333333301</v>
      </c>
      <c r="G685" s="37">
        <f t="shared" si="52"/>
        <v>27.049999999999923</v>
      </c>
      <c r="H685" s="37">
        <f t="shared" si="55"/>
        <v>3.8642857142857032</v>
      </c>
      <c r="I685" s="37"/>
      <c r="J685" s="38">
        <f t="shared" si="53"/>
        <v>5</v>
      </c>
      <c r="K685" s="38"/>
      <c r="L685" s="38"/>
      <c r="M685" s="39" t="s">
        <v>258</v>
      </c>
      <c r="N685" s="55" t="s">
        <v>259</v>
      </c>
      <c r="O685" s="55" t="s">
        <v>260</v>
      </c>
      <c r="P685" s="55"/>
      <c r="Q685" s="57">
        <v>42450</v>
      </c>
      <c r="R685" s="55" t="s">
        <v>261</v>
      </c>
      <c r="S685" s="55" t="s">
        <v>111</v>
      </c>
      <c r="T685" s="55" t="s">
        <v>1146</v>
      </c>
      <c r="U685" s="42" t="s">
        <v>775</v>
      </c>
      <c r="V685" s="42" t="s">
        <v>1147</v>
      </c>
      <c r="W685" s="58" t="s">
        <v>1148</v>
      </c>
      <c r="X685" s="58">
        <v>1</v>
      </c>
      <c r="Y685" s="58"/>
      <c r="Z685" s="58">
        <v>1</v>
      </c>
      <c r="AA685" s="47">
        <v>775</v>
      </c>
      <c r="AB685" s="59" t="s">
        <v>1149</v>
      </c>
      <c r="AC685" s="58">
        <v>50</v>
      </c>
      <c r="AD685" s="58"/>
      <c r="AE685" s="58"/>
      <c r="AF685" s="58"/>
      <c r="AG685" s="58"/>
      <c r="AH685" s="58"/>
      <c r="CX685">
        <v>1</v>
      </c>
      <c r="FF685">
        <v>1</v>
      </c>
      <c r="IS685">
        <v>1</v>
      </c>
      <c r="MG685">
        <v>1</v>
      </c>
    </row>
    <row r="686" spans="1:345" x14ac:dyDescent="0.3">
      <c r="A686" s="33">
        <v>1.3888888888888889E-3</v>
      </c>
      <c r="B686" s="33">
        <v>5.5555555555555558E-3</v>
      </c>
      <c r="C686" s="34" t="s">
        <v>486</v>
      </c>
      <c r="D686" s="35">
        <v>842</v>
      </c>
      <c r="E686" s="36">
        <f t="shared" si="54"/>
        <v>1.128472222222219</v>
      </c>
      <c r="F686" s="37">
        <f t="shared" si="51"/>
        <v>1.128472222222219</v>
      </c>
      <c r="G686" s="37">
        <f t="shared" si="52"/>
        <v>27.083333333333258</v>
      </c>
      <c r="H686" s="37">
        <f t="shared" si="55"/>
        <v>3.869047619047608</v>
      </c>
      <c r="I686" s="37"/>
      <c r="J686" s="38">
        <f t="shared" si="53"/>
        <v>5</v>
      </c>
      <c r="K686" s="38"/>
      <c r="L686" s="38"/>
      <c r="M686" s="39" t="s">
        <v>258</v>
      </c>
      <c r="N686" s="55" t="s">
        <v>259</v>
      </c>
      <c r="O686" s="55" t="s">
        <v>260</v>
      </c>
      <c r="P686" s="55"/>
      <c r="Q686" s="57">
        <v>42450</v>
      </c>
      <c r="R686" s="55" t="s">
        <v>261</v>
      </c>
      <c r="S686" s="55" t="s">
        <v>111</v>
      </c>
      <c r="T686" s="55" t="s">
        <v>1150</v>
      </c>
      <c r="U686" s="42" t="s">
        <v>309</v>
      </c>
      <c r="V686" s="42" t="s">
        <v>310</v>
      </c>
      <c r="W686" s="58" t="s">
        <v>644</v>
      </c>
      <c r="X686" s="58">
        <v>1</v>
      </c>
      <c r="Y686" s="58"/>
      <c r="Z686" s="58">
        <v>1</v>
      </c>
      <c r="AA686" s="58"/>
      <c r="AB686" s="59"/>
      <c r="AC686" s="58"/>
      <c r="AD686" s="58"/>
      <c r="AE686" s="58"/>
      <c r="AF686" s="61"/>
      <c r="AG686" s="58"/>
      <c r="AH686" s="58"/>
      <c r="CX686">
        <v>1</v>
      </c>
      <c r="FF686">
        <v>1</v>
      </c>
      <c r="IS686">
        <v>1</v>
      </c>
      <c r="MG686">
        <v>1</v>
      </c>
    </row>
    <row r="687" spans="1:345" x14ac:dyDescent="0.3">
      <c r="A687" s="33">
        <v>1.3888888888888889E-3</v>
      </c>
      <c r="B687" s="33">
        <v>5.5555555555555558E-3</v>
      </c>
      <c r="C687" s="34" t="s">
        <v>486</v>
      </c>
      <c r="D687" s="35">
        <v>843</v>
      </c>
      <c r="E687" s="36">
        <f t="shared" si="54"/>
        <v>1.1298611111111079</v>
      </c>
      <c r="F687" s="37">
        <f t="shared" si="51"/>
        <v>1.1298611111111079</v>
      </c>
      <c r="G687" s="37">
        <f t="shared" si="52"/>
        <v>27.116666666666589</v>
      </c>
      <c r="H687" s="37">
        <f t="shared" si="55"/>
        <v>3.8738095238095127</v>
      </c>
      <c r="I687" s="37"/>
      <c r="J687" s="38">
        <f t="shared" si="53"/>
        <v>5</v>
      </c>
      <c r="K687" s="38"/>
      <c r="L687" s="38"/>
      <c r="M687" s="39" t="s">
        <v>258</v>
      </c>
      <c r="N687" s="55" t="s">
        <v>259</v>
      </c>
      <c r="O687" s="55" t="s">
        <v>260</v>
      </c>
      <c r="P687" s="55"/>
      <c r="Q687" s="57">
        <v>42450</v>
      </c>
      <c r="R687" s="55" t="s">
        <v>261</v>
      </c>
      <c r="S687" s="55" t="s">
        <v>111</v>
      </c>
      <c r="T687" s="55" t="s">
        <v>1151</v>
      </c>
      <c r="U687" s="42" t="s">
        <v>309</v>
      </c>
      <c r="V687" s="42" t="s">
        <v>310</v>
      </c>
      <c r="W687" s="58" t="s">
        <v>644</v>
      </c>
      <c r="X687" s="58">
        <v>1</v>
      </c>
      <c r="Y687" s="58"/>
      <c r="Z687" s="58">
        <v>1</v>
      </c>
      <c r="AA687" s="58"/>
      <c r="AB687" s="59"/>
      <c r="AC687" s="58"/>
      <c r="AD687" s="58"/>
      <c r="AE687" s="58"/>
      <c r="AF687" s="58"/>
      <c r="AG687" s="58"/>
      <c r="AH687" s="58"/>
      <c r="CX687">
        <v>1</v>
      </c>
      <c r="FF687">
        <v>1</v>
      </c>
      <c r="IS687">
        <v>1</v>
      </c>
      <c r="MG687">
        <v>1</v>
      </c>
    </row>
    <row r="688" spans="1:345" x14ac:dyDescent="0.3">
      <c r="A688" s="33">
        <v>1.3888888888888889E-3</v>
      </c>
      <c r="B688" s="33">
        <v>5.5555555555555558E-3</v>
      </c>
      <c r="C688" s="34" t="s">
        <v>486</v>
      </c>
      <c r="D688" s="35">
        <v>844</v>
      </c>
      <c r="E688" s="36">
        <f t="shared" si="54"/>
        <v>1.1312499999999968</v>
      </c>
      <c r="F688" s="37">
        <f t="shared" si="51"/>
        <v>1.1312499999999968</v>
      </c>
      <c r="G688" s="37">
        <f t="shared" si="52"/>
        <v>27.14999999999992</v>
      </c>
      <c r="H688" s="37">
        <f t="shared" si="55"/>
        <v>3.8785714285714175</v>
      </c>
      <c r="I688" s="37"/>
      <c r="J688" s="38">
        <f t="shared" si="53"/>
        <v>5</v>
      </c>
      <c r="K688" s="38"/>
      <c r="L688" s="38"/>
      <c r="M688" s="39" t="s">
        <v>258</v>
      </c>
      <c r="N688" s="55" t="s">
        <v>259</v>
      </c>
      <c r="O688" s="55" t="s">
        <v>260</v>
      </c>
      <c r="P688" s="55"/>
      <c r="Q688" s="57">
        <v>42450</v>
      </c>
      <c r="R688" s="55" t="s">
        <v>261</v>
      </c>
      <c r="S688" s="55" t="s">
        <v>111</v>
      </c>
      <c r="T688" s="55" t="s">
        <v>1152</v>
      </c>
      <c r="U688" s="42" t="s">
        <v>574</v>
      </c>
      <c r="V688" s="42"/>
      <c r="W688" s="58"/>
      <c r="X688" s="58">
        <v>1</v>
      </c>
      <c r="Y688" s="58"/>
      <c r="Z688" s="58">
        <v>1</v>
      </c>
      <c r="AA688" s="58"/>
      <c r="AB688" s="59"/>
      <c r="AC688" s="58"/>
      <c r="AD688" s="58"/>
      <c r="AE688" s="58"/>
      <c r="AF688" s="58"/>
      <c r="AG688" s="58"/>
      <c r="AH688" s="58"/>
      <c r="CX688">
        <v>1</v>
      </c>
      <c r="FF688">
        <v>1</v>
      </c>
      <c r="IS688">
        <v>1</v>
      </c>
      <c r="MG688">
        <v>1</v>
      </c>
    </row>
    <row r="689" spans="1:345" x14ac:dyDescent="0.3">
      <c r="A689" s="33">
        <v>1.3888888888888889E-3</v>
      </c>
      <c r="B689" s="33">
        <v>5.5555555555555558E-3</v>
      </c>
      <c r="C689" s="34" t="s">
        <v>486</v>
      </c>
      <c r="D689" s="35">
        <v>845</v>
      </c>
      <c r="E689" s="36">
        <f t="shared" si="54"/>
        <v>1.1326388888888856</v>
      </c>
      <c r="F689" s="37">
        <f t="shared" si="51"/>
        <v>1.1326388888888856</v>
      </c>
      <c r="G689" s="37">
        <f t="shared" si="52"/>
        <v>27.183333333333255</v>
      </c>
      <c r="H689" s="37">
        <f t="shared" si="55"/>
        <v>3.8833333333333222</v>
      </c>
      <c r="I689" s="37"/>
      <c r="J689" s="38">
        <f t="shared" si="53"/>
        <v>5</v>
      </c>
      <c r="K689" s="38"/>
      <c r="L689" s="38"/>
      <c r="M689" s="39" t="s">
        <v>258</v>
      </c>
      <c r="N689" s="55" t="s">
        <v>259</v>
      </c>
      <c r="O689" s="55" t="s">
        <v>260</v>
      </c>
      <c r="P689" s="55"/>
      <c r="Q689" s="57">
        <v>42450</v>
      </c>
      <c r="R689" s="55" t="s">
        <v>261</v>
      </c>
      <c r="S689" s="55" t="s">
        <v>111</v>
      </c>
      <c r="T689" s="55" t="s">
        <v>1153</v>
      </c>
      <c r="U689" s="42" t="s">
        <v>309</v>
      </c>
      <c r="V689" s="42" t="s">
        <v>310</v>
      </c>
      <c r="W689" s="58" t="s">
        <v>644</v>
      </c>
      <c r="X689" s="58">
        <v>1</v>
      </c>
      <c r="Y689" s="58"/>
      <c r="Z689" s="58">
        <v>1</v>
      </c>
      <c r="AA689" s="47"/>
      <c r="AB689" s="59"/>
      <c r="AC689" s="58" t="s">
        <v>1143</v>
      </c>
      <c r="AD689" s="58"/>
      <c r="AE689" s="58"/>
      <c r="AF689" s="58"/>
      <c r="AG689" s="58"/>
      <c r="AH689" s="58"/>
      <c r="CX689">
        <v>1</v>
      </c>
      <c r="FF689">
        <v>1</v>
      </c>
      <c r="IS689">
        <v>1</v>
      </c>
      <c r="MG689">
        <v>1</v>
      </c>
    </row>
    <row r="690" spans="1:345" x14ac:dyDescent="0.3">
      <c r="A690" s="33">
        <v>1.3888888888888889E-3</v>
      </c>
      <c r="B690" s="33">
        <v>5.5555555555555558E-3</v>
      </c>
      <c r="C690" s="34" t="s">
        <v>486</v>
      </c>
      <c r="D690" s="35">
        <v>846</v>
      </c>
      <c r="E690" s="36">
        <f t="shared" si="54"/>
        <v>1.1340277777777745</v>
      </c>
      <c r="F690" s="37">
        <f t="shared" si="51"/>
        <v>1.1340277777777745</v>
      </c>
      <c r="G690" s="37">
        <f t="shared" si="52"/>
        <v>27.21666666666659</v>
      </c>
      <c r="H690" s="37">
        <f t="shared" si="55"/>
        <v>3.8880952380952269</v>
      </c>
      <c r="I690" s="37"/>
      <c r="J690" s="38">
        <f t="shared" si="53"/>
        <v>5</v>
      </c>
      <c r="K690" s="38"/>
      <c r="L690" s="38"/>
      <c r="M690" s="39" t="s">
        <v>258</v>
      </c>
      <c r="N690" s="55" t="s">
        <v>259</v>
      </c>
      <c r="O690" s="55" t="s">
        <v>260</v>
      </c>
      <c r="P690" s="55"/>
      <c r="Q690" s="57">
        <v>42450</v>
      </c>
      <c r="R690" s="55" t="s">
        <v>261</v>
      </c>
      <c r="S690" s="55" t="s">
        <v>111</v>
      </c>
      <c r="T690" s="55" t="s">
        <v>1154</v>
      </c>
      <c r="U690" s="42" t="s">
        <v>309</v>
      </c>
      <c r="V690" s="42" t="s">
        <v>310</v>
      </c>
      <c r="W690" s="58" t="s">
        <v>644</v>
      </c>
      <c r="X690" s="58">
        <v>1</v>
      </c>
      <c r="Y690" s="58"/>
      <c r="Z690" s="58">
        <v>1</v>
      </c>
      <c r="AA690" s="58"/>
      <c r="AB690" s="59"/>
      <c r="AC690" s="58"/>
      <c r="AD690" s="58"/>
      <c r="AE690" s="58"/>
      <c r="AF690" s="58"/>
      <c r="AG690" s="58"/>
      <c r="AH690" s="58"/>
      <c r="CX690">
        <v>1</v>
      </c>
      <c r="FF690">
        <v>1</v>
      </c>
      <c r="IS690">
        <v>1</v>
      </c>
      <c r="MG690">
        <v>1</v>
      </c>
    </row>
    <row r="691" spans="1:345" x14ac:dyDescent="0.3">
      <c r="A691" s="33">
        <v>1.3888888888888889E-3</v>
      </c>
      <c r="B691" s="33">
        <v>5.5555555555555558E-3</v>
      </c>
      <c r="C691" s="34" t="s">
        <v>486</v>
      </c>
      <c r="D691" s="35">
        <v>847</v>
      </c>
      <c r="E691" s="36">
        <f t="shared" si="54"/>
        <v>1.1354166666666634</v>
      </c>
      <c r="F691" s="37">
        <f t="shared" si="51"/>
        <v>1.1354166666666634</v>
      </c>
      <c r="G691" s="37">
        <f t="shared" si="52"/>
        <v>27.249999999999922</v>
      </c>
      <c r="H691" s="37">
        <f t="shared" si="55"/>
        <v>3.8928571428571317</v>
      </c>
      <c r="I691" s="37"/>
      <c r="J691" s="38">
        <f t="shared" si="53"/>
        <v>5</v>
      </c>
      <c r="K691" s="38"/>
      <c r="L691" s="38"/>
      <c r="M691" s="39" t="s">
        <v>258</v>
      </c>
      <c r="N691" s="55" t="s">
        <v>259</v>
      </c>
      <c r="O691" s="55" t="s">
        <v>260</v>
      </c>
      <c r="P691" s="55"/>
      <c r="Q691" s="57">
        <v>42450</v>
      </c>
      <c r="R691" s="55" t="s">
        <v>261</v>
      </c>
      <c r="S691" s="55" t="s">
        <v>111</v>
      </c>
      <c r="T691" s="55" t="s">
        <v>1155</v>
      </c>
      <c r="U691" s="42" t="s">
        <v>309</v>
      </c>
      <c r="V691" s="42" t="s">
        <v>562</v>
      </c>
      <c r="W691" s="58" t="s">
        <v>563</v>
      </c>
      <c r="X691" s="58">
        <v>1</v>
      </c>
      <c r="Y691" s="58"/>
      <c r="Z691" s="58">
        <v>1</v>
      </c>
      <c r="AA691" s="47"/>
      <c r="AB691" s="59"/>
      <c r="AC691" s="58"/>
      <c r="AD691" s="58"/>
      <c r="AE691" s="58"/>
      <c r="AF691" s="58"/>
      <c r="AG691" s="58"/>
      <c r="AH691" s="58"/>
      <c r="CX691">
        <v>1</v>
      </c>
      <c r="FF691">
        <v>1</v>
      </c>
      <c r="IS691">
        <v>1</v>
      </c>
      <c r="MG691">
        <v>1</v>
      </c>
    </row>
    <row r="692" spans="1:345" x14ac:dyDescent="0.3">
      <c r="A692" s="33">
        <v>1.3888888888888889E-3</v>
      </c>
      <c r="B692" s="33">
        <v>5.5555555555555558E-3</v>
      </c>
      <c r="C692" s="34" t="s">
        <v>486</v>
      </c>
      <c r="D692" s="35">
        <v>848</v>
      </c>
      <c r="E692" s="36">
        <f t="shared" si="54"/>
        <v>1.1368055555555523</v>
      </c>
      <c r="F692" s="37">
        <f t="shared" si="51"/>
        <v>1.1368055555555523</v>
      </c>
      <c r="G692" s="37">
        <f t="shared" si="52"/>
        <v>27.283333333333253</v>
      </c>
      <c r="H692" s="37">
        <f t="shared" si="55"/>
        <v>3.8976190476190364</v>
      </c>
      <c r="I692" s="37"/>
      <c r="J692" s="38">
        <f t="shared" si="53"/>
        <v>5</v>
      </c>
      <c r="K692" s="38"/>
      <c r="L692" s="38"/>
      <c r="M692" s="39" t="s">
        <v>258</v>
      </c>
      <c r="N692" s="55" t="s">
        <v>259</v>
      </c>
      <c r="O692" s="55" t="s">
        <v>260</v>
      </c>
      <c r="P692" s="55"/>
      <c r="Q692" s="57">
        <v>42450</v>
      </c>
      <c r="R692" s="55" t="s">
        <v>261</v>
      </c>
      <c r="S692" s="55" t="s">
        <v>111</v>
      </c>
      <c r="T692" s="55" t="s">
        <v>1156</v>
      </c>
      <c r="U692" s="42" t="s">
        <v>775</v>
      </c>
      <c r="V692" s="42" t="s">
        <v>1147</v>
      </c>
      <c r="W692" s="58" t="s">
        <v>1148</v>
      </c>
      <c r="X692" s="58">
        <v>1</v>
      </c>
      <c r="Y692" s="58"/>
      <c r="Z692" s="58">
        <v>1</v>
      </c>
      <c r="AA692" s="47">
        <v>775</v>
      </c>
      <c r="AB692" s="59" t="s">
        <v>1149</v>
      </c>
      <c r="AC692" s="58">
        <v>50</v>
      </c>
      <c r="AD692" s="58"/>
      <c r="AE692" s="58"/>
      <c r="AF692" s="58"/>
      <c r="AG692" s="58"/>
      <c r="AH692" s="58"/>
      <c r="CX692">
        <v>1</v>
      </c>
      <c r="FF692">
        <v>1</v>
      </c>
      <c r="IS692">
        <v>1</v>
      </c>
      <c r="MG692">
        <v>1</v>
      </c>
    </row>
    <row r="693" spans="1:345" x14ac:dyDescent="0.3">
      <c r="A693" s="33">
        <v>1.3888888888888889E-3</v>
      </c>
      <c r="B693" s="33">
        <v>5.5555555555555558E-3</v>
      </c>
      <c r="C693" s="34" t="s">
        <v>486</v>
      </c>
      <c r="D693" s="35">
        <v>849</v>
      </c>
      <c r="E693" s="36">
        <f t="shared" si="54"/>
        <v>1.1381944444444412</v>
      </c>
      <c r="F693" s="37">
        <f t="shared" si="51"/>
        <v>1.1381944444444412</v>
      </c>
      <c r="G693" s="37">
        <f t="shared" si="52"/>
        <v>27.316666666666588</v>
      </c>
      <c r="H693" s="37">
        <f t="shared" si="55"/>
        <v>3.9023809523809412</v>
      </c>
      <c r="I693" s="37"/>
      <c r="J693" s="38">
        <f t="shared" si="53"/>
        <v>5</v>
      </c>
      <c r="K693" s="38"/>
      <c r="L693" s="38"/>
      <c r="M693" s="39" t="s">
        <v>258</v>
      </c>
      <c r="N693" s="55" t="s">
        <v>259</v>
      </c>
      <c r="O693" s="55" t="s">
        <v>260</v>
      </c>
      <c r="P693" s="55"/>
      <c r="Q693" s="57">
        <v>42450</v>
      </c>
      <c r="R693" s="55" t="s">
        <v>261</v>
      </c>
      <c r="S693" s="55" t="s">
        <v>111</v>
      </c>
      <c r="T693" s="55" t="s">
        <v>1157</v>
      </c>
      <c r="U693" s="42" t="s">
        <v>547</v>
      </c>
      <c r="V693" s="42" t="s">
        <v>986</v>
      </c>
      <c r="W693" s="58" t="s">
        <v>644</v>
      </c>
      <c r="X693" s="58">
        <v>1</v>
      </c>
      <c r="Y693" s="58"/>
      <c r="Z693" s="58">
        <v>1</v>
      </c>
      <c r="AA693" s="58"/>
      <c r="AB693" s="59"/>
      <c r="AC693" s="58"/>
      <c r="AD693" s="58" t="s">
        <v>1041</v>
      </c>
      <c r="AE693" s="58"/>
      <c r="AF693" s="58"/>
      <c r="AG693" s="58"/>
      <c r="AH693" s="58"/>
      <c r="CX693">
        <v>1</v>
      </c>
      <c r="FF693">
        <v>1</v>
      </c>
      <c r="IS693">
        <v>1</v>
      </c>
      <c r="MG693">
        <v>1</v>
      </c>
    </row>
    <row r="694" spans="1:345" x14ac:dyDescent="0.3">
      <c r="A694" s="33">
        <v>1.3888888888888889E-3</v>
      </c>
      <c r="B694" s="33">
        <v>5.5555555555555558E-3</v>
      </c>
      <c r="C694" s="34" t="s">
        <v>486</v>
      </c>
      <c r="D694" s="35">
        <v>850</v>
      </c>
      <c r="E694" s="36">
        <f t="shared" si="54"/>
        <v>1.1395833333333301</v>
      </c>
      <c r="F694" s="37">
        <f t="shared" si="51"/>
        <v>1.1395833333333301</v>
      </c>
      <c r="G694" s="37">
        <f t="shared" si="52"/>
        <v>27.349999999999923</v>
      </c>
      <c r="H694" s="37">
        <f t="shared" si="55"/>
        <v>3.9071428571428459</v>
      </c>
      <c r="I694" s="37"/>
      <c r="J694" s="38">
        <f t="shared" si="53"/>
        <v>5</v>
      </c>
      <c r="K694" s="38"/>
      <c r="L694" s="38"/>
      <c r="M694" s="39" t="s">
        <v>258</v>
      </c>
      <c r="N694" s="55" t="s">
        <v>259</v>
      </c>
      <c r="O694" s="55" t="s">
        <v>260</v>
      </c>
      <c r="P694" s="55"/>
      <c r="Q694" s="57">
        <v>42450</v>
      </c>
      <c r="R694" s="55" t="s">
        <v>261</v>
      </c>
      <c r="S694" s="55" t="s">
        <v>111</v>
      </c>
      <c r="T694" s="55" t="s">
        <v>1158</v>
      </c>
      <c r="U694" s="42" t="s">
        <v>309</v>
      </c>
      <c r="V694" s="42" t="s">
        <v>310</v>
      </c>
      <c r="W694" s="47" t="s">
        <v>644</v>
      </c>
      <c r="X694" s="58">
        <v>1</v>
      </c>
      <c r="Y694" s="58"/>
      <c r="Z694" s="58">
        <v>1</v>
      </c>
      <c r="AA694" s="58"/>
      <c r="AB694" s="59"/>
      <c r="AC694" s="58"/>
      <c r="AD694" s="58"/>
      <c r="AE694" s="58"/>
      <c r="AF694" s="58"/>
      <c r="AG694" s="58"/>
      <c r="AH694" s="58"/>
      <c r="CX694">
        <v>1</v>
      </c>
      <c r="FF694">
        <v>1</v>
      </c>
      <c r="IS694">
        <v>1</v>
      </c>
      <c r="MG694">
        <v>1</v>
      </c>
    </row>
    <row r="695" spans="1:345" x14ac:dyDescent="0.3">
      <c r="A695" s="33">
        <v>1.3888888888888889E-3</v>
      </c>
      <c r="B695" s="33">
        <v>5.5555555555555558E-3</v>
      </c>
      <c r="C695" s="34" t="s">
        <v>486</v>
      </c>
      <c r="D695" s="35">
        <v>851</v>
      </c>
      <c r="E695" s="36">
        <f t="shared" si="54"/>
        <v>1.1409722222222189</v>
      </c>
      <c r="F695" s="37">
        <f t="shared" si="51"/>
        <v>1.1409722222222189</v>
      </c>
      <c r="G695" s="37">
        <f t="shared" si="52"/>
        <v>27.383333333333255</v>
      </c>
      <c r="H695" s="37">
        <f t="shared" si="55"/>
        <v>3.9119047619047507</v>
      </c>
      <c r="I695" s="37"/>
      <c r="J695" s="38">
        <f t="shared" si="53"/>
        <v>5</v>
      </c>
      <c r="K695" s="38"/>
      <c r="L695" s="38"/>
      <c r="M695" s="39" t="s">
        <v>258</v>
      </c>
      <c r="N695" s="55" t="s">
        <v>259</v>
      </c>
      <c r="O695" s="55" t="s">
        <v>260</v>
      </c>
      <c r="P695" s="55"/>
      <c r="Q695" s="57">
        <v>42450</v>
      </c>
      <c r="R695" s="55" t="s">
        <v>261</v>
      </c>
      <c r="S695" s="55" t="s">
        <v>111</v>
      </c>
      <c r="T695" s="55" t="s">
        <v>1159</v>
      </c>
      <c r="U695" s="42" t="s">
        <v>309</v>
      </c>
      <c r="V695" s="42" t="s">
        <v>310</v>
      </c>
      <c r="W695" s="58" t="s">
        <v>644</v>
      </c>
      <c r="X695" s="58">
        <v>1</v>
      </c>
      <c r="Y695" s="58"/>
      <c r="Z695" s="58">
        <v>1</v>
      </c>
      <c r="AA695" s="47"/>
      <c r="AB695" s="59"/>
      <c r="AC695" s="58"/>
      <c r="AD695" s="58"/>
      <c r="AE695" s="58"/>
      <c r="AF695" s="58"/>
      <c r="AG695" s="58"/>
      <c r="AH695" s="58"/>
      <c r="CX695">
        <v>1</v>
      </c>
      <c r="FF695">
        <v>1</v>
      </c>
      <c r="IS695">
        <v>1</v>
      </c>
      <c r="MG695">
        <v>1</v>
      </c>
    </row>
    <row r="696" spans="1:345" x14ac:dyDescent="0.3">
      <c r="A696" s="33">
        <v>1.3888888888888889E-3</v>
      </c>
      <c r="B696" s="33">
        <v>5.5555555555555558E-3</v>
      </c>
      <c r="C696" s="34" t="s">
        <v>486</v>
      </c>
      <c r="D696" s="35">
        <v>852</v>
      </c>
      <c r="E696" s="36">
        <f t="shared" si="54"/>
        <v>1.1423611111111078</v>
      </c>
      <c r="F696" s="37">
        <f t="shared" si="51"/>
        <v>1.1423611111111078</v>
      </c>
      <c r="G696" s="37">
        <f t="shared" si="52"/>
        <v>27.416666666666586</v>
      </c>
      <c r="H696" s="37">
        <f t="shared" si="55"/>
        <v>3.9166666666666554</v>
      </c>
      <c r="I696" s="37"/>
      <c r="J696" s="38">
        <f t="shared" si="53"/>
        <v>5</v>
      </c>
      <c r="K696" s="38"/>
      <c r="L696" s="38"/>
      <c r="M696" s="39" t="s">
        <v>258</v>
      </c>
      <c r="N696" s="55" t="s">
        <v>259</v>
      </c>
      <c r="O696" s="55" t="s">
        <v>260</v>
      </c>
      <c r="P696" s="55"/>
      <c r="Q696" s="57">
        <v>42450</v>
      </c>
      <c r="R696" s="55" t="s">
        <v>261</v>
      </c>
      <c r="S696" s="55" t="s">
        <v>111</v>
      </c>
      <c r="T696" s="55" t="s">
        <v>1160</v>
      </c>
      <c r="U696" s="42" t="s">
        <v>574</v>
      </c>
      <c r="V696" s="42"/>
      <c r="W696" s="58"/>
      <c r="X696" s="58">
        <v>1</v>
      </c>
      <c r="Y696" s="58"/>
      <c r="Z696" s="58">
        <v>1</v>
      </c>
      <c r="AA696" s="58"/>
      <c r="AB696" s="59"/>
      <c r="AC696" s="58"/>
      <c r="AD696" s="58"/>
      <c r="AE696" s="58"/>
      <c r="AF696" s="58"/>
      <c r="AG696" s="58"/>
      <c r="AH696" s="58"/>
      <c r="CX696">
        <v>1</v>
      </c>
      <c r="FF696">
        <v>1</v>
      </c>
      <c r="IS696">
        <v>1</v>
      </c>
      <c r="MG696">
        <v>1</v>
      </c>
    </row>
    <row r="697" spans="1:345" x14ac:dyDescent="0.3">
      <c r="A697" s="33">
        <v>1.3888888888888889E-3</v>
      </c>
      <c r="B697" s="33">
        <v>5.5555555555555558E-3</v>
      </c>
      <c r="C697" s="34" t="s">
        <v>486</v>
      </c>
      <c r="D697" s="35">
        <v>853</v>
      </c>
      <c r="E697" s="36">
        <f t="shared" si="54"/>
        <v>1.1437499999999967</v>
      </c>
      <c r="F697" s="37">
        <f t="shared" si="51"/>
        <v>1.1437499999999967</v>
      </c>
      <c r="G697" s="37">
        <f t="shared" si="52"/>
        <v>27.449999999999921</v>
      </c>
      <c r="H697" s="37">
        <f t="shared" si="55"/>
        <v>3.9214285714285602</v>
      </c>
      <c r="I697" s="37"/>
      <c r="J697" s="38">
        <f t="shared" si="53"/>
        <v>5</v>
      </c>
      <c r="K697" s="38"/>
      <c r="L697" s="38"/>
      <c r="M697" s="39" t="s">
        <v>258</v>
      </c>
      <c r="N697" s="55" t="s">
        <v>259</v>
      </c>
      <c r="O697" s="55" t="s">
        <v>260</v>
      </c>
      <c r="P697" s="55"/>
      <c r="Q697" s="57">
        <v>42450</v>
      </c>
      <c r="R697" s="55" t="s">
        <v>261</v>
      </c>
      <c r="S697" s="55" t="s">
        <v>111</v>
      </c>
      <c r="T697" s="55" t="s">
        <v>1161</v>
      </c>
      <c r="U697" s="42" t="s">
        <v>309</v>
      </c>
      <c r="V697" s="42" t="s">
        <v>310</v>
      </c>
      <c r="W697" s="58" t="s">
        <v>644</v>
      </c>
      <c r="X697" s="58">
        <v>1</v>
      </c>
      <c r="Y697" s="58"/>
      <c r="Z697" s="58">
        <v>1</v>
      </c>
      <c r="AA697" s="47"/>
      <c r="AB697" s="59"/>
      <c r="AC697" s="58"/>
      <c r="AD697" s="58"/>
      <c r="AE697" s="58"/>
      <c r="AF697" s="58"/>
      <c r="AG697" s="58"/>
      <c r="AH697" s="58"/>
      <c r="CX697">
        <v>1</v>
      </c>
      <c r="FF697">
        <v>1</v>
      </c>
      <c r="IS697">
        <v>1</v>
      </c>
      <c r="MG697">
        <v>1</v>
      </c>
    </row>
    <row r="698" spans="1:345" x14ac:dyDescent="0.3">
      <c r="A698" s="33">
        <v>1.3888888888888889E-3</v>
      </c>
      <c r="B698" s="33">
        <v>5.5555555555555558E-3</v>
      </c>
      <c r="C698" s="34" t="s">
        <v>486</v>
      </c>
      <c r="D698" s="35">
        <v>854</v>
      </c>
      <c r="E698" s="36">
        <f t="shared" si="54"/>
        <v>1.1451388888888856</v>
      </c>
      <c r="F698" s="37">
        <f t="shared" si="51"/>
        <v>1.1451388888888856</v>
      </c>
      <c r="G698" s="37">
        <f t="shared" si="52"/>
        <v>27.483333333333256</v>
      </c>
      <c r="H698" s="37">
        <f t="shared" si="55"/>
        <v>3.9261904761904649</v>
      </c>
      <c r="I698" s="37"/>
      <c r="J698" s="38">
        <f t="shared" si="53"/>
        <v>5</v>
      </c>
      <c r="K698" s="38"/>
      <c r="L698" s="38"/>
      <c r="M698" s="39" t="s">
        <v>258</v>
      </c>
      <c r="N698" s="55" t="s">
        <v>259</v>
      </c>
      <c r="O698" s="55" t="s">
        <v>260</v>
      </c>
      <c r="P698" s="55"/>
      <c r="Q698" s="57">
        <v>42450</v>
      </c>
      <c r="R698" s="55" t="s">
        <v>261</v>
      </c>
      <c r="S698" s="55" t="s">
        <v>111</v>
      </c>
      <c r="T698" s="55" t="s">
        <v>1162</v>
      </c>
      <c r="U698" s="42" t="s">
        <v>309</v>
      </c>
      <c r="V698" s="42" t="s">
        <v>310</v>
      </c>
      <c r="W698" s="58" t="s">
        <v>644</v>
      </c>
      <c r="X698" s="58">
        <v>1</v>
      </c>
      <c r="Y698" s="58"/>
      <c r="Z698" s="58">
        <v>1</v>
      </c>
      <c r="AA698" s="47"/>
      <c r="AB698" s="59"/>
      <c r="AC698" s="58" t="s">
        <v>1143</v>
      </c>
      <c r="AD698" s="58"/>
      <c r="AE698" s="58"/>
      <c r="AF698" s="58"/>
      <c r="AG698" s="58"/>
      <c r="AH698" s="58"/>
      <c r="CX698">
        <v>1</v>
      </c>
      <c r="FF698">
        <v>1</v>
      </c>
      <c r="IS698">
        <v>1</v>
      </c>
      <c r="MG698">
        <v>1</v>
      </c>
    </row>
    <row r="699" spans="1:345" x14ac:dyDescent="0.3">
      <c r="A699" s="33">
        <v>1.3888888888888889E-3</v>
      </c>
      <c r="B699" s="33">
        <v>5.5555555555555558E-3</v>
      </c>
      <c r="C699" s="34" t="s">
        <v>486</v>
      </c>
      <c r="D699" s="35">
        <v>855</v>
      </c>
      <c r="E699" s="36">
        <f t="shared" si="54"/>
        <v>1.1465277777777745</v>
      </c>
      <c r="F699" s="37">
        <f t="shared" si="51"/>
        <v>1.1465277777777745</v>
      </c>
      <c r="G699" s="37">
        <f t="shared" si="52"/>
        <v>27.516666666666588</v>
      </c>
      <c r="H699" s="37">
        <f t="shared" si="55"/>
        <v>3.9309523809523697</v>
      </c>
      <c r="I699" s="37"/>
      <c r="J699" s="38">
        <f t="shared" si="53"/>
        <v>5</v>
      </c>
      <c r="K699" s="38"/>
      <c r="L699" s="38"/>
      <c r="M699" s="39" t="s">
        <v>258</v>
      </c>
      <c r="N699" s="55" t="s">
        <v>259</v>
      </c>
      <c r="O699" s="55" t="s">
        <v>260</v>
      </c>
      <c r="P699" s="55"/>
      <c r="Q699" s="57">
        <v>42450</v>
      </c>
      <c r="R699" s="55" t="s">
        <v>261</v>
      </c>
      <c r="S699" s="55" t="s">
        <v>111</v>
      </c>
      <c r="T699" s="55" t="s">
        <v>1163</v>
      </c>
      <c r="U699" s="42" t="s">
        <v>309</v>
      </c>
      <c r="V699" s="42" t="s">
        <v>562</v>
      </c>
      <c r="W699" s="58" t="s">
        <v>563</v>
      </c>
      <c r="X699" s="58">
        <v>1</v>
      </c>
      <c r="Y699" s="58"/>
      <c r="Z699" s="58">
        <v>1</v>
      </c>
      <c r="AA699" s="47"/>
      <c r="AB699" s="59"/>
      <c r="AC699" s="58"/>
      <c r="AD699" s="58"/>
      <c r="AE699" s="58"/>
      <c r="AF699" s="58"/>
      <c r="AG699" s="58"/>
      <c r="AH699" s="58"/>
      <c r="CX699">
        <v>1</v>
      </c>
      <c r="FF699">
        <v>1</v>
      </c>
      <c r="IS699">
        <v>1</v>
      </c>
      <c r="MG699">
        <v>1</v>
      </c>
    </row>
    <row r="700" spans="1:345" x14ac:dyDescent="0.3">
      <c r="A700" s="33">
        <v>1.3888888888888889E-3</v>
      </c>
      <c r="B700" s="33">
        <v>5.5555555555555558E-3</v>
      </c>
      <c r="C700" s="34" t="s">
        <v>486</v>
      </c>
      <c r="D700" s="35">
        <v>856</v>
      </c>
      <c r="E700" s="36">
        <f t="shared" si="54"/>
        <v>1.1479166666666634</v>
      </c>
      <c r="F700" s="37">
        <f t="shared" si="51"/>
        <v>1.1479166666666634</v>
      </c>
      <c r="G700" s="37">
        <f t="shared" si="52"/>
        <v>27.549999999999919</v>
      </c>
      <c r="H700" s="37">
        <f t="shared" si="55"/>
        <v>3.9357142857142744</v>
      </c>
      <c r="I700" s="37"/>
      <c r="J700" s="38">
        <f t="shared" si="53"/>
        <v>5</v>
      </c>
      <c r="K700" s="38"/>
      <c r="L700" s="38"/>
      <c r="M700" s="39" t="s">
        <v>258</v>
      </c>
      <c r="N700" s="55" t="s">
        <v>259</v>
      </c>
      <c r="O700" s="55" t="s">
        <v>260</v>
      </c>
      <c r="P700" s="55"/>
      <c r="Q700" s="57">
        <v>42450</v>
      </c>
      <c r="R700" s="55" t="s">
        <v>261</v>
      </c>
      <c r="S700" s="55" t="s">
        <v>111</v>
      </c>
      <c r="T700" s="55" t="s">
        <v>1164</v>
      </c>
      <c r="U700" s="42" t="s">
        <v>547</v>
      </c>
      <c r="V700" s="42" t="s">
        <v>986</v>
      </c>
      <c r="W700" s="58" t="s">
        <v>644</v>
      </c>
      <c r="X700" s="58">
        <v>1</v>
      </c>
      <c r="Y700" s="58"/>
      <c r="Z700" s="58">
        <v>1</v>
      </c>
      <c r="AA700" s="47"/>
      <c r="AB700" s="59"/>
      <c r="AC700" s="58"/>
      <c r="AD700" s="58" t="s">
        <v>1041</v>
      </c>
      <c r="AE700" s="58"/>
      <c r="AF700" s="58"/>
      <c r="AG700" s="58"/>
      <c r="AH700" s="58"/>
      <c r="CX700">
        <v>1</v>
      </c>
      <c r="FF700">
        <v>1</v>
      </c>
      <c r="IS700">
        <v>1</v>
      </c>
      <c r="MG700">
        <v>1</v>
      </c>
    </row>
    <row r="701" spans="1:345" x14ac:dyDescent="0.3">
      <c r="A701" s="33">
        <v>1.3888888888888889E-3</v>
      </c>
      <c r="B701" s="33">
        <v>5.5555555555555558E-3</v>
      </c>
      <c r="C701" s="34" t="s">
        <v>486</v>
      </c>
      <c r="D701" s="35">
        <v>857</v>
      </c>
      <c r="E701" s="36">
        <f t="shared" si="54"/>
        <v>1.1493055555555522</v>
      </c>
      <c r="F701" s="37">
        <f t="shared" si="51"/>
        <v>1.1493055555555522</v>
      </c>
      <c r="G701" s="37">
        <f t="shared" si="52"/>
        <v>27.583333333333254</v>
      </c>
      <c r="H701" s="37">
        <f t="shared" si="55"/>
        <v>3.9404761904761791</v>
      </c>
      <c r="I701" s="37"/>
      <c r="J701" s="38">
        <f t="shared" si="53"/>
        <v>5</v>
      </c>
      <c r="K701" s="38"/>
      <c r="L701" s="38"/>
      <c r="M701" s="39" t="s">
        <v>258</v>
      </c>
      <c r="N701" s="55" t="s">
        <v>259</v>
      </c>
      <c r="O701" s="55" t="s">
        <v>260</v>
      </c>
      <c r="P701" s="55"/>
      <c r="Q701" s="57">
        <v>42450</v>
      </c>
      <c r="R701" s="55" t="s">
        <v>261</v>
      </c>
      <c r="S701" s="55" t="s">
        <v>111</v>
      </c>
      <c r="T701" s="55" t="s">
        <v>1165</v>
      </c>
      <c r="U701" s="42" t="s">
        <v>775</v>
      </c>
      <c r="V701" s="42" t="s">
        <v>1147</v>
      </c>
      <c r="W701" s="58" t="s">
        <v>1148</v>
      </c>
      <c r="X701" s="58">
        <v>1</v>
      </c>
      <c r="Y701" s="58"/>
      <c r="Z701" s="58">
        <v>1</v>
      </c>
      <c r="AA701" s="47">
        <v>775</v>
      </c>
      <c r="AB701" s="59" t="s">
        <v>1166</v>
      </c>
      <c r="AC701" s="58">
        <v>40</v>
      </c>
      <c r="AD701" s="58"/>
      <c r="AE701" s="58"/>
      <c r="AF701" s="58"/>
      <c r="AG701" s="58"/>
      <c r="AH701" s="58"/>
      <c r="CX701">
        <v>1</v>
      </c>
      <c r="FF701">
        <v>1</v>
      </c>
      <c r="IS701">
        <v>1</v>
      </c>
      <c r="MG701">
        <v>1</v>
      </c>
    </row>
    <row r="702" spans="1:345" x14ac:dyDescent="0.3">
      <c r="A702" s="33">
        <v>1.3888888888888889E-3</v>
      </c>
      <c r="B702" s="33">
        <v>5.5555555555555558E-3</v>
      </c>
      <c r="C702" s="34" t="s">
        <v>486</v>
      </c>
      <c r="D702" s="35">
        <v>858</v>
      </c>
      <c r="E702" s="36">
        <f t="shared" si="54"/>
        <v>1.1506944444444411</v>
      </c>
      <c r="F702" s="37">
        <f t="shared" si="51"/>
        <v>1.1506944444444411</v>
      </c>
      <c r="G702" s="37">
        <f t="shared" si="52"/>
        <v>27.616666666666589</v>
      </c>
      <c r="H702" s="37">
        <f t="shared" si="55"/>
        <v>3.9452380952380839</v>
      </c>
      <c r="I702" s="37"/>
      <c r="J702" s="38">
        <f t="shared" si="53"/>
        <v>5</v>
      </c>
      <c r="K702" s="38"/>
      <c r="L702" s="38"/>
      <c r="M702" s="39" t="s">
        <v>258</v>
      </c>
      <c r="N702" s="55" t="s">
        <v>259</v>
      </c>
      <c r="O702" s="55" t="s">
        <v>260</v>
      </c>
      <c r="P702" s="55"/>
      <c r="Q702" s="57">
        <v>42450</v>
      </c>
      <c r="R702" s="55" t="s">
        <v>261</v>
      </c>
      <c r="S702" s="55" t="s">
        <v>111</v>
      </c>
      <c r="T702" s="55" t="s">
        <v>1167</v>
      </c>
      <c r="U702" s="42" t="s">
        <v>309</v>
      </c>
      <c r="V702" s="42" t="s">
        <v>310</v>
      </c>
      <c r="W702" s="58" t="s">
        <v>644</v>
      </c>
      <c r="X702" s="58">
        <v>1</v>
      </c>
      <c r="Y702" s="58"/>
      <c r="Z702" s="58">
        <v>1</v>
      </c>
      <c r="AA702" s="58"/>
      <c r="AB702" s="59"/>
      <c r="AC702" s="60"/>
      <c r="AD702" s="58"/>
      <c r="AE702" s="58"/>
      <c r="AF702" s="58"/>
      <c r="AG702" s="58"/>
      <c r="AH702" s="58"/>
      <c r="CX702">
        <v>1</v>
      </c>
      <c r="FF702">
        <v>1</v>
      </c>
      <c r="IS702">
        <v>1</v>
      </c>
      <c r="MG702">
        <v>1</v>
      </c>
    </row>
    <row r="703" spans="1:345" x14ac:dyDescent="0.3">
      <c r="A703" s="33">
        <v>1.3888888888888889E-3</v>
      </c>
      <c r="B703" s="33">
        <v>5.5555555555555558E-3</v>
      </c>
      <c r="C703" s="34" t="s">
        <v>486</v>
      </c>
      <c r="D703" s="35">
        <v>859</v>
      </c>
      <c r="E703" s="36">
        <f t="shared" si="54"/>
        <v>1.15208333333333</v>
      </c>
      <c r="F703" s="37">
        <f t="shared" si="51"/>
        <v>1.15208333333333</v>
      </c>
      <c r="G703" s="37">
        <f t="shared" si="52"/>
        <v>27.64999999999992</v>
      </c>
      <c r="H703" s="37">
        <f t="shared" si="55"/>
        <v>3.9499999999999886</v>
      </c>
      <c r="I703" s="37"/>
      <c r="J703" s="38">
        <f t="shared" si="53"/>
        <v>5</v>
      </c>
      <c r="K703" s="38"/>
      <c r="L703" s="38"/>
      <c r="M703" s="39" t="s">
        <v>258</v>
      </c>
      <c r="N703" s="55" t="s">
        <v>259</v>
      </c>
      <c r="O703" s="55" t="s">
        <v>260</v>
      </c>
      <c r="P703" s="55"/>
      <c r="Q703" s="57">
        <v>42450</v>
      </c>
      <c r="R703" s="55" t="s">
        <v>261</v>
      </c>
      <c r="S703" s="55" t="s">
        <v>111</v>
      </c>
      <c r="T703" s="55" t="s">
        <v>1168</v>
      </c>
      <c r="U703" s="42" t="s">
        <v>309</v>
      </c>
      <c r="V703" s="42" t="s">
        <v>310</v>
      </c>
      <c r="W703" s="58" t="s">
        <v>644</v>
      </c>
      <c r="X703" s="58">
        <v>1</v>
      </c>
      <c r="Y703" s="58"/>
      <c r="Z703" s="58">
        <v>1</v>
      </c>
      <c r="AA703" s="58"/>
      <c r="AB703" s="59"/>
      <c r="AC703" s="58"/>
      <c r="AD703" s="58"/>
      <c r="AE703" s="58"/>
      <c r="AF703" s="58"/>
      <c r="AG703" s="58"/>
      <c r="AH703" s="58"/>
      <c r="CX703">
        <v>1</v>
      </c>
      <c r="FF703">
        <v>1</v>
      </c>
      <c r="IS703">
        <v>1</v>
      </c>
      <c r="MG703">
        <v>1</v>
      </c>
    </row>
    <row r="704" spans="1:345" x14ac:dyDescent="0.3">
      <c r="A704" s="33">
        <v>1.3888888888888889E-3</v>
      </c>
      <c r="B704" s="33">
        <v>5.5555555555555558E-3</v>
      </c>
      <c r="C704" s="34" t="s">
        <v>486</v>
      </c>
      <c r="D704" s="35">
        <v>860</v>
      </c>
      <c r="E704" s="36">
        <f t="shared" si="54"/>
        <v>1.1534722222222189</v>
      </c>
      <c r="F704" s="37">
        <f t="shared" si="51"/>
        <v>1.1534722222222189</v>
      </c>
      <c r="G704" s="37">
        <f t="shared" si="52"/>
        <v>27.683333333333252</v>
      </c>
      <c r="H704" s="37">
        <f t="shared" si="55"/>
        <v>3.9547619047618934</v>
      </c>
      <c r="I704" s="37"/>
      <c r="J704" s="38">
        <f t="shared" si="53"/>
        <v>5</v>
      </c>
      <c r="K704" s="38"/>
      <c r="L704" s="38"/>
      <c r="M704" s="39" t="s">
        <v>258</v>
      </c>
      <c r="N704" s="55" t="s">
        <v>259</v>
      </c>
      <c r="O704" s="55" t="s">
        <v>260</v>
      </c>
      <c r="P704" s="55"/>
      <c r="Q704" s="57">
        <v>42450</v>
      </c>
      <c r="R704" s="55" t="s">
        <v>261</v>
      </c>
      <c r="S704" s="55" t="s">
        <v>111</v>
      </c>
      <c r="T704" s="55" t="s">
        <v>1169</v>
      </c>
      <c r="U704" s="42" t="s">
        <v>574</v>
      </c>
      <c r="V704" s="42"/>
      <c r="W704" s="58"/>
      <c r="X704" s="58">
        <v>1</v>
      </c>
      <c r="Y704" s="58"/>
      <c r="Z704" s="58">
        <v>1</v>
      </c>
      <c r="AA704" s="47"/>
      <c r="AB704" s="59"/>
      <c r="AC704" s="58"/>
      <c r="AD704" s="58"/>
      <c r="AE704" s="58"/>
      <c r="AF704" s="58"/>
      <c r="AG704" s="58"/>
      <c r="AH704" s="58"/>
      <c r="CX704">
        <v>1</v>
      </c>
      <c r="FF704">
        <v>1</v>
      </c>
      <c r="IS704">
        <v>1</v>
      </c>
      <c r="MG704">
        <v>1</v>
      </c>
    </row>
    <row r="705" spans="1:345" x14ac:dyDescent="0.3">
      <c r="A705" s="33">
        <v>1.3888888888888889E-3</v>
      </c>
      <c r="B705" s="33">
        <v>5.5555555555555558E-3</v>
      </c>
      <c r="C705" s="34" t="s">
        <v>486</v>
      </c>
      <c r="D705" s="35">
        <v>861</v>
      </c>
      <c r="E705" s="36">
        <f t="shared" si="54"/>
        <v>1.1548611111111078</v>
      </c>
      <c r="F705" s="37">
        <f t="shared" si="51"/>
        <v>1.1548611111111078</v>
      </c>
      <c r="G705" s="37">
        <f t="shared" si="52"/>
        <v>27.716666666666587</v>
      </c>
      <c r="H705" s="37">
        <f t="shared" si="55"/>
        <v>3.9595238095237981</v>
      </c>
      <c r="I705" s="37"/>
      <c r="J705" s="38">
        <f t="shared" si="53"/>
        <v>5</v>
      </c>
      <c r="K705" s="38"/>
      <c r="L705" s="38"/>
      <c r="M705" s="39" t="s">
        <v>258</v>
      </c>
      <c r="N705" s="55" t="s">
        <v>259</v>
      </c>
      <c r="O705" s="55" t="s">
        <v>260</v>
      </c>
      <c r="P705" s="55"/>
      <c r="Q705" s="57">
        <v>42450</v>
      </c>
      <c r="R705" s="55" t="s">
        <v>261</v>
      </c>
      <c r="S705" s="55" t="s">
        <v>111</v>
      </c>
      <c r="T705" s="55" t="s">
        <v>1170</v>
      </c>
      <c r="U705" s="42" t="s">
        <v>309</v>
      </c>
      <c r="V705" s="42" t="s">
        <v>310</v>
      </c>
      <c r="W705" s="58" t="s">
        <v>644</v>
      </c>
      <c r="X705" s="58">
        <v>1</v>
      </c>
      <c r="Y705" s="58"/>
      <c r="Z705" s="58">
        <v>1</v>
      </c>
      <c r="AA705" s="47"/>
      <c r="AB705" s="59"/>
      <c r="AC705" s="58" t="s">
        <v>1143</v>
      </c>
      <c r="AD705" s="58"/>
      <c r="AE705" s="58"/>
      <c r="AF705" s="58"/>
      <c r="AG705" s="58"/>
      <c r="AH705" s="58"/>
      <c r="CX705">
        <v>1</v>
      </c>
      <c r="FF705">
        <v>1</v>
      </c>
      <c r="IS705">
        <v>1</v>
      </c>
      <c r="MG705">
        <v>1</v>
      </c>
    </row>
    <row r="706" spans="1:345" x14ac:dyDescent="0.3">
      <c r="A706" s="33">
        <v>1.3888888888888889E-3</v>
      </c>
      <c r="B706" s="33">
        <v>5.5555555555555558E-3</v>
      </c>
      <c r="C706" s="34" t="s">
        <v>486</v>
      </c>
      <c r="D706" s="35">
        <v>862</v>
      </c>
      <c r="E706" s="36">
        <f t="shared" si="54"/>
        <v>1.1562499999999967</v>
      </c>
      <c r="F706" s="37">
        <f t="shared" si="51"/>
        <v>1.1562499999999967</v>
      </c>
      <c r="G706" s="37">
        <f t="shared" si="52"/>
        <v>27.749999999999922</v>
      </c>
      <c r="H706" s="37">
        <f t="shared" si="55"/>
        <v>3.9642857142857029</v>
      </c>
      <c r="I706" s="37"/>
      <c r="J706" s="38">
        <f t="shared" si="53"/>
        <v>5</v>
      </c>
      <c r="K706" s="38"/>
      <c r="L706" s="38"/>
      <c r="M706" s="39" t="s">
        <v>258</v>
      </c>
      <c r="N706" s="55" t="s">
        <v>259</v>
      </c>
      <c r="O706" s="55" t="s">
        <v>260</v>
      </c>
      <c r="P706" s="55"/>
      <c r="Q706" s="57">
        <v>42450</v>
      </c>
      <c r="R706" s="55" t="s">
        <v>261</v>
      </c>
      <c r="S706" s="55" t="s">
        <v>111</v>
      </c>
      <c r="T706" s="55" t="s">
        <v>1171</v>
      </c>
      <c r="U706" s="42" t="s">
        <v>309</v>
      </c>
      <c r="V706" s="42" t="s">
        <v>310</v>
      </c>
      <c r="W706" s="58" t="s">
        <v>644</v>
      </c>
      <c r="X706" s="58">
        <v>1</v>
      </c>
      <c r="Y706" s="58"/>
      <c r="Z706" s="58">
        <v>1</v>
      </c>
      <c r="AA706" s="47"/>
      <c r="AB706" s="59"/>
      <c r="AC706" s="58" t="s">
        <v>1143</v>
      </c>
      <c r="AD706" s="58"/>
      <c r="AE706" s="58"/>
      <c r="AF706" s="58"/>
      <c r="AG706" s="58"/>
      <c r="AH706" s="58"/>
      <c r="CX706">
        <v>1</v>
      </c>
      <c r="FF706">
        <v>1</v>
      </c>
      <c r="IS706">
        <v>1</v>
      </c>
      <c r="MG706">
        <v>1</v>
      </c>
    </row>
    <row r="707" spans="1:345" x14ac:dyDescent="0.3">
      <c r="A707" s="33">
        <v>1.3888888888888889E-3</v>
      </c>
      <c r="B707" s="33">
        <v>5.5555555555555558E-3</v>
      </c>
      <c r="C707" s="34" t="s">
        <v>486</v>
      </c>
      <c r="D707" s="35">
        <v>863</v>
      </c>
      <c r="E707" s="36">
        <f t="shared" si="54"/>
        <v>1.1576388888888856</v>
      </c>
      <c r="F707" s="37">
        <f t="shared" si="51"/>
        <v>1.1576388888888856</v>
      </c>
      <c r="G707" s="37">
        <f t="shared" si="52"/>
        <v>27.783333333333253</v>
      </c>
      <c r="H707" s="37">
        <f t="shared" si="55"/>
        <v>3.9690476190476076</v>
      </c>
      <c r="I707" s="37"/>
      <c r="J707" s="38">
        <f t="shared" si="53"/>
        <v>5</v>
      </c>
      <c r="K707" s="38"/>
      <c r="L707" s="38"/>
      <c r="M707" s="39" t="s">
        <v>258</v>
      </c>
      <c r="N707" s="55" t="s">
        <v>259</v>
      </c>
      <c r="O707" s="55" t="s">
        <v>260</v>
      </c>
      <c r="P707" s="55"/>
      <c r="Q707" s="57">
        <v>42450</v>
      </c>
      <c r="R707" s="55" t="s">
        <v>261</v>
      </c>
      <c r="S707" s="55" t="s">
        <v>111</v>
      </c>
      <c r="T707" s="55" t="s">
        <v>1172</v>
      </c>
      <c r="U707" s="42" t="s">
        <v>309</v>
      </c>
      <c r="V707" s="42" t="s">
        <v>310</v>
      </c>
      <c r="W707" s="47" t="s">
        <v>644</v>
      </c>
      <c r="X707" s="58">
        <v>1</v>
      </c>
      <c r="Y707" s="58"/>
      <c r="Z707" s="58">
        <v>1</v>
      </c>
      <c r="AA707" s="58"/>
      <c r="AB707" s="59"/>
      <c r="AC707" s="58" t="s">
        <v>1143</v>
      </c>
      <c r="AD707" s="58"/>
      <c r="AE707" s="58"/>
      <c r="AF707" s="58"/>
      <c r="AG707" s="58"/>
      <c r="AH707" s="58"/>
      <c r="CX707">
        <v>1</v>
      </c>
      <c r="FF707">
        <v>1</v>
      </c>
      <c r="IS707">
        <v>1</v>
      </c>
      <c r="MG707">
        <v>1</v>
      </c>
    </row>
    <row r="708" spans="1:345" x14ac:dyDescent="0.3">
      <c r="A708" s="33">
        <v>1.3888888888888889E-3</v>
      </c>
      <c r="B708" s="33">
        <v>5.5555555555555558E-3</v>
      </c>
      <c r="C708" s="34" t="s">
        <v>486</v>
      </c>
      <c r="D708" s="35">
        <v>864</v>
      </c>
      <c r="E708" s="36">
        <f t="shared" si="54"/>
        <v>1.1590277777777744</v>
      </c>
      <c r="F708" s="37">
        <f t="shared" si="51"/>
        <v>1.1590277777777744</v>
      </c>
      <c r="G708" s="37">
        <f t="shared" si="52"/>
        <v>27.816666666666585</v>
      </c>
      <c r="H708" s="37">
        <f t="shared" si="55"/>
        <v>3.9738095238095124</v>
      </c>
      <c r="I708" s="37"/>
      <c r="J708" s="38">
        <f t="shared" si="53"/>
        <v>5</v>
      </c>
      <c r="K708" s="38"/>
      <c r="L708" s="38"/>
      <c r="M708" s="39" t="s">
        <v>258</v>
      </c>
      <c r="N708" s="55" t="s">
        <v>259</v>
      </c>
      <c r="O708" s="55" t="s">
        <v>260</v>
      </c>
      <c r="P708" s="55"/>
      <c r="Q708" s="57">
        <v>42450</v>
      </c>
      <c r="R708" s="55" t="s">
        <v>261</v>
      </c>
      <c r="S708" s="55" t="s">
        <v>111</v>
      </c>
      <c r="T708" s="55" t="s">
        <v>1173</v>
      </c>
      <c r="U708" s="42" t="s">
        <v>309</v>
      </c>
      <c r="V708" s="42" t="s">
        <v>310</v>
      </c>
      <c r="W708" s="58" t="s">
        <v>644</v>
      </c>
      <c r="X708" s="58">
        <v>1</v>
      </c>
      <c r="Y708" s="58"/>
      <c r="Z708" s="58">
        <v>1</v>
      </c>
      <c r="AA708" s="58"/>
      <c r="AB708" s="59"/>
      <c r="AC708" s="58" t="s">
        <v>1143</v>
      </c>
      <c r="AD708" s="58"/>
      <c r="AE708" s="58"/>
      <c r="AF708" s="58"/>
      <c r="AG708" s="58"/>
      <c r="AH708" s="58"/>
      <c r="CX708">
        <v>1</v>
      </c>
      <c r="FF708">
        <v>1</v>
      </c>
      <c r="IS708">
        <v>1</v>
      </c>
      <c r="MG708">
        <v>1</v>
      </c>
    </row>
    <row r="709" spans="1:345" x14ac:dyDescent="0.3">
      <c r="A709" s="33">
        <v>1.3888888888888889E-3</v>
      </c>
      <c r="B709" s="33">
        <v>5.5555555555555558E-3</v>
      </c>
      <c r="C709" s="34" t="s">
        <v>486</v>
      </c>
      <c r="D709" s="35">
        <v>865</v>
      </c>
      <c r="E709" s="36">
        <f t="shared" si="54"/>
        <v>1.1604166666666633</v>
      </c>
      <c r="F709" s="37">
        <f t="shared" si="51"/>
        <v>1.1604166666666633</v>
      </c>
      <c r="G709" s="37">
        <f t="shared" si="52"/>
        <v>27.84999999999992</v>
      </c>
      <c r="H709" s="37">
        <f t="shared" si="55"/>
        <v>3.9785714285714171</v>
      </c>
      <c r="I709" s="37"/>
      <c r="J709" s="38">
        <f t="shared" si="53"/>
        <v>5</v>
      </c>
      <c r="K709" s="38"/>
      <c r="L709" s="38"/>
      <c r="M709" s="39" t="s">
        <v>258</v>
      </c>
      <c r="N709" s="55" t="s">
        <v>259</v>
      </c>
      <c r="O709" s="55" t="s">
        <v>260</v>
      </c>
      <c r="P709" s="55"/>
      <c r="Q709" s="57">
        <v>42450</v>
      </c>
      <c r="R709" s="55" t="s">
        <v>261</v>
      </c>
      <c r="S709" s="55" t="s">
        <v>111</v>
      </c>
      <c r="T709" s="55" t="s">
        <v>1174</v>
      </c>
      <c r="U709" s="42" t="s">
        <v>309</v>
      </c>
      <c r="V709" s="42" t="s">
        <v>510</v>
      </c>
      <c r="W709" s="58" t="s">
        <v>644</v>
      </c>
      <c r="X709" s="58">
        <v>1</v>
      </c>
      <c r="Y709" s="58"/>
      <c r="Z709" s="58">
        <v>1</v>
      </c>
      <c r="AA709" s="47"/>
      <c r="AB709" s="59"/>
      <c r="AC709" s="58"/>
      <c r="AD709" s="58"/>
      <c r="AE709" s="58"/>
      <c r="AF709" s="58"/>
      <c r="AG709" s="58"/>
      <c r="AH709" s="58"/>
      <c r="CX709">
        <v>1</v>
      </c>
      <c r="FF709">
        <v>1</v>
      </c>
      <c r="IS709">
        <v>1</v>
      </c>
      <c r="MG709">
        <v>1</v>
      </c>
    </row>
    <row r="710" spans="1:345" x14ac:dyDescent="0.3">
      <c r="A710" s="33">
        <v>1.3888888888888889E-3</v>
      </c>
      <c r="B710" s="33">
        <v>5.5555555555555558E-3</v>
      </c>
      <c r="C710" s="34" t="s">
        <v>486</v>
      </c>
      <c r="D710" s="35">
        <v>866</v>
      </c>
      <c r="E710" s="36">
        <f t="shared" si="54"/>
        <v>1.1618055555555522</v>
      </c>
      <c r="F710" s="37">
        <f t="shared" ref="F710:F773" si="56">E710</f>
        <v>1.1618055555555522</v>
      </c>
      <c r="G710" s="37">
        <f t="shared" ref="G710:G773" si="57">F710*24</f>
        <v>27.883333333333255</v>
      </c>
      <c r="H710" s="37">
        <f t="shared" si="55"/>
        <v>3.9833333333333218</v>
      </c>
      <c r="I710" s="37"/>
      <c r="J710" s="38">
        <f t="shared" ref="J710:J773" si="58">IF(AND(H710&gt;0,H710&lt;=1),2,IF(AND(H710&gt;1,H710&lt;=2),3,IF(AND(H710&gt;2,H710&lt;=3),4,IF(AND(H710&gt;3,H710&lt;=4),5,IF(AND(H710&gt;4,H710&lt;=5),6,IF(AND(H710&gt;5,H710&lt;=6),7,IF(AND(H710&gt;6,H710&lt;=7),1,)))))))</f>
        <v>5</v>
      </c>
      <c r="K710" s="38"/>
      <c r="L710" s="38"/>
      <c r="M710" s="39" t="s">
        <v>258</v>
      </c>
      <c r="N710" s="55" t="s">
        <v>259</v>
      </c>
      <c r="O710" s="55" t="s">
        <v>260</v>
      </c>
      <c r="P710" s="55"/>
      <c r="Q710" s="57">
        <v>42450</v>
      </c>
      <c r="R710" s="55" t="s">
        <v>261</v>
      </c>
      <c r="S710" s="55" t="s">
        <v>111</v>
      </c>
      <c r="T710" s="55" t="s">
        <v>1175</v>
      </c>
      <c r="U710" s="42" t="s">
        <v>775</v>
      </c>
      <c r="V710" s="42" t="s">
        <v>1147</v>
      </c>
      <c r="W710" s="58" t="s">
        <v>1148</v>
      </c>
      <c r="X710" s="58">
        <v>1</v>
      </c>
      <c r="Y710" s="58"/>
      <c r="Z710" s="58">
        <v>1</v>
      </c>
      <c r="AA710" s="58">
        <v>775</v>
      </c>
      <c r="AB710" s="59" t="s">
        <v>1166</v>
      </c>
      <c r="AC710" s="58">
        <v>40</v>
      </c>
      <c r="AD710" s="58"/>
      <c r="AE710" s="58"/>
      <c r="AF710" s="58"/>
      <c r="AG710" s="58"/>
      <c r="AH710" s="58"/>
      <c r="CX710">
        <v>1</v>
      </c>
      <c r="FF710">
        <v>1</v>
      </c>
      <c r="IS710">
        <v>1</v>
      </c>
      <c r="MG710">
        <v>1</v>
      </c>
    </row>
    <row r="711" spans="1:345" x14ac:dyDescent="0.3">
      <c r="A711" s="33">
        <v>1.3888888888888889E-3</v>
      </c>
      <c r="B711" s="33">
        <v>5.5555555555555558E-3</v>
      </c>
      <c r="C711" s="34" t="s">
        <v>486</v>
      </c>
      <c r="D711" s="35">
        <v>867</v>
      </c>
      <c r="E711" s="36">
        <f t="shared" ref="E711:E774" si="59">A711+E710</f>
        <v>1.1631944444444411</v>
      </c>
      <c r="F711" s="37">
        <f t="shared" si="56"/>
        <v>1.1631944444444411</v>
      </c>
      <c r="G711" s="37">
        <f t="shared" si="57"/>
        <v>27.916666666666586</v>
      </c>
      <c r="H711" s="37">
        <f t="shared" si="55"/>
        <v>3.9880952380952266</v>
      </c>
      <c r="I711" s="37"/>
      <c r="J711" s="38">
        <f t="shared" si="58"/>
        <v>5</v>
      </c>
      <c r="K711" s="38"/>
      <c r="L711" s="38"/>
      <c r="M711" s="39" t="s">
        <v>258</v>
      </c>
      <c r="N711" s="55" t="s">
        <v>259</v>
      </c>
      <c r="O711" s="55" t="s">
        <v>260</v>
      </c>
      <c r="P711" s="55"/>
      <c r="Q711" s="57">
        <v>42450</v>
      </c>
      <c r="R711" s="55" t="s">
        <v>261</v>
      </c>
      <c r="S711" s="55" t="s">
        <v>111</v>
      </c>
      <c r="T711" s="55" t="s">
        <v>1176</v>
      </c>
      <c r="U711" s="42" t="s">
        <v>309</v>
      </c>
      <c r="V711" s="42" t="s">
        <v>510</v>
      </c>
      <c r="W711" s="58" t="s">
        <v>644</v>
      </c>
      <c r="X711" s="58">
        <v>1</v>
      </c>
      <c r="Y711" s="58"/>
      <c r="Z711" s="58">
        <v>1</v>
      </c>
      <c r="AA711" s="58"/>
      <c r="AB711" s="59"/>
      <c r="AC711" s="58"/>
      <c r="AD711" s="58"/>
      <c r="AE711" s="58"/>
      <c r="AF711" s="61"/>
      <c r="AG711" s="58"/>
      <c r="AH711" s="58"/>
      <c r="CX711">
        <v>1</v>
      </c>
      <c r="FF711">
        <v>1</v>
      </c>
      <c r="IS711">
        <v>1</v>
      </c>
      <c r="MG711">
        <v>1</v>
      </c>
    </row>
    <row r="712" spans="1:345" x14ac:dyDescent="0.3">
      <c r="A712" s="33">
        <v>1.3888888888888889E-3</v>
      </c>
      <c r="B712" s="33">
        <v>5.5555555555555558E-3</v>
      </c>
      <c r="C712" s="34" t="s">
        <v>486</v>
      </c>
      <c r="D712" s="35">
        <v>868</v>
      </c>
      <c r="E712" s="36">
        <f t="shared" si="59"/>
        <v>1.16458333333333</v>
      </c>
      <c r="F712" s="37">
        <f t="shared" si="56"/>
        <v>1.16458333333333</v>
      </c>
      <c r="G712" s="37">
        <f t="shared" si="57"/>
        <v>27.949999999999918</v>
      </c>
      <c r="H712" s="37">
        <f t="shared" si="55"/>
        <v>3.9928571428571313</v>
      </c>
      <c r="I712" s="37"/>
      <c r="J712" s="38">
        <f t="shared" si="58"/>
        <v>5</v>
      </c>
      <c r="K712" s="38"/>
      <c r="L712" s="38"/>
      <c r="M712" s="39" t="s">
        <v>258</v>
      </c>
      <c r="N712" s="55" t="s">
        <v>259</v>
      </c>
      <c r="O712" s="55" t="s">
        <v>260</v>
      </c>
      <c r="P712" s="55"/>
      <c r="Q712" s="57">
        <v>42450</v>
      </c>
      <c r="R712" s="55" t="s">
        <v>261</v>
      </c>
      <c r="S712" s="55" t="s">
        <v>111</v>
      </c>
      <c r="T712" s="55" t="s">
        <v>1177</v>
      </c>
      <c r="U712" s="42" t="s">
        <v>309</v>
      </c>
      <c r="V712" s="42" t="s">
        <v>310</v>
      </c>
      <c r="W712" s="58" t="s">
        <v>644</v>
      </c>
      <c r="X712" s="58">
        <v>1</v>
      </c>
      <c r="Y712" s="58"/>
      <c r="Z712" s="58">
        <v>1</v>
      </c>
      <c r="AA712" s="47"/>
      <c r="AB712" s="59"/>
      <c r="AC712" s="58"/>
      <c r="AD712" s="58"/>
      <c r="AE712" s="58"/>
      <c r="AF712" s="58"/>
      <c r="AG712" s="58"/>
      <c r="AH712" s="58"/>
      <c r="CX712">
        <v>1</v>
      </c>
      <c r="FF712">
        <v>1</v>
      </c>
      <c r="IS712">
        <v>1</v>
      </c>
      <c r="MG712">
        <v>1</v>
      </c>
    </row>
    <row r="713" spans="1:345" x14ac:dyDescent="0.3">
      <c r="A713" s="33">
        <v>1.3888888888888889E-3</v>
      </c>
      <c r="B713" s="33">
        <v>5.5555555555555558E-3</v>
      </c>
      <c r="C713" s="34" t="s">
        <v>486</v>
      </c>
      <c r="D713" s="35">
        <v>869</v>
      </c>
      <c r="E713" s="36">
        <f t="shared" si="59"/>
        <v>1.1659722222222189</v>
      </c>
      <c r="F713" s="37">
        <f t="shared" si="56"/>
        <v>1.1659722222222189</v>
      </c>
      <c r="G713" s="37">
        <f t="shared" si="57"/>
        <v>27.983333333333253</v>
      </c>
      <c r="H713" s="37">
        <f t="shared" si="55"/>
        <v>3.9976190476190361</v>
      </c>
      <c r="I713" s="37"/>
      <c r="J713" s="38">
        <f t="shared" si="58"/>
        <v>5</v>
      </c>
      <c r="K713" s="38"/>
      <c r="L713" s="38"/>
      <c r="M713" s="39" t="s">
        <v>258</v>
      </c>
      <c r="N713" s="55" t="s">
        <v>259</v>
      </c>
      <c r="O713" s="55" t="s">
        <v>260</v>
      </c>
      <c r="P713" s="55"/>
      <c r="Q713" s="57">
        <v>42450</v>
      </c>
      <c r="R713" s="55" t="s">
        <v>261</v>
      </c>
      <c r="S713" s="55" t="s">
        <v>111</v>
      </c>
      <c r="T713" s="55" t="s">
        <v>1178</v>
      </c>
      <c r="U713" s="42" t="s">
        <v>309</v>
      </c>
      <c r="V713" s="42" t="s">
        <v>310</v>
      </c>
      <c r="W713" s="58" t="s">
        <v>644</v>
      </c>
      <c r="X713" s="58">
        <v>1</v>
      </c>
      <c r="Y713" s="58"/>
      <c r="Z713" s="58">
        <v>1</v>
      </c>
      <c r="AA713" s="47"/>
      <c r="AB713" s="59"/>
      <c r="AC713" s="58" t="s">
        <v>1143</v>
      </c>
      <c r="AD713" s="58"/>
      <c r="AE713" s="58"/>
      <c r="AF713" s="58"/>
      <c r="AG713" s="58"/>
      <c r="AH713" s="58"/>
      <c r="CX713">
        <v>1</v>
      </c>
      <c r="FF713">
        <v>1</v>
      </c>
      <c r="IS713">
        <v>1</v>
      </c>
      <c r="MG713">
        <v>1</v>
      </c>
    </row>
    <row r="714" spans="1:345" x14ac:dyDescent="0.3">
      <c r="A714" s="33">
        <v>1.3888888888888889E-3</v>
      </c>
      <c r="B714" s="33">
        <v>5.5555555555555558E-3</v>
      </c>
      <c r="C714" s="34" t="s">
        <v>486</v>
      </c>
      <c r="D714" s="35">
        <v>870</v>
      </c>
      <c r="E714" s="36">
        <f t="shared" si="59"/>
        <v>1.1673611111111077</v>
      </c>
      <c r="F714" s="37">
        <f t="shared" si="56"/>
        <v>1.1673611111111077</v>
      </c>
      <c r="G714" s="37">
        <f t="shared" si="57"/>
        <v>28.016666666666588</v>
      </c>
      <c r="H714" s="37">
        <f t="shared" si="55"/>
        <v>4.0023809523809408</v>
      </c>
      <c r="I714" s="37"/>
      <c r="J714" s="38">
        <f t="shared" si="58"/>
        <v>6</v>
      </c>
      <c r="K714" s="38"/>
      <c r="L714" s="38"/>
      <c r="M714" s="39" t="s">
        <v>258</v>
      </c>
      <c r="N714" s="55" t="s">
        <v>259</v>
      </c>
      <c r="O714" s="55" t="s">
        <v>260</v>
      </c>
      <c r="P714" s="55"/>
      <c r="Q714" s="57">
        <v>42450</v>
      </c>
      <c r="R714" s="55" t="s">
        <v>261</v>
      </c>
      <c r="S714" s="55" t="s">
        <v>111</v>
      </c>
      <c r="T714" s="55" t="s">
        <v>1179</v>
      </c>
      <c r="U714" s="42" t="s">
        <v>309</v>
      </c>
      <c r="V714" s="42" t="s">
        <v>1180</v>
      </c>
      <c r="W714" s="58"/>
      <c r="X714" s="58">
        <v>1</v>
      </c>
      <c r="Y714" s="58"/>
      <c r="Z714" s="58">
        <v>1</v>
      </c>
      <c r="AA714" s="47"/>
      <c r="AB714" s="59"/>
      <c r="AC714" s="58"/>
      <c r="AD714" s="58"/>
      <c r="AE714" s="58"/>
      <c r="AF714" s="58"/>
      <c r="AG714" s="58"/>
      <c r="AH714" s="58"/>
      <c r="CY714">
        <v>1</v>
      </c>
      <c r="FG714">
        <v>1</v>
      </c>
      <c r="IT714">
        <v>1</v>
      </c>
      <c r="MG714">
        <v>1</v>
      </c>
    </row>
    <row r="715" spans="1:345" x14ac:dyDescent="0.3">
      <c r="A715" s="33">
        <v>1.3888888888888889E-3</v>
      </c>
      <c r="B715" s="33">
        <v>5.5555555555555558E-3</v>
      </c>
      <c r="C715" s="34" t="s">
        <v>486</v>
      </c>
      <c r="D715" s="35">
        <v>871</v>
      </c>
      <c r="E715" s="36">
        <f t="shared" si="59"/>
        <v>1.1687499999999966</v>
      </c>
      <c r="F715" s="37">
        <f t="shared" si="56"/>
        <v>1.1687499999999966</v>
      </c>
      <c r="G715" s="37">
        <f t="shared" si="57"/>
        <v>28.049999999999919</v>
      </c>
      <c r="H715" s="37">
        <f t="shared" si="55"/>
        <v>4.0071428571428456</v>
      </c>
      <c r="I715" s="37"/>
      <c r="J715" s="38">
        <f t="shared" si="58"/>
        <v>6</v>
      </c>
      <c r="K715" s="38"/>
      <c r="L715" s="38"/>
      <c r="M715" s="39" t="s">
        <v>258</v>
      </c>
      <c r="N715" s="55" t="s">
        <v>259</v>
      </c>
      <c r="O715" s="55" t="s">
        <v>260</v>
      </c>
      <c r="P715" s="55"/>
      <c r="Q715" s="57">
        <v>42450</v>
      </c>
      <c r="R715" s="55" t="s">
        <v>261</v>
      </c>
      <c r="S715" s="55" t="s">
        <v>111</v>
      </c>
      <c r="T715" s="55" t="s">
        <v>1181</v>
      </c>
      <c r="U715" s="42" t="s">
        <v>309</v>
      </c>
      <c r="V715" s="42" t="s">
        <v>562</v>
      </c>
      <c r="W715" s="58" t="s">
        <v>563</v>
      </c>
      <c r="X715" s="58">
        <v>1</v>
      </c>
      <c r="Y715" s="58"/>
      <c r="Z715" s="58">
        <v>1</v>
      </c>
      <c r="AA715" s="47"/>
      <c r="AB715" s="59"/>
      <c r="AC715" s="58"/>
      <c r="AD715" s="58"/>
      <c r="AE715" s="58"/>
      <c r="AF715" s="58"/>
      <c r="AG715" s="58"/>
      <c r="AH715" s="58"/>
      <c r="CY715">
        <v>1</v>
      </c>
      <c r="FG715">
        <v>1</v>
      </c>
      <c r="IT715">
        <v>1</v>
      </c>
      <c r="MG715">
        <v>1</v>
      </c>
    </row>
    <row r="716" spans="1:345" x14ac:dyDescent="0.3">
      <c r="A716" s="33">
        <v>1.3888888888888889E-3</v>
      </c>
      <c r="B716" s="33">
        <v>5.5555555555555558E-3</v>
      </c>
      <c r="C716" s="34" t="s">
        <v>486</v>
      </c>
      <c r="D716" s="35">
        <v>872</v>
      </c>
      <c r="E716" s="36">
        <f t="shared" si="59"/>
        <v>1.1701388888888855</v>
      </c>
      <c r="F716" s="37">
        <f t="shared" si="56"/>
        <v>1.1701388888888855</v>
      </c>
      <c r="G716" s="37">
        <f t="shared" si="57"/>
        <v>28.08333333333325</v>
      </c>
      <c r="H716" s="37">
        <f t="shared" si="55"/>
        <v>4.0119047619047503</v>
      </c>
      <c r="I716" s="37"/>
      <c r="J716" s="38">
        <f t="shared" si="58"/>
        <v>6</v>
      </c>
      <c r="K716" s="38"/>
      <c r="L716" s="38"/>
      <c r="M716" s="39" t="s">
        <v>258</v>
      </c>
      <c r="N716" s="55" t="s">
        <v>259</v>
      </c>
      <c r="O716" s="55" t="s">
        <v>260</v>
      </c>
      <c r="P716" s="55"/>
      <c r="Q716" s="57">
        <v>42450</v>
      </c>
      <c r="R716" s="55" t="s">
        <v>261</v>
      </c>
      <c r="S716" s="55" t="s">
        <v>111</v>
      </c>
      <c r="T716" s="55" t="s">
        <v>1182</v>
      </c>
      <c r="U716" s="42" t="s">
        <v>547</v>
      </c>
      <c r="V716" s="42" t="s">
        <v>986</v>
      </c>
      <c r="W716" s="58" t="s">
        <v>644</v>
      </c>
      <c r="X716" s="58">
        <v>1</v>
      </c>
      <c r="Y716" s="58"/>
      <c r="Z716" s="58">
        <v>1</v>
      </c>
      <c r="AA716" s="58"/>
      <c r="AB716" s="59"/>
      <c r="AC716" s="58"/>
      <c r="AD716" s="58" t="s">
        <v>1041</v>
      </c>
      <c r="AE716" s="58"/>
      <c r="AF716" s="58"/>
      <c r="AG716" s="58"/>
      <c r="AH716" s="58"/>
      <c r="CY716">
        <v>1</v>
      </c>
      <c r="FG716">
        <v>1</v>
      </c>
      <c r="IT716">
        <v>1</v>
      </c>
      <c r="MG716">
        <v>1</v>
      </c>
    </row>
    <row r="717" spans="1:345" x14ac:dyDescent="0.3">
      <c r="A717" s="33">
        <v>1.3888888888888889E-3</v>
      </c>
      <c r="B717" s="33">
        <v>5.5555555555555558E-3</v>
      </c>
      <c r="C717" s="34" t="s">
        <v>486</v>
      </c>
      <c r="D717" s="35">
        <v>873</v>
      </c>
      <c r="E717" s="36">
        <f t="shared" si="59"/>
        <v>1.1715277777777744</v>
      </c>
      <c r="F717" s="37">
        <f t="shared" si="56"/>
        <v>1.1715277777777744</v>
      </c>
      <c r="G717" s="37">
        <f t="shared" si="57"/>
        <v>28.116666666666585</v>
      </c>
      <c r="H717" s="37">
        <f t="shared" si="55"/>
        <v>4.0166666666666551</v>
      </c>
      <c r="I717" s="37"/>
      <c r="J717" s="38">
        <f t="shared" si="58"/>
        <v>6</v>
      </c>
      <c r="K717" s="38"/>
      <c r="L717" s="38"/>
      <c r="M717" s="39" t="s">
        <v>258</v>
      </c>
      <c r="N717" s="55" t="s">
        <v>259</v>
      </c>
      <c r="O717" s="55" t="s">
        <v>260</v>
      </c>
      <c r="P717" s="55"/>
      <c r="Q717" s="57">
        <v>42450</v>
      </c>
      <c r="R717" s="55" t="s">
        <v>261</v>
      </c>
      <c r="S717" s="55" t="s">
        <v>111</v>
      </c>
      <c r="T717" s="55" t="s">
        <v>1183</v>
      </c>
      <c r="U717" s="42" t="s">
        <v>127</v>
      </c>
      <c r="V717" s="42" t="s">
        <v>286</v>
      </c>
      <c r="W717" s="58"/>
      <c r="X717" s="58">
        <v>1</v>
      </c>
      <c r="Y717" s="58"/>
      <c r="Z717" s="58">
        <v>1</v>
      </c>
      <c r="AA717" s="47"/>
      <c r="AB717" s="59"/>
      <c r="AC717" s="58"/>
      <c r="AD717" s="58"/>
      <c r="AE717" s="58"/>
      <c r="AF717" s="58"/>
      <c r="AG717" s="58"/>
      <c r="AH717" s="58"/>
      <c r="CY717">
        <v>1</v>
      </c>
      <c r="FG717">
        <v>1</v>
      </c>
      <c r="IT717">
        <v>1</v>
      </c>
      <c r="MG717">
        <v>1</v>
      </c>
    </row>
    <row r="718" spans="1:345" x14ac:dyDescent="0.3">
      <c r="A718" s="33">
        <v>1.3888888888888889E-3</v>
      </c>
      <c r="B718" s="33">
        <v>5.5555555555555558E-3</v>
      </c>
      <c r="C718" s="34" t="s">
        <v>486</v>
      </c>
      <c r="D718" s="35">
        <v>874</v>
      </c>
      <c r="E718" s="36">
        <f t="shared" si="59"/>
        <v>1.1729166666666633</v>
      </c>
      <c r="F718" s="37">
        <f t="shared" si="56"/>
        <v>1.1729166666666633</v>
      </c>
      <c r="G718" s="37">
        <f t="shared" si="57"/>
        <v>28.14999999999992</v>
      </c>
      <c r="H718" s="37">
        <f t="shared" ref="H718:H781" si="60">MOD(INT(G718/7),5) +  G718/7 - INT(G718/7)</f>
        <v>4.0214285714285598</v>
      </c>
      <c r="I718" s="37"/>
      <c r="J718" s="38">
        <f t="shared" si="58"/>
        <v>6</v>
      </c>
      <c r="K718" s="38"/>
      <c r="L718" s="38"/>
      <c r="M718" s="39" t="s">
        <v>258</v>
      </c>
      <c r="N718" s="55" t="s">
        <v>259</v>
      </c>
      <c r="O718" s="55" t="s">
        <v>260</v>
      </c>
      <c r="P718" s="55"/>
      <c r="Q718" s="57">
        <v>42450</v>
      </c>
      <c r="R718" s="55" t="s">
        <v>261</v>
      </c>
      <c r="S718" s="55" t="s">
        <v>111</v>
      </c>
      <c r="T718" s="55" t="s">
        <v>1184</v>
      </c>
      <c r="U718" s="42" t="s">
        <v>309</v>
      </c>
      <c r="V718" s="42" t="s">
        <v>310</v>
      </c>
      <c r="W718" s="58"/>
      <c r="X718" s="58">
        <v>1</v>
      </c>
      <c r="Y718" s="58"/>
      <c r="Z718" s="58">
        <v>1</v>
      </c>
      <c r="AA718" s="47"/>
      <c r="AB718" s="59"/>
      <c r="AC718" s="60"/>
      <c r="AD718" s="58"/>
      <c r="AE718" s="58"/>
      <c r="AF718" s="58"/>
      <c r="AG718" s="58"/>
      <c r="AH718" s="58"/>
      <c r="CY718">
        <v>1</v>
      </c>
      <c r="FG718">
        <v>1</v>
      </c>
      <c r="IT718">
        <v>1</v>
      </c>
      <c r="MG718">
        <v>1</v>
      </c>
    </row>
    <row r="719" spans="1:345" x14ac:dyDescent="0.3">
      <c r="A719" s="33">
        <v>1.3888888888888889E-3</v>
      </c>
      <c r="B719" s="33">
        <v>5.5555555555555558E-3</v>
      </c>
      <c r="C719" s="34" t="s">
        <v>486</v>
      </c>
      <c r="D719" s="35">
        <v>875</v>
      </c>
      <c r="E719" s="36">
        <f t="shared" si="59"/>
        <v>1.1743055555555522</v>
      </c>
      <c r="F719" s="37">
        <f t="shared" si="56"/>
        <v>1.1743055555555522</v>
      </c>
      <c r="G719" s="37">
        <f t="shared" si="57"/>
        <v>28.183333333333252</v>
      </c>
      <c r="H719" s="37">
        <f t="shared" si="60"/>
        <v>4.0261904761904646</v>
      </c>
      <c r="I719" s="37"/>
      <c r="J719" s="38">
        <f t="shared" si="58"/>
        <v>6</v>
      </c>
      <c r="K719" s="38"/>
      <c r="L719" s="38"/>
      <c r="M719" s="39" t="s">
        <v>258</v>
      </c>
      <c r="N719" s="55" t="s">
        <v>259</v>
      </c>
      <c r="O719" s="55" t="s">
        <v>260</v>
      </c>
      <c r="P719" s="55"/>
      <c r="Q719" s="57">
        <v>42450</v>
      </c>
      <c r="R719" s="55" t="s">
        <v>261</v>
      </c>
      <c r="S719" s="55" t="s">
        <v>111</v>
      </c>
      <c r="T719" s="55" t="s">
        <v>1185</v>
      </c>
      <c r="U719" s="42" t="s">
        <v>309</v>
      </c>
      <c r="V719" s="42" t="s">
        <v>310</v>
      </c>
      <c r="W719" s="58"/>
      <c r="X719" s="58">
        <v>1</v>
      </c>
      <c r="Y719" s="58"/>
      <c r="Z719" s="58">
        <v>1</v>
      </c>
      <c r="AA719" s="47"/>
      <c r="AB719" s="59"/>
      <c r="AC719" s="58"/>
      <c r="AD719" s="58"/>
      <c r="AE719" s="58"/>
      <c r="AF719" s="58"/>
      <c r="AG719" s="58"/>
      <c r="AH719" s="58"/>
      <c r="CY719">
        <v>1</v>
      </c>
      <c r="FG719">
        <v>1</v>
      </c>
      <c r="IT719">
        <v>1</v>
      </c>
      <c r="MG719">
        <v>1</v>
      </c>
    </row>
    <row r="720" spans="1:345" x14ac:dyDescent="0.3">
      <c r="A720" s="33">
        <v>1.3888888888888889E-3</v>
      </c>
      <c r="B720" s="33">
        <v>5.5555555555555558E-3</v>
      </c>
      <c r="C720" s="34" t="s">
        <v>486</v>
      </c>
      <c r="D720" s="35">
        <v>876</v>
      </c>
      <c r="E720" s="36">
        <f t="shared" si="59"/>
        <v>1.175694444444441</v>
      </c>
      <c r="F720" s="37">
        <f t="shared" si="56"/>
        <v>1.175694444444441</v>
      </c>
      <c r="G720" s="37">
        <f t="shared" si="57"/>
        <v>28.216666666666583</v>
      </c>
      <c r="H720" s="37">
        <f t="shared" si="60"/>
        <v>4.0309523809523693</v>
      </c>
      <c r="I720" s="37"/>
      <c r="J720" s="38">
        <f t="shared" si="58"/>
        <v>6</v>
      </c>
      <c r="K720" s="38"/>
      <c r="L720" s="38"/>
      <c r="M720" s="39" t="s">
        <v>258</v>
      </c>
      <c r="N720" s="55" t="s">
        <v>259</v>
      </c>
      <c r="O720" s="55" t="s">
        <v>260</v>
      </c>
      <c r="P720" s="55"/>
      <c r="Q720" s="57">
        <v>42450</v>
      </c>
      <c r="R720" s="55" t="s">
        <v>261</v>
      </c>
      <c r="S720" s="55" t="s">
        <v>111</v>
      </c>
      <c r="T720" s="55" t="s">
        <v>1186</v>
      </c>
      <c r="U720" s="42" t="s">
        <v>309</v>
      </c>
      <c r="V720" s="42" t="s">
        <v>310</v>
      </c>
      <c r="W720" s="58"/>
      <c r="X720" s="58">
        <v>1</v>
      </c>
      <c r="Y720" s="58"/>
      <c r="Z720" s="58">
        <v>1</v>
      </c>
      <c r="AA720" s="47"/>
      <c r="AB720" s="59"/>
      <c r="AC720" s="58"/>
      <c r="AD720" s="58"/>
      <c r="AE720" s="58"/>
      <c r="AF720" s="58"/>
      <c r="AG720" s="58"/>
      <c r="AH720" s="58"/>
      <c r="CY720">
        <v>1</v>
      </c>
      <c r="FG720">
        <v>1</v>
      </c>
      <c r="IT720">
        <v>1</v>
      </c>
      <c r="MG720">
        <v>1</v>
      </c>
    </row>
    <row r="721" spans="1:345" x14ac:dyDescent="0.3">
      <c r="A721" s="33">
        <v>1.3888888888888889E-3</v>
      </c>
      <c r="B721" s="33">
        <v>5.5555555555555558E-3</v>
      </c>
      <c r="C721" s="34" t="s">
        <v>486</v>
      </c>
      <c r="D721" s="35">
        <v>877</v>
      </c>
      <c r="E721" s="36">
        <f t="shared" si="59"/>
        <v>1.1770833333333299</v>
      </c>
      <c r="F721" s="37">
        <f t="shared" si="56"/>
        <v>1.1770833333333299</v>
      </c>
      <c r="G721" s="37">
        <f t="shared" si="57"/>
        <v>28.249999999999918</v>
      </c>
      <c r="H721" s="37">
        <f t="shared" si="60"/>
        <v>4.035714285714274</v>
      </c>
      <c r="I721" s="37"/>
      <c r="J721" s="38">
        <f t="shared" si="58"/>
        <v>6</v>
      </c>
      <c r="K721" s="38"/>
      <c r="L721" s="38"/>
      <c r="M721" s="39" t="s">
        <v>258</v>
      </c>
      <c r="N721" s="55" t="s">
        <v>259</v>
      </c>
      <c r="O721" s="55" t="s">
        <v>260</v>
      </c>
      <c r="P721" s="55"/>
      <c r="Q721" s="57">
        <v>42450</v>
      </c>
      <c r="R721" s="55" t="s">
        <v>261</v>
      </c>
      <c r="S721" s="55" t="s">
        <v>111</v>
      </c>
      <c r="T721" s="55" t="s">
        <v>1187</v>
      </c>
      <c r="U721" s="42" t="s">
        <v>574</v>
      </c>
      <c r="V721" s="42"/>
      <c r="W721" s="58"/>
      <c r="X721" s="58">
        <v>1</v>
      </c>
      <c r="Y721" s="58"/>
      <c r="Z721" s="58">
        <v>1</v>
      </c>
      <c r="AA721" s="58"/>
      <c r="AB721" s="59"/>
      <c r="AC721" s="58"/>
      <c r="AD721" s="58"/>
      <c r="AE721" s="58"/>
      <c r="AF721" s="58"/>
      <c r="AG721" s="58"/>
      <c r="AH721" s="58"/>
      <c r="CY721">
        <v>1</v>
      </c>
      <c r="FG721">
        <v>1</v>
      </c>
      <c r="IT721">
        <v>1</v>
      </c>
      <c r="MG721">
        <v>1</v>
      </c>
    </row>
    <row r="722" spans="1:345" x14ac:dyDescent="0.3">
      <c r="A722" s="33">
        <v>1.3888888888888889E-3</v>
      </c>
      <c r="B722" s="33">
        <v>5.5555555555555558E-3</v>
      </c>
      <c r="C722" s="34" t="s">
        <v>486</v>
      </c>
      <c r="D722" s="35">
        <v>878</v>
      </c>
      <c r="E722" s="36">
        <f t="shared" si="59"/>
        <v>1.1784722222222188</v>
      </c>
      <c r="F722" s="37">
        <f t="shared" si="56"/>
        <v>1.1784722222222188</v>
      </c>
      <c r="G722" s="37">
        <f t="shared" si="57"/>
        <v>28.283333333333253</v>
      </c>
      <c r="H722" s="37">
        <f t="shared" si="60"/>
        <v>4.0404761904761788</v>
      </c>
      <c r="I722" s="37"/>
      <c r="J722" s="38">
        <f t="shared" si="58"/>
        <v>6</v>
      </c>
      <c r="K722" s="38"/>
      <c r="L722" s="38"/>
      <c r="M722" s="39" t="s">
        <v>258</v>
      </c>
      <c r="N722" s="55" t="s">
        <v>259</v>
      </c>
      <c r="O722" s="55" t="s">
        <v>260</v>
      </c>
      <c r="P722" s="55"/>
      <c r="Q722" s="57">
        <v>42450</v>
      </c>
      <c r="R722" s="55" t="s">
        <v>261</v>
      </c>
      <c r="S722" s="55" t="s">
        <v>111</v>
      </c>
      <c r="T722" s="55" t="s">
        <v>1188</v>
      </c>
      <c r="U722" s="42" t="s">
        <v>309</v>
      </c>
      <c r="V722" s="42" t="s">
        <v>310</v>
      </c>
      <c r="W722" s="58" t="s">
        <v>644</v>
      </c>
      <c r="X722" s="58">
        <v>1</v>
      </c>
      <c r="Y722" s="58"/>
      <c r="Z722" s="58">
        <v>1</v>
      </c>
      <c r="AA722" s="47"/>
      <c r="AB722" s="59"/>
      <c r="AC722" s="58"/>
      <c r="AD722" s="58"/>
      <c r="AE722" s="58"/>
      <c r="AF722" s="58"/>
      <c r="AG722" s="58"/>
      <c r="AH722" s="58"/>
      <c r="CY722">
        <v>1</v>
      </c>
      <c r="FG722">
        <v>1</v>
      </c>
      <c r="IT722">
        <v>1</v>
      </c>
      <c r="MG722">
        <v>1</v>
      </c>
    </row>
    <row r="723" spans="1:345" x14ac:dyDescent="0.3">
      <c r="A723" s="33">
        <v>1.3888888888888889E-3</v>
      </c>
      <c r="B723" s="33">
        <v>5.5555555555555558E-3</v>
      </c>
      <c r="C723" s="34" t="s">
        <v>486</v>
      </c>
      <c r="D723" s="35">
        <v>879</v>
      </c>
      <c r="E723" s="36">
        <f t="shared" si="59"/>
        <v>1.1798611111111077</v>
      </c>
      <c r="F723" s="37">
        <f t="shared" si="56"/>
        <v>1.1798611111111077</v>
      </c>
      <c r="G723" s="37">
        <f t="shared" si="57"/>
        <v>28.316666666666585</v>
      </c>
      <c r="H723" s="37">
        <f t="shared" si="60"/>
        <v>4.0452380952380835</v>
      </c>
      <c r="I723" s="37"/>
      <c r="J723" s="38">
        <f t="shared" si="58"/>
        <v>6</v>
      </c>
      <c r="K723" s="38"/>
      <c r="L723" s="38"/>
      <c r="M723" s="39" t="s">
        <v>258</v>
      </c>
      <c r="N723" s="55" t="s">
        <v>259</v>
      </c>
      <c r="O723" s="55" t="s">
        <v>260</v>
      </c>
      <c r="P723" s="55"/>
      <c r="Q723" s="57">
        <v>42450</v>
      </c>
      <c r="R723" s="55" t="s">
        <v>261</v>
      </c>
      <c r="S723" s="55" t="s">
        <v>111</v>
      </c>
      <c r="T723" s="55" t="s">
        <v>1189</v>
      </c>
      <c r="U723" s="42" t="s">
        <v>309</v>
      </c>
      <c r="V723" s="42" t="s">
        <v>310</v>
      </c>
      <c r="W723" s="58" t="s">
        <v>644</v>
      </c>
      <c r="X723" s="58">
        <v>1</v>
      </c>
      <c r="Y723" s="58"/>
      <c r="Z723" s="58">
        <v>1</v>
      </c>
      <c r="AA723" s="47"/>
      <c r="AB723" s="59"/>
      <c r="AC723" s="58" t="s">
        <v>1143</v>
      </c>
      <c r="AD723" s="58"/>
      <c r="AE723" s="58"/>
      <c r="AF723" s="58"/>
      <c r="AG723" s="58"/>
      <c r="AH723" s="58"/>
      <c r="CY723">
        <v>1</v>
      </c>
      <c r="FG723">
        <v>1</v>
      </c>
      <c r="IT723">
        <v>1</v>
      </c>
      <c r="MG723">
        <v>1</v>
      </c>
    </row>
    <row r="724" spans="1:345" x14ac:dyDescent="0.3">
      <c r="A724" s="33">
        <v>1.3888888888888889E-3</v>
      </c>
      <c r="B724" s="33">
        <v>5.5555555555555558E-3</v>
      </c>
      <c r="C724" s="34" t="s">
        <v>486</v>
      </c>
      <c r="D724" s="35">
        <v>880</v>
      </c>
      <c r="E724" s="36">
        <f t="shared" si="59"/>
        <v>1.1812499999999966</v>
      </c>
      <c r="F724" s="37">
        <f t="shared" si="56"/>
        <v>1.1812499999999966</v>
      </c>
      <c r="G724" s="37">
        <f t="shared" si="57"/>
        <v>28.349999999999916</v>
      </c>
      <c r="H724" s="37">
        <f t="shared" si="60"/>
        <v>4.0499999999999883</v>
      </c>
      <c r="I724" s="37"/>
      <c r="J724" s="38">
        <f t="shared" si="58"/>
        <v>6</v>
      </c>
      <c r="K724" s="38"/>
      <c r="L724" s="38"/>
      <c r="M724" s="39" t="s">
        <v>258</v>
      </c>
      <c r="N724" s="55" t="s">
        <v>259</v>
      </c>
      <c r="O724" s="55" t="s">
        <v>260</v>
      </c>
      <c r="P724" s="55"/>
      <c r="Q724" s="57">
        <v>42450</v>
      </c>
      <c r="R724" s="55" t="s">
        <v>261</v>
      </c>
      <c r="S724" s="55" t="s">
        <v>111</v>
      </c>
      <c r="T724" s="55" t="s">
        <v>1190</v>
      </c>
      <c r="U724" s="42" t="s">
        <v>309</v>
      </c>
      <c r="V724" s="42" t="s">
        <v>1180</v>
      </c>
      <c r="W724" s="58"/>
      <c r="X724" s="58">
        <v>1</v>
      </c>
      <c r="Y724" s="58"/>
      <c r="Z724" s="58">
        <v>1</v>
      </c>
      <c r="AA724" s="47"/>
      <c r="AB724" s="59"/>
      <c r="AC724" s="58"/>
      <c r="AD724" s="58"/>
      <c r="AE724" s="58"/>
      <c r="AF724" s="58"/>
      <c r="AG724" s="58"/>
      <c r="AH724" s="58"/>
      <c r="CY724">
        <v>1</v>
      </c>
      <c r="FG724">
        <v>1</v>
      </c>
      <c r="IT724">
        <v>1</v>
      </c>
      <c r="MG724">
        <v>1</v>
      </c>
    </row>
    <row r="725" spans="1:345" x14ac:dyDescent="0.3">
      <c r="A725" s="33">
        <v>1.3888888888888889E-3</v>
      </c>
      <c r="B725" s="33">
        <v>5.5555555555555558E-3</v>
      </c>
      <c r="C725" s="34" t="s">
        <v>486</v>
      </c>
      <c r="D725" s="35">
        <v>881</v>
      </c>
      <c r="E725" s="36">
        <f t="shared" si="59"/>
        <v>1.1826388888888855</v>
      </c>
      <c r="F725" s="37">
        <f t="shared" si="56"/>
        <v>1.1826388888888855</v>
      </c>
      <c r="G725" s="37">
        <f t="shared" si="57"/>
        <v>28.383333333333251</v>
      </c>
      <c r="H725" s="37">
        <f t="shared" si="60"/>
        <v>4.054761904761893</v>
      </c>
      <c r="I725" s="37"/>
      <c r="J725" s="38">
        <f t="shared" si="58"/>
        <v>6</v>
      </c>
      <c r="K725" s="38"/>
      <c r="L725" s="38"/>
      <c r="M725" s="39" t="s">
        <v>258</v>
      </c>
      <c r="N725" s="55" t="s">
        <v>259</v>
      </c>
      <c r="O725" s="55" t="s">
        <v>260</v>
      </c>
      <c r="P725" s="55"/>
      <c r="Q725" s="57">
        <v>42450</v>
      </c>
      <c r="R725" s="55" t="s">
        <v>261</v>
      </c>
      <c r="S725" s="55" t="s">
        <v>111</v>
      </c>
      <c r="T725" s="55" t="s">
        <v>1191</v>
      </c>
      <c r="U725" s="42" t="s">
        <v>309</v>
      </c>
      <c r="V725" s="42" t="s">
        <v>562</v>
      </c>
      <c r="W725" s="58" t="s">
        <v>563</v>
      </c>
      <c r="X725" s="58">
        <v>1</v>
      </c>
      <c r="Y725" s="58"/>
      <c r="Z725" s="58">
        <v>1</v>
      </c>
      <c r="AA725" s="47"/>
      <c r="AB725" s="59"/>
      <c r="AC725" s="58"/>
      <c r="AD725" s="58"/>
      <c r="AE725" s="58"/>
      <c r="AF725" s="58"/>
      <c r="AG725" s="58"/>
      <c r="AH725" s="58"/>
      <c r="CY725">
        <v>1</v>
      </c>
      <c r="FG725">
        <v>1</v>
      </c>
      <c r="IT725">
        <v>1</v>
      </c>
      <c r="MG725">
        <v>1</v>
      </c>
    </row>
    <row r="726" spans="1:345" x14ac:dyDescent="0.3">
      <c r="A726" s="33">
        <v>1.3888888888888889E-3</v>
      </c>
      <c r="B726" s="33">
        <v>5.5555555555555558E-3</v>
      </c>
      <c r="C726" s="34" t="s">
        <v>486</v>
      </c>
      <c r="D726" s="35">
        <v>882</v>
      </c>
      <c r="E726" s="36">
        <f t="shared" si="59"/>
        <v>1.1840277777777743</v>
      </c>
      <c r="F726" s="37">
        <f t="shared" si="56"/>
        <v>1.1840277777777743</v>
      </c>
      <c r="G726" s="37">
        <f t="shared" si="57"/>
        <v>28.416666666666586</v>
      </c>
      <c r="H726" s="37">
        <f t="shared" si="60"/>
        <v>4.0595238095237978</v>
      </c>
      <c r="I726" s="37"/>
      <c r="J726" s="38">
        <f t="shared" si="58"/>
        <v>6</v>
      </c>
      <c r="K726" s="38"/>
      <c r="L726" s="38"/>
      <c r="M726" s="39" t="s">
        <v>258</v>
      </c>
      <c r="N726" s="55" t="s">
        <v>259</v>
      </c>
      <c r="O726" s="55" t="s">
        <v>260</v>
      </c>
      <c r="P726" s="55"/>
      <c r="Q726" s="57">
        <v>42450</v>
      </c>
      <c r="R726" s="55" t="s">
        <v>261</v>
      </c>
      <c r="S726" s="55" t="s">
        <v>111</v>
      </c>
      <c r="T726" s="55" t="s">
        <v>1192</v>
      </c>
      <c r="U726" s="42" t="s">
        <v>547</v>
      </c>
      <c r="V726" s="42" t="s">
        <v>986</v>
      </c>
      <c r="W726" s="58" t="s">
        <v>644</v>
      </c>
      <c r="X726" s="58">
        <v>1</v>
      </c>
      <c r="Y726" s="58"/>
      <c r="Z726" s="58">
        <v>1</v>
      </c>
      <c r="AA726" s="58"/>
      <c r="AB726" s="59"/>
      <c r="AC726" s="58"/>
      <c r="AD726" s="58" t="s">
        <v>1041</v>
      </c>
      <c r="AE726" s="58"/>
      <c r="AF726" s="58"/>
      <c r="AG726" s="58"/>
      <c r="AH726" s="58"/>
      <c r="CY726">
        <v>1</v>
      </c>
      <c r="FG726">
        <v>1</v>
      </c>
      <c r="IT726">
        <v>1</v>
      </c>
      <c r="MG726">
        <v>1</v>
      </c>
    </row>
    <row r="727" spans="1:345" x14ac:dyDescent="0.3">
      <c r="A727" s="33">
        <v>1.3888888888888889E-3</v>
      </c>
      <c r="B727" s="33">
        <v>5.5555555555555558E-3</v>
      </c>
      <c r="C727" s="34" t="s">
        <v>486</v>
      </c>
      <c r="D727" s="35">
        <v>883</v>
      </c>
      <c r="E727" s="36">
        <f t="shared" si="59"/>
        <v>1.1854166666666632</v>
      </c>
      <c r="F727" s="37">
        <f t="shared" si="56"/>
        <v>1.1854166666666632</v>
      </c>
      <c r="G727" s="37">
        <f t="shared" si="57"/>
        <v>28.449999999999918</v>
      </c>
      <c r="H727" s="37">
        <f t="shared" si="60"/>
        <v>4.0642857142857025</v>
      </c>
      <c r="I727" s="37"/>
      <c r="J727" s="38">
        <f t="shared" si="58"/>
        <v>6</v>
      </c>
      <c r="K727" s="38"/>
      <c r="L727" s="38"/>
      <c r="M727" s="39" t="s">
        <v>258</v>
      </c>
      <c r="N727" s="55" t="s">
        <v>259</v>
      </c>
      <c r="O727" s="55" t="s">
        <v>260</v>
      </c>
      <c r="P727" s="55"/>
      <c r="Q727" s="57">
        <v>42450</v>
      </c>
      <c r="R727" s="55" t="s">
        <v>261</v>
      </c>
      <c r="S727" s="55" t="s">
        <v>111</v>
      </c>
      <c r="T727" s="55" t="s">
        <v>1193</v>
      </c>
      <c r="U727" s="42" t="s">
        <v>309</v>
      </c>
      <c r="V727" s="42" t="s">
        <v>310</v>
      </c>
      <c r="W727" s="58"/>
      <c r="X727" s="58">
        <v>1</v>
      </c>
      <c r="Y727" s="58"/>
      <c r="Z727" s="58">
        <v>1</v>
      </c>
      <c r="AA727" s="47"/>
      <c r="AB727" s="59"/>
      <c r="AC727" s="60"/>
      <c r="AD727" s="58"/>
      <c r="AE727" s="58"/>
      <c r="AF727" s="58"/>
      <c r="AG727" s="58"/>
      <c r="AH727" s="58"/>
      <c r="CY727">
        <v>1</v>
      </c>
      <c r="FG727">
        <v>1</v>
      </c>
      <c r="IT727">
        <v>1</v>
      </c>
      <c r="MG727">
        <v>1</v>
      </c>
    </row>
    <row r="728" spans="1:345" x14ac:dyDescent="0.3">
      <c r="A728" s="33">
        <v>1.3888888888888889E-3</v>
      </c>
      <c r="B728" s="33">
        <v>5.5555555555555558E-3</v>
      </c>
      <c r="C728" s="34" t="s">
        <v>486</v>
      </c>
      <c r="D728" s="35">
        <v>884</v>
      </c>
      <c r="E728" s="36">
        <f t="shared" si="59"/>
        <v>1.1868055555555521</v>
      </c>
      <c r="F728" s="37">
        <f t="shared" si="56"/>
        <v>1.1868055555555521</v>
      </c>
      <c r="G728" s="37">
        <f t="shared" si="57"/>
        <v>28.483333333333249</v>
      </c>
      <c r="H728" s="37">
        <f t="shared" si="60"/>
        <v>4.0690476190476073</v>
      </c>
      <c r="I728" s="37"/>
      <c r="J728" s="38">
        <f t="shared" si="58"/>
        <v>6</v>
      </c>
      <c r="K728" s="38"/>
      <c r="L728" s="38"/>
      <c r="M728" s="39" t="s">
        <v>258</v>
      </c>
      <c r="N728" s="55" t="s">
        <v>259</v>
      </c>
      <c r="O728" s="55" t="s">
        <v>260</v>
      </c>
      <c r="P728" s="55"/>
      <c r="Q728" s="57">
        <v>42450</v>
      </c>
      <c r="R728" s="55" t="s">
        <v>261</v>
      </c>
      <c r="S728" s="55" t="s">
        <v>111</v>
      </c>
      <c r="T728" s="55" t="s">
        <v>1194</v>
      </c>
      <c r="U728" s="42" t="s">
        <v>309</v>
      </c>
      <c r="V728" s="42" t="s">
        <v>310</v>
      </c>
      <c r="W728" s="58"/>
      <c r="X728" s="58">
        <v>1</v>
      </c>
      <c r="Y728" s="58"/>
      <c r="Z728" s="58">
        <v>1</v>
      </c>
      <c r="AA728" s="47"/>
      <c r="AB728" s="59"/>
      <c r="AC728" s="58"/>
      <c r="AD728" s="58"/>
      <c r="AE728" s="58"/>
      <c r="AF728" s="58"/>
      <c r="AG728" s="58"/>
      <c r="AH728" s="58"/>
      <c r="CY728">
        <v>1</v>
      </c>
      <c r="FG728">
        <v>1</v>
      </c>
      <c r="IT728">
        <v>1</v>
      </c>
      <c r="MG728">
        <v>1</v>
      </c>
    </row>
    <row r="729" spans="1:345" x14ac:dyDescent="0.3">
      <c r="A729" s="33">
        <v>1.3888888888888889E-3</v>
      </c>
      <c r="B729" s="33">
        <v>5.5555555555555558E-3</v>
      </c>
      <c r="C729" s="34" t="s">
        <v>486</v>
      </c>
      <c r="D729" s="35">
        <v>885</v>
      </c>
      <c r="E729" s="36">
        <f t="shared" si="59"/>
        <v>1.188194444444441</v>
      </c>
      <c r="F729" s="37">
        <f t="shared" si="56"/>
        <v>1.188194444444441</v>
      </c>
      <c r="G729" s="37">
        <f t="shared" si="57"/>
        <v>28.516666666666584</v>
      </c>
      <c r="H729" s="37">
        <f t="shared" si="60"/>
        <v>4.073809523809512</v>
      </c>
      <c r="I729" s="37"/>
      <c r="J729" s="38">
        <f t="shared" si="58"/>
        <v>6</v>
      </c>
      <c r="K729" s="38"/>
      <c r="L729" s="38"/>
      <c r="M729" s="39" t="s">
        <v>258</v>
      </c>
      <c r="N729" s="55" t="s">
        <v>259</v>
      </c>
      <c r="O729" s="55" t="s">
        <v>260</v>
      </c>
      <c r="P729" s="55"/>
      <c r="Q729" s="57">
        <v>42450</v>
      </c>
      <c r="R729" s="55" t="s">
        <v>261</v>
      </c>
      <c r="S729" s="55" t="s">
        <v>111</v>
      </c>
      <c r="T729" s="55" t="s">
        <v>1195</v>
      </c>
      <c r="U729" s="42" t="s">
        <v>309</v>
      </c>
      <c r="V729" s="42" t="s">
        <v>310</v>
      </c>
      <c r="W729" s="58"/>
      <c r="X729" s="58">
        <v>1</v>
      </c>
      <c r="Y729" s="58"/>
      <c r="Z729" s="58">
        <v>1</v>
      </c>
      <c r="AA729" s="47"/>
      <c r="AB729" s="59"/>
      <c r="AC729" s="58"/>
      <c r="AD729" s="58"/>
      <c r="AE729" s="58"/>
      <c r="AF729" s="58"/>
      <c r="AG729" s="58"/>
      <c r="AH729" s="58"/>
      <c r="CY729">
        <v>1</v>
      </c>
      <c r="FG729">
        <v>1</v>
      </c>
      <c r="IT729">
        <v>1</v>
      </c>
      <c r="MG729">
        <v>1</v>
      </c>
    </row>
    <row r="730" spans="1:345" x14ac:dyDescent="0.3">
      <c r="A730" s="33">
        <v>1.3888888888888889E-3</v>
      </c>
      <c r="B730" s="33">
        <v>5.5555555555555558E-3</v>
      </c>
      <c r="C730" s="34" t="s">
        <v>486</v>
      </c>
      <c r="D730" s="35">
        <v>886</v>
      </c>
      <c r="E730" s="36">
        <f t="shared" si="59"/>
        <v>1.1895833333333299</v>
      </c>
      <c r="F730" s="37">
        <f t="shared" si="56"/>
        <v>1.1895833333333299</v>
      </c>
      <c r="G730" s="37">
        <f t="shared" si="57"/>
        <v>28.549999999999919</v>
      </c>
      <c r="H730" s="37">
        <f t="shared" si="60"/>
        <v>4.0785714285714167</v>
      </c>
      <c r="I730" s="37"/>
      <c r="J730" s="38">
        <f t="shared" si="58"/>
        <v>6</v>
      </c>
      <c r="K730" s="38"/>
      <c r="L730" s="38"/>
      <c r="M730" s="39" t="s">
        <v>258</v>
      </c>
      <c r="N730" s="55" t="s">
        <v>259</v>
      </c>
      <c r="O730" s="55" t="s">
        <v>260</v>
      </c>
      <c r="P730" s="55"/>
      <c r="Q730" s="57">
        <v>42450</v>
      </c>
      <c r="R730" s="55" t="s">
        <v>261</v>
      </c>
      <c r="S730" s="55" t="s">
        <v>111</v>
      </c>
      <c r="T730" s="55" t="s">
        <v>1196</v>
      </c>
      <c r="U730" s="42" t="s">
        <v>574</v>
      </c>
      <c r="V730" s="42"/>
      <c r="W730" s="58"/>
      <c r="X730" s="58">
        <v>1</v>
      </c>
      <c r="Y730" s="58"/>
      <c r="Z730" s="58">
        <v>1</v>
      </c>
      <c r="AA730" s="58"/>
      <c r="AB730" s="59"/>
      <c r="AC730" s="58"/>
      <c r="AD730" s="58"/>
      <c r="AE730" s="58"/>
      <c r="AF730" s="58"/>
      <c r="AG730" s="58"/>
      <c r="AH730" s="58"/>
      <c r="CY730">
        <v>1</v>
      </c>
      <c r="FG730">
        <v>1</v>
      </c>
      <c r="IT730">
        <v>1</v>
      </c>
      <c r="MG730">
        <v>1</v>
      </c>
    </row>
    <row r="731" spans="1:345" x14ac:dyDescent="0.3">
      <c r="A731" s="33">
        <v>1.3888888888888889E-3</v>
      </c>
      <c r="B731" s="33">
        <v>5.5555555555555558E-3</v>
      </c>
      <c r="C731" s="34" t="s">
        <v>486</v>
      </c>
      <c r="D731" s="35">
        <v>887</v>
      </c>
      <c r="E731" s="36">
        <f t="shared" si="59"/>
        <v>1.1909722222222188</v>
      </c>
      <c r="F731" s="37">
        <f t="shared" si="56"/>
        <v>1.1909722222222188</v>
      </c>
      <c r="G731" s="37">
        <f t="shared" si="57"/>
        <v>28.58333333333325</v>
      </c>
      <c r="H731" s="37">
        <f t="shared" si="60"/>
        <v>4.0833333333333215</v>
      </c>
      <c r="I731" s="37"/>
      <c r="J731" s="38">
        <f t="shared" si="58"/>
        <v>6</v>
      </c>
      <c r="K731" s="38"/>
      <c r="L731" s="38"/>
      <c r="M731" s="39" t="s">
        <v>258</v>
      </c>
      <c r="N731" s="55" t="s">
        <v>259</v>
      </c>
      <c r="O731" s="55" t="s">
        <v>260</v>
      </c>
      <c r="P731" s="55"/>
      <c r="Q731" s="57">
        <v>42450</v>
      </c>
      <c r="R731" s="55" t="s">
        <v>261</v>
      </c>
      <c r="S731" s="55" t="s">
        <v>111</v>
      </c>
      <c r="T731" s="55" t="s">
        <v>1197</v>
      </c>
      <c r="U731" s="42" t="s">
        <v>309</v>
      </c>
      <c r="V731" s="42" t="s">
        <v>310</v>
      </c>
      <c r="W731" s="58" t="s">
        <v>644</v>
      </c>
      <c r="X731" s="58">
        <v>1</v>
      </c>
      <c r="Y731" s="58"/>
      <c r="Z731" s="58">
        <v>1</v>
      </c>
      <c r="AA731" s="47"/>
      <c r="AB731" s="59"/>
      <c r="AC731" s="58"/>
      <c r="AD731" s="58"/>
      <c r="AE731" s="58"/>
      <c r="AF731" s="58"/>
      <c r="AG731" s="58"/>
      <c r="AH731" s="58"/>
      <c r="CY731">
        <v>1</v>
      </c>
      <c r="FG731">
        <v>1</v>
      </c>
      <c r="IT731">
        <v>1</v>
      </c>
      <c r="MG731">
        <v>1</v>
      </c>
    </row>
    <row r="732" spans="1:345" x14ac:dyDescent="0.3">
      <c r="A732" s="33">
        <v>1.3888888888888889E-3</v>
      </c>
      <c r="B732" s="33">
        <v>5.5555555555555558E-3</v>
      </c>
      <c r="C732" s="34" t="s">
        <v>486</v>
      </c>
      <c r="D732" s="35">
        <v>888</v>
      </c>
      <c r="E732" s="36">
        <f t="shared" si="59"/>
        <v>1.1923611111111077</v>
      </c>
      <c r="F732" s="37">
        <f t="shared" si="56"/>
        <v>1.1923611111111077</v>
      </c>
      <c r="G732" s="37">
        <f t="shared" si="57"/>
        <v>28.616666666666582</v>
      </c>
      <c r="H732" s="37">
        <f t="shared" si="60"/>
        <v>4.0880952380952262</v>
      </c>
      <c r="I732" s="37"/>
      <c r="J732" s="38">
        <f t="shared" si="58"/>
        <v>6</v>
      </c>
      <c r="K732" s="38"/>
      <c r="L732" s="38"/>
      <c r="M732" s="39" t="s">
        <v>258</v>
      </c>
      <c r="N732" s="55" t="s">
        <v>259</v>
      </c>
      <c r="O732" s="55" t="s">
        <v>260</v>
      </c>
      <c r="P732" s="55"/>
      <c r="Q732" s="57">
        <v>42450</v>
      </c>
      <c r="R732" s="55" t="s">
        <v>261</v>
      </c>
      <c r="S732" s="55" t="s">
        <v>111</v>
      </c>
      <c r="T732" s="55" t="s">
        <v>1198</v>
      </c>
      <c r="U732" s="42" t="s">
        <v>309</v>
      </c>
      <c r="V732" s="42" t="s">
        <v>310</v>
      </c>
      <c r="W732" s="58" t="s">
        <v>644</v>
      </c>
      <c r="X732" s="58">
        <v>1</v>
      </c>
      <c r="Y732" s="58"/>
      <c r="Z732" s="58">
        <v>1</v>
      </c>
      <c r="AA732" s="47"/>
      <c r="AB732" s="59"/>
      <c r="AC732" s="58" t="s">
        <v>1143</v>
      </c>
      <c r="AD732" s="58"/>
      <c r="AE732" s="58"/>
      <c r="AF732" s="58"/>
      <c r="AG732" s="58"/>
      <c r="AH732" s="58"/>
      <c r="CY732">
        <v>1</v>
      </c>
      <c r="FG732">
        <v>1</v>
      </c>
      <c r="IT732">
        <v>1</v>
      </c>
      <c r="MG732">
        <v>1</v>
      </c>
    </row>
    <row r="733" spans="1:345" x14ac:dyDescent="0.3">
      <c r="A733" s="33">
        <v>1.3888888888888889E-3</v>
      </c>
      <c r="B733" s="33">
        <v>5.5555555555555558E-3</v>
      </c>
      <c r="C733" s="34" t="s">
        <v>486</v>
      </c>
      <c r="D733" s="35">
        <v>889</v>
      </c>
      <c r="E733" s="36">
        <f t="shared" si="59"/>
        <v>1.1937499999999965</v>
      </c>
      <c r="F733" s="37">
        <f t="shared" si="56"/>
        <v>1.1937499999999965</v>
      </c>
      <c r="G733" s="37">
        <f t="shared" si="57"/>
        <v>28.649999999999917</v>
      </c>
      <c r="H733" s="37">
        <f t="shared" si="60"/>
        <v>4.092857142857131</v>
      </c>
      <c r="I733" s="37"/>
      <c r="J733" s="38">
        <f t="shared" si="58"/>
        <v>6</v>
      </c>
      <c r="K733" s="38"/>
      <c r="L733" s="38"/>
      <c r="M733" s="39" t="s">
        <v>258</v>
      </c>
      <c r="N733" s="55" t="s">
        <v>259</v>
      </c>
      <c r="O733" s="55" t="s">
        <v>260</v>
      </c>
      <c r="P733" s="55"/>
      <c r="Q733" s="57">
        <v>42450</v>
      </c>
      <c r="R733" s="55" t="s">
        <v>261</v>
      </c>
      <c r="S733" s="55" t="s">
        <v>111</v>
      </c>
      <c r="T733" s="55" t="s">
        <v>1199</v>
      </c>
      <c r="U733" s="42" t="s">
        <v>309</v>
      </c>
      <c r="V733" s="42" t="s">
        <v>1180</v>
      </c>
      <c r="W733" s="58"/>
      <c r="X733" s="58">
        <v>1</v>
      </c>
      <c r="Y733" s="58"/>
      <c r="Z733" s="58">
        <v>1</v>
      </c>
      <c r="AA733" s="47"/>
      <c r="AB733" s="59"/>
      <c r="AC733" s="58"/>
      <c r="AD733" s="58"/>
      <c r="AE733" s="58"/>
      <c r="AF733" s="58"/>
      <c r="AG733" s="58"/>
      <c r="AH733" s="58"/>
      <c r="CY733">
        <v>1</v>
      </c>
      <c r="FG733">
        <v>1</v>
      </c>
      <c r="IT733">
        <v>1</v>
      </c>
      <c r="MG733">
        <v>1</v>
      </c>
    </row>
    <row r="734" spans="1:345" x14ac:dyDescent="0.3">
      <c r="A734" s="33">
        <v>1.3888888888888889E-3</v>
      </c>
      <c r="B734" s="33">
        <v>5.5555555555555558E-3</v>
      </c>
      <c r="C734" s="34" t="s">
        <v>486</v>
      </c>
      <c r="D734" s="35">
        <v>890</v>
      </c>
      <c r="E734" s="36">
        <f t="shared" si="59"/>
        <v>1.1951388888888854</v>
      </c>
      <c r="F734" s="37">
        <f t="shared" si="56"/>
        <v>1.1951388888888854</v>
      </c>
      <c r="G734" s="37">
        <f t="shared" si="57"/>
        <v>28.683333333333252</v>
      </c>
      <c r="H734" s="37">
        <f t="shared" si="60"/>
        <v>4.0976190476190357</v>
      </c>
      <c r="I734" s="37"/>
      <c r="J734" s="38">
        <f t="shared" si="58"/>
        <v>6</v>
      </c>
      <c r="K734" s="38"/>
      <c r="L734" s="38"/>
      <c r="M734" s="39" t="s">
        <v>258</v>
      </c>
      <c r="N734" s="55" t="s">
        <v>259</v>
      </c>
      <c r="O734" s="55" t="s">
        <v>260</v>
      </c>
      <c r="P734" s="55"/>
      <c r="Q734" s="57">
        <v>42450</v>
      </c>
      <c r="R734" s="55" t="s">
        <v>261</v>
      </c>
      <c r="S734" s="55" t="s">
        <v>111</v>
      </c>
      <c r="T734" s="55" t="s">
        <v>1200</v>
      </c>
      <c r="U734" s="42" t="s">
        <v>309</v>
      </c>
      <c r="V734" s="42" t="s">
        <v>562</v>
      </c>
      <c r="W734" s="58" t="s">
        <v>563</v>
      </c>
      <c r="X734" s="58">
        <v>1</v>
      </c>
      <c r="Y734" s="58"/>
      <c r="Z734" s="58">
        <v>1</v>
      </c>
      <c r="AA734" s="47"/>
      <c r="AB734" s="59"/>
      <c r="AC734" s="58"/>
      <c r="AD734" s="58"/>
      <c r="AE734" s="58"/>
      <c r="AF734" s="58"/>
      <c r="AG734" s="58"/>
      <c r="AH734" s="58"/>
      <c r="CY734">
        <v>1</v>
      </c>
      <c r="FG734">
        <v>1</v>
      </c>
      <c r="IT734">
        <v>1</v>
      </c>
      <c r="MG734">
        <v>1</v>
      </c>
    </row>
    <row r="735" spans="1:345" x14ac:dyDescent="0.3">
      <c r="A735" s="33">
        <v>1.3888888888888889E-3</v>
      </c>
      <c r="B735" s="33">
        <v>5.5555555555555558E-3</v>
      </c>
      <c r="C735" s="34" t="s">
        <v>486</v>
      </c>
      <c r="D735" s="35">
        <v>891</v>
      </c>
      <c r="E735" s="36">
        <f t="shared" si="59"/>
        <v>1.1965277777777743</v>
      </c>
      <c r="F735" s="37">
        <f t="shared" si="56"/>
        <v>1.1965277777777743</v>
      </c>
      <c r="G735" s="37">
        <f t="shared" si="57"/>
        <v>28.716666666666583</v>
      </c>
      <c r="H735" s="37">
        <f t="shared" si="60"/>
        <v>4.1023809523809405</v>
      </c>
      <c r="I735" s="37"/>
      <c r="J735" s="38">
        <f t="shared" si="58"/>
        <v>6</v>
      </c>
      <c r="K735" s="38"/>
      <c r="L735" s="38"/>
      <c r="M735" s="39" t="s">
        <v>258</v>
      </c>
      <c r="N735" s="55" t="s">
        <v>259</v>
      </c>
      <c r="O735" s="55" t="s">
        <v>260</v>
      </c>
      <c r="P735" s="55"/>
      <c r="Q735" s="57">
        <v>42450</v>
      </c>
      <c r="R735" s="55" t="s">
        <v>261</v>
      </c>
      <c r="S735" s="55" t="s">
        <v>111</v>
      </c>
      <c r="T735" s="55" t="s">
        <v>1201</v>
      </c>
      <c r="U735" s="42" t="s">
        <v>547</v>
      </c>
      <c r="V735" s="42" t="s">
        <v>986</v>
      </c>
      <c r="W735" s="58" t="s">
        <v>644</v>
      </c>
      <c r="X735" s="58">
        <v>1</v>
      </c>
      <c r="Y735" s="58"/>
      <c r="Z735" s="58">
        <v>1</v>
      </c>
      <c r="AA735" s="58"/>
      <c r="AB735" s="59"/>
      <c r="AC735" s="58"/>
      <c r="AD735" s="58" t="s">
        <v>1041</v>
      </c>
      <c r="AE735" s="58"/>
      <c r="AF735" s="58"/>
      <c r="AG735" s="58"/>
      <c r="AH735" s="58"/>
      <c r="CY735">
        <v>1</v>
      </c>
      <c r="FG735">
        <v>1</v>
      </c>
      <c r="IT735">
        <v>1</v>
      </c>
      <c r="MG735">
        <v>1</v>
      </c>
    </row>
    <row r="736" spans="1:345" x14ac:dyDescent="0.3">
      <c r="A736" s="33">
        <v>1.3888888888888889E-3</v>
      </c>
      <c r="B736" s="33">
        <v>5.5555555555555558E-3</v>
      </c>
      <c r="C736" s="34" t="s">
        <v>486</v>
      </c>
      <c r="D736" s="35">
        <v>892</v>
      </c>
      <c r="E736" s="36">
        <f t="shared" si="59"/>
        <v>1.1979166666666632</v>
      </c>
      <c r="F736" s="37">
        <f t="shared" si="56"/>
        <v>1.1979166666666632</v>
      </c>
      <c r="G736" s="37">
        <f t="shared" si="57"/>
        <v>28.749999999999915</v>
      </c>
      <c r="H736" s="37">
        <f t="shared" si="60"/>
        <v>4.1071428571428452</v>
      </c>
      <c r="I736" s="37"/>
      <c r="J736" s="38">
        <f t="shared" si="58"/>
        <v>6</v>
      </c>
      <c r="K736" s="38"/>
      <c r="L736" s="38"/>
      <c r="M736" s="39" t="s">
        <v>258</v>
      </c>
      <c r="N736" s="55" t="s">
        <v>259</v>
      </c>
      <c r="O736" s="55" t="s">
        <v>260</v>
      </c>
      <c r="P736" s="55"/>
      <c r="Q736" s="57">
        <v>42450</v>
      </c>
      <c r="R736" s="55" t="s">
        <v>261</v>
      </c>
      <c r="S736" s="55" t="s">
        <v>111</v>
      </c>
      <c r="T736" s="55" t="s">
        <v>1202</v>
      </c>
      <c r="U736" s="42" t="s">
        <v>127</v>
      </c>
      <c r="V736" s="42" t="s">
        <v>286</v>
      </c>
      <c r="W736" s="58"/>
      <c r="X736" s="58">
        <v>1</v>
      </c>
      <c r="Y736" s="58"/>
      <c r="Z736" s="58">
        <v>1</v>
      </c>
      <c r="AA736" s="47"/>
      <c r="AB736" s="59"/>
      <c r="AC736" s="58"/>
      <c r="AD736" s="58"/>
      <c r="AE736" s="58"/>
      <c r="AF736" s="58"/>
      <c r="AG736" s="58"/>
      <c r="AH736" s="58"/>
      <c r="CY736">
        <v>1</v>
      </c>
      <c r="FG736">
        <v>1</v>
      </c>
      <c r="IT736">
        <v>1</v>
      </c>
      <c r="MG736">
        <v>1</v>
      </c>
    </row>
    <row r="737" spans="1:345" x14ac:dyDescent="0.3">
      <c r="A737" s="33">
        <v>1.3888888888888889E-3</v>
      </c>
      <c r="B737" s="33">
        <v>5.5555555555555558E-3</v>
      </c>
      <c r="C737" s="34" t="s">
        <v>486</v>
      </c>
      <c r="D737" s="35">
        <v>893</v>
      </c>
      <c r="E737" s="36">
        <f t="shared" si="59"/>
        <v>1.1993055555555521</v>
      </c>
      <c r="F737" s="37">
        <f t="shared" si="56"/>
        <v>1.1993055555555521</v>
      </c>
      <c r="G737" s="37">
        <f t="shared" si="57"/>
        <v>28.78333333333325</v>
      </c>
      <c r="H737" s="37">
        <f t="shared" si="60"/>
        <v>4.11190476190475</v>
      </c>
      <c r="I737" s="37"/>
      <c r="J737" s="38">
        <f t="shared" si="58"/>
        <v>6</v>
      </c>
      <c r="K737" s="38"/>
      <c r="L737" s="38"/>
      <c r="M737" s="39" t="s">
        <v>258</v>
      </c>
      <c r="N737" s="55" t="s">
        <v>259</v>
      </c>
      <c r="O737" s="55" t="s">
        <v>260</v>
      </c>
      <c r="P737" s="55"/>
      <c r="Q737" s="57">
        <v>42450</v>
      </c>
      <c r="R737" s="55" t="s">
        <v>261</v>
      </c>
      <c r="S737" s="55" t="s">
        <v>111</v>
      </c>
      <c r="T737" s="55" t="s">
        <v>1203</v>
      </c>
      <c r="U737" s="42" t="s">
        <v>309</v>
      </c>
      <c r="V737" s="42" t="s">
        <v>310</v>
      </c>
      <c r="W737" s="58"/>
      <c r="X737" s="58">
        <v>1</v>
      </c>
      <c r="Y737" s="58"/>
      <c r="Z737" s="58">
        <v>1</v>
      </c>
      <c r="AA737" s="47"/>
      <c r="AB737" s="59"/>
      <c r="AC737" s="60"/>
      <c r="AD737" s="58"/>
      <c r="AE737" s="58"/>
      <c r="AF737" s="58"/>
      <c r="AG737" s="58"/>
      <c r="AH737" s="58"/>
      <c r="CY737">
        <v>1</v>
      </c>
      <c r="FG737">
        <v>1</v>
      </c>
      <c r="IT737">
        <v>1</v>
      </c>
      <c r="MG737">
        <v>1</v>
      </c>
    </row>
    <row r="738" spans="1:345" x14ac:dyDescent="0.3">
      <c r="A738" s="33">
        <v>1.3888888888888889E-3</v>
      </c>
      <c r="B738" s="33">
        <v>5.5555555555555558E-3</v>
      </c>
      <c r="C738" s="34" t="s">
        <v>486</v>
      </c>
      <c r="D738" s="35">
        <v>894</v>
      </c>
      <c r="E738" s="36">
        <f t="shared" si="59"/>
        <v>1.200694444444441</v>
      </c>
      <c r="F738" s="37">
        <f t="shared" si="56"/>
        <v>1.200694444444441</v>
      </c>
      <c r="G738" s="37">
        <f t="shared" si="57"/>
        <v>28.816666666666585</v>
      </c>
      <c r="H738" s="37">
        <f t="shared" si="60"/>
        <v>4.1166666666666547</v>
      </c>
      <c r="I738" s="37"/>
      <c r="J738" s="38">
        <f t="shared" si="58"/>
        <v>6</v>
      </c>
      <c r="K738" s="38"/>
      <c r="L738" s="38"/>
      <c r="M738" s="39" t="s">
        <v>258</v>
      </c>
      <c r="N738" s="55" t="s">
        <v>259</v>
      </c>
      <c r="O738" s="55" t="s">
        <v>260</v>
      </c>
      <c r="P738" s="55"/>
      <c r="Q738" s="57">
        <v>42450</v>
      </c>
      <c r="R738" s="55" t="s">
        <v>261</v>
      </c>
      <c r="S738" s="55" t="s">
        <v>111</v>
      </c>
      <c r="T738" s="55" t="s">
        <v>1204</v>
      </c>
      <c r="U738" s="42" t="s">
        <v>309</v>
      </c>
      <c r="V738" s="42" t="s">
        <v>310</v>
      </c>
      <c r="W738" s="58"/>
      <c r="X738" s="58">
        <v>1</v>
      </c>
      <c r="Y738" s="58"/>
      <c r="Z738" s="58">
        <v>1</v>
      </c>
      <c r="AA738" s="47"/>
      <c r="AB738" s="59"/>
      <c r="AC738" s="58"/>
      <c r="AD738" s="58"/>
      <c r="AE738" s="58"/>
      <c r="AF738" s="58"/>
      <c r="AG738" s="58"/>
      <c r="AH738" s="58"/>
      <c r="CY738">
        <v>1</v>
      </c>
      <c r="FG738">
        <v>1</v>
      </c>
      <c r="IT738">
        <v>1</v>
      </c>
      <c r="MG738">
        <v>1</v>
      </c>
    </row>
    <row r="739" spans="1:345" x14ac:dyDescent="0.3">
      <c r="A739" s="33">
        <v>1.3888888888888889E-3</v>
      </c>
      <c r="B739" s="33">
        <v>5.5555555555555558E-3</v>
      </c>
      <c r="C739" s="34" t="s">
        <v>486</v>
      </c>
      <c r="D739" s="35">
        <v>895</v>
      </c>
      <c r="E739" s="36">
        <f t="shared" si="59"/>
        <v>1.2020833333333298</v>
      </c>
      <c r="F739" s="37">
        <f t="shared" si="56"/>
        <v>1.2020833333333298</v>
      </c>
      <c r="G739" s="37">
        <f t="shared" si="57"/>
        <v>28.849999999999916</v>
      </c>
      <c r="H739" s="37">
        <f t="shared" si="60"/>
        <v>4.1214285714285595</v>
      </c>
      <c r="I739" s="37"/>
      <c r="J739" s="38">
        <f t="shared" si="58"/>
        <v>6</v>
      </c>
      <c r="K739" s="38"/>
      <c r="L739" s="38"/>
      <c r="M739" s="39" t="s">
        <v>258</v>
      </c>
      <c r="N739" s="55" t="s">
        <v>259</v>
      </c>
      <c r="O739" s="55" t="s">
        <v>260</v>
      </c>
      <c r="P739" s="55"/>
      <c r="Q739" s="57">
        <v>42450</v>
      </c>
      <c r="R739" s="55" t="s">
        <v>261</v>
      </c>
      <c r="S739" s="55" t="s">
        <v>111</v>
      </c>
      <c r="T739" s="55" t="s">
        <v>1205</v>
      </c>
      <c r="U739" s="42" t="s">
        <v>309</v>
      </c>
      <c r="V739" s="42" t="s">
        <v>310</v>
      </c>
      <c r="W739" s="58"/>
      <c r="X739" s="58">
        <v>1</v>
      </c>
      <c r="Y739" s="58"/>
      <c r="Z739" s="58">
        <v>1</v>
      </c>
      <c r="AA739" s="47"/>
      <c r="AB739" s="59"/>
      <c r="AC739" s="58"/>
      <c r="AD739" s="58"/>
      <c r="AE739" s="58"/>
      <c r="AF739" s="58"/>
      <c r="AG739" s="58"/>
      <c r="AH739" s="58"/>
      <c r="CY739">
        <v>1</v>
      </c>
      <c r="FG739">
        <v>1</v>
      </c>
      <c r="IT739">
        <v>1</v>
      </c>
      <c r="MG739">
        <v>1</v>
      </c>
    </row>
    <row r="740" spans="1:345" x14ac:dyDescent="0.3">
      <c r="A740" s="33">
        <v>1.3888888888888889E-3</v>
      </c>
      <c r="B740" s="33">
        <v>5.5555555555555558E-3</v>
      </c>
      <c r="C740" s="34" t="s">
        <v>486</v>
      </c>
      <c r="D740" s="35">
        <v>896</v>
      </c>
      <c r="E740" s="36">
        <f t="shared" si="59"/>
        <v>1.2034722222222187</v>
      </c>
      <c r="F740" s="37">
        <f t="shared" si="56"/>
        <v>1.2034722222222187</v>
      </c>
      <c r="G740" s="37">
        <f t="shared" si="57"/>
        <v>28.883333333333248</v>
      </c>
      <c r="H740" s="37">
        <f t="shared" si="60"/>
        <v>4.1261904761904642</v>
      </c>
      <c r="I740" s="37"/>
      <c r="J740" s="38">
        <f t="shared" si="58"/>
        <v>6</v>
      </c>
      <c r="K740" s="38"/>
      <c r="L740" s="38"/>
      <c r="M740" s="39" t="s">
        <v>258</v>
      </c>
      <c r="N740" s="55" t="s">
        <v>259</v>
      </c>
      <c r="O740" s="55" t="s">
        <v>260</v>
      </c>
      <c r="P740" s="55"/>
      <c r="Q740" s="57">
        <v>42450</v>
      </c>
      <c r="R740" s="55" t="s">
        <v>261</v>
      </c>
      <c r="S740" s="55" t="s">
        <v>111</v>
      </c>
      <c r="T740" s="55" t="s">
        <v>1206</v>
      </c>
      <c r="U740" s="42" t="s">
        <v>574</v>
      </c>
      <c r="V740" s="42"/>
      <c r="W740" s="58"/>
      <c r="X740" s="58">
        <v>1</v>
      </c>
      <c r="Y740" s="58"/>
      <c r="Z740" s="58">
        <v>1</v>
      </c>
      <c r="AA740" s="58"/>
      <c r="AB740" s="59"/>
      <c r="AC740" s="58"/>
      <c r="AD740" s="58"/>
      <c r="AE740" s="58"/>
      <c r="AF740" s="58"/>
      <c r="AG740" s="58"/>
      <c r="AH740" s="58"/>
      <c r="CY740">
        <v>1</v>
      </c>
      <c r="FG740">
        <v>1</v>
      </c>
      <c r="IT740">
        <v>1</v>
      </c>
      <c r="MG740">
        <v>1</v>
      </c>
    </row>
    <row r="741" spans="1:345" x14ac:dyDescent="0.3">
      <c r="A741" s="33">
        <v>1.3888888888888889E-3</v>
      </c>
      <c r="B741" s="33">
        <v>5.5555555555555558E-3</v>
      </c>
      <c r="C741" s="34" t="s">
        <v>486</v>
      </c>
      <c r="D741" s="35">
        <v>897</v>
      </c>
      <c r="E741" s="36">
        <f t="shared" si="59"/>
        <v>1.2048611111111076</v>
      </c>
      <c r="F741" s="37">
        <f t="shared" si="56"/>
        <v>1.2048611111111076</v>
      </c>
      <c r="G741" s="37">
        <f t="shared" si="57"/>
        <v>28.916666666666583</v>
      </c>
      <c r="H741" s="37">
        <f t="shared" si="60"/>
        <v>4.1309523809523689</v>
      </c>
      <c r="I741" s="37"/>
      <c r="J741" s="38">
        <f t="shared" si="58"/>
        <v>6</v>
      </c>
      <c r="K741" s="38"/>
      <c r="L741" s="38"/>
      <c r="M741" s="39" t="s">
        <v>258</v>
      </c>
      <c r="N741" s="55" t="s">
        <v>259</v>
      </c>
      <c r="O741" s="55" t="s">
        <v>260</v>
      </c>
      <c r="P741" s="55"/>
      <c r="Q741" s="57">
        <v>42450</v>
      </c>
      <c r="R741" s="55" t="s">
        <v>261</v>
      </c>
      <c r="S741" s="55" t="s">
        <v>111</v>
      </c>
      <c r="T741" s="55" t="s">
        <v>1207</v>
      </c>
      <c r="U741" s="42" t="s">
        <v>309</v>
      </c>
      <c r="V741" s="42" t="s">
        <v>310</v>
      </c>
      <c r="W741" s="58" t="s">
        <v>644</v>
      </c>
      <c r="X741" s="58">
        <v>1</v>
      </c>
      <c r="Y741" s="58"/>
      <c r="Z741" s="58">
        <v>1</v>
      </c>
      <c r="AA741" s="47"/>
      <c r="AB741" s="59"/>
      <c r="AC741" s="58"/>
      <c r="AD741" s="58"/>
      <c r="AE741" s="58"/>
      <c r="AF741" s="58"/>
      <c r="AG741" s="58"/>
      <c r="AH741" s="58"/>
      <c r="CY741">
        <v>1</v>
      </c>
      <c r="FG741">
        <v>1</v>
      </c>
      <c r="IT741">
        <v>1</v>
      </c>
      <c r="MG741">
        <v>1</v>
      </c>
    </row>
    <row r="742" spans="1:345" x14ac:dyDescent="0.3">
      <c r="A742" s="33">
        <v>1.3888888888888889E-3</v>
      </c>
      <c r="B742" s="33">
        <v>5.5555555555555558E-3</v>
      </c>
      <c r="C742" s="34" t="s">
        <v>486</v>
      </c>
      <c r="D742" s="35">
        <v>898</v>
      </c>
      <c r="E742" s="36">
        <f t="shared" si="59"/>
        <v>1.2062499999999965</v>
      </c>
      <c r="F742" s="37">
        <f t="shared" si="56"/>
        <v>1.2062499999999965</v>
      </c>
      <c r="G742" s="37">
        <f t="shared" si="57"/>
        <v>28.949999999999918</v>
      </c>
      <c r="H742" s="37">
        <f t="shared" si="60"/>
        <v>4.1357142857142737</v>
      </c>
      <c r="I742" s="37"/>
      <c r="J742" s="38">
        <f t="shared" si="58"/>
        <v>6</v>
      </c>
      <c r="K742" s="38"/>
      <c r="L742" s="38"/>
      <c r="M742" s="39" t="s">
        <v>258</v>
      </c>
      <c r="N742" s="55" t="s">
        <v>259</v>
      </c>
      <c r="O742" s="55" t="s">
        <v>260</v>
      </c>
      <c r="P742" s="55"/>
      <c r="Q742" s="57">
        <v>42450</v>
      </c>
      <c r="R742" s="55" t="s">
        <v>261</v>
      </c>
      <c r="S742" s="55" t="s">
        <v>111</v>
      </c>
      <c r="T742" s="55" t="s">
        <v>1208</v>
      </c>
      <c r="U742" s="42" t="s">
        <v>309</v>
      </c>
      <c r="V742" s="42" t="s">
        <v>310</v>
      </c>
      <c r="W742" s="58" t="s">
        <v>644</v>
      </c>
      <c r="X742" s="58">
        <v>1</v>
      </c>
      <c r="Y742" s="58"/>
      <c r="Z742" s="58">
        <v>1</v>
      </c>
      <c r="AA742" s="47"/>
      <c r="AB742" s="59"/>
      <c r="AC742" s="58" t="s">
        <v>1143</v>
      </c>
      <c r="AD742" s="58"/>
      <c r="AE742" s="58"/>
      <c r="AF742" s="58"/>
      <c r="AG742" s="58"/>
      <c r="AH742" s="58"/>
      <c r="CY742">
        <v>1</v>
      </c>
      <c r="FG742">
        <v>1</v>
      </c>
      <c r="IT742">
        <v>1</v>
      </c>
      <c r="MG742">
        <v>1</v>
      </c>
    </row>
    <row r="743" spans="1:345" x14ac:dyDescent="0.3">
      <c r="A743" s="33">
        <v>1.3888888888888889E-3</v>
      </c>
      <c r="B743" s="33">
        <v>5.5555555555555558E-3</v>
      </c>
      <c r="C743" s="34" t="s">
        <v>486</v>
      </c>
      <c r="D743" s="35">
        <v>899</v>
      </c>
      <c r="E743" s="36">
        <f t="shared" si="59"/>
        <v>1.2076388888888854</v>
      </c>
      <c r="F743" s="37">
        <f t="shared" si="56"/>
        <v>1.2076388888888854</v>
      </c>
      <c r="G743" s="37">
        <f t="shared" si="57"/>
        <v>28.983333333333249</v>
      </c>
      <c r="H743" s="37">
        <f t="shared" si="60"/>
        <v>4.1404761904761784</v>
      </c>
      <c r="I743" s="37"/>
      <c r="J743" s="38">
        <f t="shared" si="58"/>
        <v>6</v>
      </c>
      <c r="K743" s="38"/>
      <c r="L743" s="38"/>
      <c r="M743" s="39" t="s">
        <v>258</v>
      </c>
      <c r="N743" s="55" t="s">
        <v>259</v>
      </c>
      <c r="O743" s="55" t="s">
        <v>260</v>
      </c>
      <c r="P743" s="55"/>
      <c r="Q743" s="57">
        <v>42450</v>
      </c>
      <c r="R743" s="55" t="s">
        <v>261</v>
      </c>
      <c r="S743" s="55" t="s">
        <v>111</v>
      </c>
      <c r="T743" s="55" t="s">
        <v>1209</v>
      </c>
      <c r="U743" s="42" t="s">
        <v>309</v>
      </c>
      <c r="V743" s="42" t="s">
        <v>1180</v>
      </c>
      <c r="W743" s="58"/>
      <c r="X743" s="58">
        <v>1</v>
      </c>
      <c r="Y743" s="58"/>
      <c r="Z743" s="58">
        <v>1</v>
      </c>
      <c r="AA743" s="47"/>
      <c r="AB743" s="59"/>
      <c r="AC743" s="58"/>
      <c r="AD743" s="58"/>
      <c r="AE743" s="58"/>
      <c r="AF743" s="58"/>
      <c r="AG743" s="58"/>
      <c r="AH743" s="58"/>
      <c r="CY743">
        <v>1</v>
      </c>
      <c r="FG743">
        <v>1</v>
      </c>
      <c r="IT743">
        <v>1</v>
      </c>
      <c r="MG743">
        <v>1</v>
      </c>
    </row>
    <row r="744" spans="1:345" x14ac:dyDescent="0.3">
      <c r="A744" s="33">
        <v>1.3888888888888889E-3</v>
      </c>
      <c r="B744" s="33">
        <v>5.5555555555555558E-3</v>
      </c>
      <c r="C744" s="34" t="s">
        <v>486</v>
      </c>
      <c r="D744" s="35">
        <v>900</v>
      </c>
      <c r="E744" s="36">
        <f t="shared" si="59"/>
        <v>1.2090277777777743</v>
      </c>
      <c r="F744" s="37">
        <f t="shared" si="56"/>
        <v>1.2090277777777743</v>
      </c>
      <c r="G744" s="37">
        <f t="shared" si="57"/>
        <v>29.01666666666658</v>
      </c>
      <c r="H744" s="37">
        <f t="shared" si="60"/>
        <v>4.1452380952380832</v>
      </c>
      <c r="I744" s="37"/>
      <c r="J744" s="38">
        <f t="shared" si="58"/>
        <v>6</v>
      </c>
      <c r="K744" s="38"/>
      <c r="L744" s="38"/>
      <c r="M744" s="39" t="s">
        <v>258</v>
      </c>
      <c r="N744" s="55" t="s">
        <v>259</v>
      </c>
      <c r="O744" s="55" t="s">
        <v>260</v>
      </c>
      <c r="P744" s="55"/>
      <c r="Q744" s="57">
        <v>42450</v>
      </c>
      <c r="R744" s="55" t="s">
        <v>261</v>
      </c>
      <c r="S744" s="55" t="s">
        <v>111</v>
      </c>
      <c r="T744" s="55" t="s">
        <v>1210</v>
      </c>
      <c r="U744" s="42" t="s">
        <v>309</v>
      </c>
      <c r="V744" s="42" t="s">
        <v>562</v>
      </c>
      <c r="W744" s="58" t="s">
        <v>563</v>
      </c>
      <c r="X744" s="58">
        <v>1</v>
      </c>
      <c r="Y744" s="58"/>
      <c r="Z744" s="58">
        <v>1</v>
      </c>
      <c r="AA744" s="47"/>
      <c r="AB744" s="59"/>
      <c r="AC744" s="58"/>
      <c r="AD744" s="58"/>
      <c r="AE744" s="58"/>
      <c r="AF744" s="58"/>
      <c r="AG744" s="58"/>
      <c r="AH744" s="58"/>
      <c r="CY744">
        <v>1</v>
      </c>
      <c r="FG744">
        <v>1</v>
      </c>
      <c r="IT744">
        <v>1</v>
      </c>
      <c r="MG744">
        <v>1</v>
      </c>
    </row>
    <row r="745" spans="1:345" x14ac:dyDescent="0.3">
      <c r="A745" s="33">
        <v>1.3888888888888889E-3</v>
      </c>
      <c r="B745" s="33">
        <v>5.5555555555555558E-3</v>
      </c>
      <c r="C745" s="34" t="s">
        <v>486</v>
      </c>
      <c r="D745" s="35">
        <v>901</v>
      </c>
      <c r="E745" s="36">
        <f t="shared" si="59"/>
        <v>1.2104166666666631</v>
      </c>
      <c r="F745" s="37">
        <f t="shared" si="56"/>
        <v>1.2104166666666631</v>
      </c>
      <c r="G745" s="37">
        <f t="shared" si="57"/>
        <v>29.049999999999915</v>
      </c>
      <c r="H745" s="37">
        <f t="shared" si="60"/>
        <v>4.1499999999999879</v>
      </c>
      <c r="I745" s="37"/>
      <c r="J745" s="38">
        <f t="shared" si="58"/>
        <v>6</v>
      </c>
      <c r="K745" s="38"/>
      <c r="L745" s="38"/>
      <c r="M745" s="39" t="s">
        <v>258</v>
      </c>
      <c r="N745" s="55" t="s">
        <v>259</v>
      </c>
      <c r="O745" s="55" t="s">
        <v>260</v>
      </c>
      <c r="P745" s="55"/>
      <c r="Q745" s="57">
        <v>42450</v>
      </c>
      <c r="R745" s="55" t="s">
        <v>261</v>
      </c>
      <c r="S745" s="55" t="s">
        <v>111</v>
      </c>
      <c r="T745" s="55" t="s">
        <v>1211</v>
      </c>
      <c r="U745" s="42" t="s">
        <v>547</v>
      </c>
      <c r="V745" s="42" t="s">
        <v>986</v>
      </c>
      <c r="W745" s="58" t="s">
        <v>644</v>
      </c>
      <c r="X745" s="58">
        <v>1</v>
      </c>
      <c r="Y745" s="58"/>
      <c r="Z745" s="58">
        <v>1</v>
      </c>
      <c r="AA745" s="58"/>
      <c r="AB745" s="59"/>
      <c r="AC745" s="58"/>
      <c r="AD745" s="58" t="s">
        <v>1041</v>
      </c>
      <c r="AE745" s="58"/>
      <c r="AF745" s="58"/>
      <c r="AG745" s="58"/>
      <c r="AH745" s="58"/>
      <c r="CY745">
        <v>1</v>
      </c>
      <c r="FG745">
        <v>1</v>
      </c>
      <c r="IT745">
        <v>1</v>
      </c>
      <c r="MG745">
        <v>1</v>
      </c>
    </row>
    <row r="746" spans="1:345" x14ac:dyDescent="0.3">
      <c r="A746" s="33">
        <v>1.3888888888888889E-3</v>
      </c>
      <c r="B746" s="33">
        <v>5.5555555555555558E-3</v>
      </c>
      <c r="C746" s="34" t="s">
        <v>486</v>
      </c>
      <c r="D746" s="35">
        <v>902</v>
      </c>
      <c r="E746" s="36">
        <f t="shared" si="59"/>
        <v>1.211805555555552</v>
      </c>
      <c r="F746" s="37">
        <f t="shared" si="56"/>
        <v>1.211805555555552</v>
      </c>
      <c r="G746" s="37">
        <f t="shared" si="57"/>
        <v>29.08333333333325</v>
      </c>
      <c r="H746" s="37">
        <f t="shared" si="60"/>
        <v>4.1547619047618927</v>
      </c>
      <c r="I746" s="37"/>
      <c r="J746" s="38">
        <f t="shared" si="58"/>
        <v>6</v>
      </c>
      <c r="K746" s="38"/>
      <c r="L746" s="38"/>
      <c r="M746" s="39" t="s">
        <v>258</v>
      </c>
      <c r="N746" s="55" t="s">
        <v>259</v>
      </c>
      <c r="O746" s="55" t="s">
        <v>260</v>
      </c>
      <c r="P746" s="55"/>
      <c r="Q746" s="57">
        <v>42450</v>
      </c>
      <c r="R746" s="55" t="s">
        <v>261</v>
      </c>
      <c r="S746" s="55" t="s">
        <v>111</v>
      </c>
      <c r="T746" s="55" t="s">
        <v>1212</v>
      </c>
      <c r="U746" s="42" t="s">
        <v>309</v>
      </c>
      <c r="V746" s="42" t="s">
        <v>310</v>
      </c>
      <c r="W746" s="58"/>
      <c r="X746" s="58">
        <v>1</v>
      </c>
      <c r="Y746" s="58"/>
      <c r="Z746" s="58">
        <v>1</v>
      </c>
      <c r="AA746" s="47"/>
      <c r="AB746" s="59"/>
      <c r="AC746" s="60"/>
      <c r="AD746" s="58"/>
      <c r="AE746" s="58"/>
      <c r="AF746" s="58"/>
      <c r="AG746" s="58"/>
      <c r="AH746" s="58"/>
      <c r="CY746">
        <v>1</v>
      </c>
      <c r="FG746">
        <v>1</v>
      </c>
      <c r="IT746">
        <v>1</v>
      </c>
      <c r="MG746">
        <v>1</v>
      </c>
    </row>
    <row r="747" spans="1:345" x14ac:dyDescent="0.3">
      <c r="A747" s="33">
        <v>1.3888888888888889E-3</v>
      </c>
      <c r="B747" s="33">
        <v>5.5555555555555558E-3</v>
      </c>
      <c r="C747" s="34" t="s">
        <v>486</v>
      </c>
      <c r="D747" s="35">
        <v>903</v>
      </c>
      <c r="E747" s="36">
        <f t="shared" si="59"/>
        <v>1.2131944444444409</v>
      </c>
      <c r="F747" s="37">
        <f t="shared" si="56"/>
        <v>1.2131944444444409</v>
      </c>
      <c r="G747" s="37">
        <f t="shared" si="57"/>
        <v>29.116666666666582</v>
      </c>
      <c r="H747" s="37">
        <f t="shared" si="60"/>
        <v>4.1595238095237974</v>
      </c>
      <c r="I747" s="37"/>
      <c r="J747" s="38">
        <f t="shared" si="58"/>
        <v>6</v>
      </c>
      <c r="K747" s="38"/>
      <c r="L747" s="38"/>
      <c r="M747" s="39" t="s">
        <v>258</v>
      </c>
      <c r="N747" s="55" t="s">
        <v>259</v>
      </c>
      <c r="O747" s="55" t="s">
        <v>260</v>
      </c>
      <c r="P747" s="55"/>
      <c r="Q747" s="57">
        <v>42450</v>
      </c>
      <c r="R747" s="55" t="s">
        <v>261</v>
      </c>
      <c r="S747" s="55" t="s">
        <v>111</v>
      </c>
      <c r="T747" s="55" t="s">
        <v>1213</v>
      </c>
      <c r="U747" s="42" t="s">
        <v>309</v>
      </c>
      <c r="V747" s="42" t="s">
        <v>310</v>
      </c>
      <c r="W747" s="58"/>
      <c r="X747" s="58">
        <v>1</v>
      </c>
      <c r="Y747" s="58"/>
      <c r="Z747" s="58">
        <v>1</v>
      </c>
      <c r="AA747" s="47"/>
      <c r="AB747" s="59"/>
      <c r="AC747" s="58"/>
      <c r="AD747" s="58"/>
      <c r="AE747" s="58"/>
      <c r="AF747" s="58"/>
      <c r="AG747" s="58"/>
      <c r="AH747" s="58"/>
      <c r="CY747">
        <v>1</v>
      </c>
      <c r="FG747">
        <v>1</v>
      </c>
      <c r="IT747">
        <v>1</v>
      </c>
      <c r="MG747">
        <v>1</v>
      </c>
    </row>
    <row r="748" spans="1:345" x14ac:dyDescent="0.3">
      <c r="A748" s="33">
        <v>1.3888888888888889E-3</v>
      </c>
      <c r="B748" s="33">
        <v>5.5555555555555558E-3</v>
      </c>
      <c r="C748" s="34" t="s">
        <v>486</v>
      </c>
      <c r="D748" s="35">
        <v>904</v>
      </c>
      <c r="E748" s="36">
        <f t="shared" si="59"/>
        <v>1.2145833333333298</v>
      </c>
      <c r="F748" s="37">
        <f t="shared" si="56"/>
        <v>1.2145833333333298</v>
      </c>
      <c r="G748" s="37">
        <f t="shared" si="57"/>
        <v>29.149999999999913</v>
      </c>
      <c r="H748" s="37">
        <f t="shared" si="60"/>
        <v>4.1642857142857022</v>
      </c>
      <c r="I748" s="37"/>
      <c r="J748" s="38">
        <f t="shared" si="58"/>
        <v>6</v>
      </c>
      <c r="K748" s="38"/>
      <c r="L748" s="38"/>
      <c r="M748" s="39" t="s">
        <v>258</v>
      </c>
      <c r="N748" s="55" t="s">
        <v>259</v>
      </c>
      <c r="O748" s="55" t="s">
        <v>260</v>
      </c>
      <c r="P748" s="55"/>
      <c r="Q748" s="57">
        <v>42450</v>
      </c>
      <c r="R748" s="55" t="s">
        <v>261</v>
      </c>
      <c r="S748" s="55" t="s">
        <v>111</v>
      </c>
      <c r="T748" s="55" t="s">
        <v>1214</v>
      </c>
      <c r="U748" s="42" t="s">
        <v>309</v>
      </c>
      <c r="V748" s="42" t="s">
        <v>310</v>
      </c>
      <c r="W748" s="58"/>
      <c r="X748" s="58">
        <v>1</v>
      </c>
      <c r="Y748" s="58"/>
      <c r="Z748" s="58">
        <v>1</v>
      </c>
      <c r="AA748" s="47"/>
      <c r="AB748" s="59"/>
      <c r="AC748" s="58"/>
      <c r="AD748" s="58"/>
      <c r="AE748" s="58"/>
      <c r="AF748" s="58"/>
      <c r="AG748" s="58"/>
      <c r="AH748" s="58"/>
      <c r="CY748">
        <v>1</v>
      </c>
      <c r="FG748">
        <v>1</v>
      </c>
      <c r="IT748">
        <v>1</v>
      </c>
      <c r="MG748">
        <v>1</v>
      </c>
    </row>
    <row r="749" spans="1:345" x14ac:dyDescent="0.3">
      <c r="A749" s="33">
        <v>1.3888888888888889E-3</v>
      </c>
      <c r="B749" s="33">
        <v>5.5555555555555558E-3</v>
      </c>
      <c r="C749" s="34" t="s">
        <v>486</v>
      </c>
      <c r="D749" s="35">
        <v>905</v>
      </c>
      <c r="E749" s="36">
        <f t="shared" si="59"/>
        <v>1.2159722222222187</v>
      </c>
      <c r="F749" s="37">
        <f t="shared" si="56"/>
        <v>1.2159722222222187</v>
      </c>
      <c r="G749" s="37">
        <f t="shared" si="57"/>
        <v>29.183333333333248</v>
      </c>
      <c r="H749" s="37">
        <f t="shared" si="60"/>
        <v>4.1690476190476069</v>
      </c>
      <c r="I749" s="37"/>
      <c r="J749" s="38">
        <f t="shared" si="58"/>
        <v>6</v>
      </c>
      <c r="K749" s="38"/>
      <c r="L749" s="38"/>
      <c r="M749" s="39" t="s">
        <v>258</v>
      </c>
      <c r="N749" s="55" t="s">
        <v>259</v>
      </c>
      <c r="O749" s="55" t="s">
        <v>260</v>
      </c>
      <c r="P749" s="55"/>
      <c r="Q749" s="57">
        <v>42450</v>
      </c>
      <c r="R749" s="55" t="s">
        <v>261</v>
      </c>
      <c r="S749" s="55" t="s">
        <v>111</v>
      </c>
      <c r="T749" s="55" t="s">
        <v>1215</v>
      </c>
      <c r="U749" s="42" t="s">
        <v>574</v>
      </c>
      <c r="V749" s="42"/>
      <c r="W749" s="58"/>
      <c r="X749" s="58">
        <v>1</v>
      </c>
      <c r="Y749" s="58"/>
      <c r="Z749" s="58">
        <v>1</v>
      </c>
      <c r="AA749" s="58"/>
      <c r="AB749" s="59"/>
      <c r="AC749" s="58"/>
      <c r="AD749" s="58"/>
      <c r="AE749" s="58"/>
      <c r="AF749" s="58"/>
      <c r="AG749" s="58"/>
      <c r="AH749" s="58"/>
      <c r="CY749">
        <v>1</v>
      </c>
      <c r="FG749">
        <v>1</v>
      </c>
      <c r="IT749">
        <v>1</v>
      </c>
      <c r="MG749">
        <v>1</v>
      </c>
    </row>
    <row r="750" spans="1:345" x14ac:dyDescent="0.3">
      <c r="A750" s="33">
        <v>1.3888888888888889E-3</v>
      </c>
      <c r="B750" s="33">
        <v>5.5555555555555558E-3</v>
      </c>
      <c r="C750" s="34" t="s">
        <v>486</v>
      </c>
      <c r="D750" s="35">
        <v>906</v>
      </c>
      <c r="E750" s="36">
        <f t="shared" si="59"/>
        <v>1.2173611111111076</v>
      </c>
      <c r="F750" s="37">
        <f t="shared" si="56"/>
        <v>1.2173611111111076</v>
      </c>
      <c r="G750" s="37">
        <f t="shared" si="57"/>
        <v>29.216666666666583</v>
      </c>
      <c r="H750" s="37">
        <f t="shared" si="60"/>
        <v>4.1738095238095116</v>
      </c>
      <c r="I750" s="37"/>
      <c r="J750" s="38">
        <f t="shared" si="58"/>
        <v>6</v>
      </c>
      <c r="K750" s="38"/>
      <c r="L750" s="38"/>
      <c r="M750" s="39" t="s">
        <v>258</v>
      </c>
      <c r="N750" s="55" t="s">
        <v>259</v>
      </c>
      <c r="O750" s="55" t="s">
        <v>260</v>
      </c>
      <c r="P750" s="55"/>
      <c r="Q750" s="57">
        <v>42450</v>
      </c>
      <c r="R750" s="55" t="s">
        <v>261</v>
      </c>
      <c r="S750" s="55" t="s">
        <v>111</v>
      </c>
      <c r="T750" s="55" t="s">
        <v>1216</v>
      </c>
      <c r="U750" s="42" t="s">
        <v>309</v>
      </c>
      <c r="V750" s="42" t="s">
        <v>310</v>
      </c>
      <c r="W750" s="58" t="s">
        <v>644</v>
      </c>
      <c r="X750" s="58">
        <v>1</v>
      </c>
      <c r="Y750" s="58"/>
      <c r="Z750" s="58">
        <v>1</v>
      </c>
      <c r="AA750" s="47"/>
      <c r="AB750" s="59"/>
      <c r="AC750" s="58"/>
      <c r="AD750" s="58"/>
      <c r="AE750" s="58"/>
      <c r="AF750" s="58"/>
      <c r="AG750" s="58"/>
      <c r="AH750" s="58"/>
      <c r="CY750">
        <v>1</v>
      </c>
      <c r="FG750">
        <v>1</v>
      </c>
      <c r="IT750">
        <v>1</v>
      </c>
      <c r="MG750">
        <v>1</v>
      </c>
    </row>
    <row r="751" spans="1:345" x14ac:dyDescent="0.3">
      <c r="A751" s="33">
        <v>1.3888888888888889E-3</v>
      </c>
      <c r="B751" s="33">
        <v>5.5555555555555558E-3</v>
      </c>
      <c r="C751" s="34" t="s">
        <v>486</v>
      </c>
      <c r="D751" s="35">
        <v>907</v>
      </c>
      <c r="E751" s="36">
        <f t="shared" si="59"/>
        <v>1.2187499999999964</v>
      </c>
      <c r="F751" s="37">
        <f t="shared" si="56"/>
        <v>1.2187499999999964</v>
      </c>
      <c r="G751" s="37">
        <f t="shared" si="57"/>
        <v>29.249999999999915</v>
      </c>
      <c r="H751" s="37">
        <f t="shared" si="60"/>
        <v>4.1785714285714164</v>
      </c>
      <c r="I751" s="37"/>
      <c r="J751" s="38">
        <f t="shared" si="58"/>
        <v>6</v>
      </c>
      <c r="K751" s="38"/>
      <c r="L751" s="38"/>
      <c r="M751" s="39" t="s">
        <v>258</v>
      </c>
      <c r="N751" s="55" t="s">
        <v>259</v>
      </c>
      <c r="O751" s="55" t="s">
        <v>260</v>
      </c>
      <c r="P751" s="55"/>
      <c r="Q751" s="57">
        <v>42450</v>
      </c>
      <c r="R751" s="55" t="s">
        <v>261</v>
      </c>
      <c r="S751" s="55" t="s">
        <v>111</v>
      </c>
      <c r="T751" s="55" t="s">
        <v>1217</v>
      </c>
      <c r="U751" s="42" t="s">
        <v>309</v>
      </c>
      <c r="V751" s="42" t="s">
        <v>310</v>
      </c>
      <c r="W751" s="58" t="s">
        <v>644</v>
      </c>
      <c r="X751" s="58">
        <v>1</v>
      </c>
      <c r="Y751" s="58"/>
      <c r="Z751" s="58">
        <v>1</v>
      </c>
      <c r="AA751" s="47"/>
      <c r="AB751" s="59"/>
      <c r="AC751" s="58" t="s">
        <v>1143</v>
      </c>
      <c r="AD751" s="58"/>
      <c r="AE751" s="58"/>
      <c r="AF751" s="58"/>
      <c r="AG751" s="58"/>
      <c r="AH751" s="58"/>
      <c r="CY751">
        <v>1</v>
      </c>
      <c r="FG751">
        <v>1</v>
      </c>
      <c r="IT751">
        <v>1</v>
      </c>
      <c r="MG751">
        <v>1</v>
      </c>
    </row>
    <row r="752" spans="1:345" x14ac:dyDescent="0.3">
      <c r="A752" s="33">
        <v>1.3888888888888889E-3</v>
      </c>
      <c r="B752" s="33">
        <v>5.5555555555555558E-3</v>
      </c>
      <c r="C752" s="34" t="s">
        <v>486</v>
      </c>
      <c r="D752" s="35">
        <v>908</v>
      </c>
      <c r="E752" s="36">
        <f t="shared" si="59"/>
        <v>1.2201388888888853</v>
      </c>
      <c r="F752" s="37">
        <f t="shared" si="56"/>
        <v>1.2201388888888853</v>
      </c>
      <c r="G752" s="37">
        <f t="shared" si="57"/>
        <v>29.283333333333246</v>
      </c>
      <c r="H752" s="37">
        <f t="shared" si="60"/>
        <v>4.1833333333333211</v>
      </c>
      <c r="I752" s="37"/>
      <c r="J752" s="38">
        <f t="shared" si="58"/>
        <v>6</v>
      </c>
      <c r="K752" s="38"/>
      <c r="L752" s="38"/>
      <c r="M752" s="39" t="s">
        <v>258</v>
      </c>
      <c r="N752" s="55" t="s">
        <v>259</v>
      </c>
      <c r="O752" s="55" t="s">
        <v>260</v>
      </c>
      <c r="P752" s="55"/>
      <c r="Q752" s="57">
        <v>42450</v>
      </c>
      <c r="R752" s="55" t="s">
        <v>261</v>
      </c>
      <c r="S752" s="55" t="s">
        <v>111</v>
      </c>
      <c r="T752" s="55" t="s">
        <v>1218</v>
      </c>
      <c r="U752" s="42" t="s">
        <v>309</v>
      </c>
      <c r="V752" s="42" t="s">
        <v>1180</v>
      </c>
      <c r="W752" s="58"/>
      <c r="X752" s="58">
        <v>1</v>
      </c>
      <c r="Y752" s="58"/>
      <c r="Z752" s="58">
        <v>1</v>
      </c>
      <c r="AA752" s="47"/>
      <c r="AB752" s="59"/>
      <c r="AC752" s="58"/>
      <c r="AD752" s="58"/>
      <c r="AE752" s="58"/>
      <c r="AF752" s="58"/>
      <c r="AG752" s="58"/>
      <c r="AH752" s="58"/>
      <c r="CY752">
        <v>1</v>
      </c>
      <c r="FG752">
        <v>1</v>
      </c>
      <c r="IT752">
        <v>1</v>
      </c>
      <c r="MG752">
        <v>1</v>
      </c>
    </row>
    <row r="753" spans="1:345" x14ac:dyDescent="0.3">
      <c r="A753" s="33">
        <v>1.3888888888888889E-3</v>
      </c>
      <c r="B753" s="33">
        <v>5.5555555555555558E-3</v>
      </c>
      <c r="C753" s="34" t="s">
        <v>486</v>
      </c>
      <c r="D753" s="35">
        <v>909</v>
      </c>
      <c r="E753" s="36">
        <f t="shared" si="59"/>
        <v>1.2215277777777742</v>
      </c>
      <c r="F753" s="37">
        <f t="shared" si="56"/>
        <v>1.2215277777777742</v>
      </c>
      <c r="G753" s="37">
        <f t="shared" si="57"/>
        <v>29.316666666666581</v>
      </c>
      <c r="H753" s="37">
        <f t="shared" si="60"/>
        <v>4.1880952380952259</v>
      </c>
      <c r="I753" s="37"/>
      <c r="J753" s="38">
        <f t="shared" si="58"/>
        <v>6</v>
      </c>
      <c r="K753" s="38"/>
      <c r="L753" s="38"/>
      <c r="M753" s="39" t="s">
        <v>258</v>
      </c>
      <c r="N753" s="55" t="s">
        <v>259</v>
      </c>
      <c r="O753" s="55" t="s">
        <v>260</v>
      </c>
      <c r="P753" s="55"/>
      <c r="Q753" s="57">
        <v>42450</v>
      </c>
      <c r="R753" s="55" t="s">
        <v>261</v>
      </c>
      <c r="S753" s="55" t="s">
        <v>111</v>
      </c>
      <c r="T753" s="55" t="s">
        <v>1219</v>
      </c>
      <c r="U753" s="42" t="s">
        <v>309</v>
      </c>
      <c r="V753" s="42" t="s">
        <v>562</v>
      </c>
      <c r="W753" s="58" t="s">
        <v>563</v>
      </c>
      <c r="X753" s="58">
        <v>1</v>
      </c>
      <c r="Y753" s="58"/>
      <c r="Z753" s="58">
        <v>1</v>
      </c>
      <c r="AA753" s="47"/>
      <c r="AB753" s="59"/>
      <c r="AC753" s="58"/>
      <c r="AD753" s="58"/>
      <c r="AE753" s="58"/>
      <c r="AF753" s="58"/>
      <c r="AG753" s="58"/>
      <c r="AH753" s="58"/>
      <c r="CY753">
        <v>1</v>
      </c>
      <c r="FG753">
        <v>1</v>
      </c>
      <c r="IT753">
        <v>1</v>
      </c>
      <c r="MG753">
        <v>1</v>
      </c>
    </row>
    <row r="754" spans="1:345" x14ac:dyDescent="0.3">
      <c r="A754" s="33">
        <v>1.3888888888888889E-3</v>
      </c>
      <c r="B754" s="33">
        <v>5.5555555555555558E-3</v>
      </c>
      <c r="C754" s="34" t="s">
        <v>486</v>
      </c>
      <c r="D754" s="35">
        <v>910</v>
      </c>
      <c r="E754" s="36">
        <f t="shared" si="59"/>
        <v>1.2229166666666631</v>
      </c>
      <c r="F754" s="37">
        <f t="shared" si="56"/>
        <v>1.2229166666666631</v>
      </c>
      <c r="G754" s="37">
        <f t="shared" si="57"/>
        <v>29.349999999999916</v>
      </c>
      <c r="H754" s="37">
        <f t="shared" si="60"/>
        <v>4.1928571428571306</v>
      </c>
      <c r="I754" s="37"/>
      <c r="J754" s="38">
        <f t="shared" si="58"/>
        <v>6</v>
      </c>
      <c r="K754" s="38"/>
      <c r="L754" s="38"/>
      <c r="M754" s="39" t="s">
        <v>258</v>
      </c>
      <c r="N754" s="55" t="s">
        <v>259</v>
      </c>
      <c r="O754" s="55" t="s">
        <v>260</v>
      </c>
      <c r="P754" s="55"/>
      <c r="Q754" s="57">
        <v>42450</v>
      </c>
      <c r="R754" s="55" t="s">
        <v>261</v>
      </c>
      <c r="S754" s="55" t="s">
        <v>111</v>
      </c>
      <c r="T754" s="55" t="s">
        <v>1220</v>
      </c>
      <c r="U754" s="42" t="s">
        <v>547</v>
      </c>
      <c r="V754" s="42" t="s">
        <v>986</v>
      </c>
      <c r="W754" s="58" t="s">
        <v>644</v>
      </c>
      <c r="X754" s="58">
        <v>1</v>
      </c>
      <c r="Y754" s="58"/>
      <c r="Z754" s="58">
        <v>1</v>
      </c>
      <c r="AA754" s="58"/>
      <c r="AB754" s="59"/>
      <c r="AC754" s="58"/>
      <c r="AD754" s="58" t="s">
        <v>1041</v>
      </c>
      <c r="AE754" s="58"/>
      <c r="AF754" s="58"/>
      <c r="AG754" s="58"/>
      <c r="AH754" s="58"/>
      <c r="CY754">
        <v>1</v>
      </c>
      <c r="FG754">
        <v>1</v>
      </c>
      <c r="IT754">
        <v>1</v>
      </c>
      <c r="MG754">
        <v>1</v>
      </c>
    </row>
    <row r="755" spans="1:345" x14ac:dyDescent="0.3">
      <c r="A755" s="33">
        <v>1.3888888888888889E-3</v>
      </c>
      <c r="B755" s="33">
        <v>5.5555555555555558E-3</v>
      </c>
      <c r="C755" s="34" t="s">
        <v>486</v>
      </c>
      <c r="D755" s="35">
        <v>911</v>
      </c>
      <c r="E755" s="36">
        <f t="shared" si="59"/>
        <v>1.224305555555552</v>
      </c>
      <c r="F755" s="37">
        <f t="shared" si="56"/>
        <v>1.224305555555552</v>
      </c>
      <c r="G755" s="37">
        <f t="shared" si="57"/>
        <v>29.383333333333248</v>
      </c>
      <c r="H755" s="37">
        <f t="shared" si="60"/>
        <v>4.1976190476190354</v>
      </c>
      <c r="I755" s="37"/>
      <c r="J755" s="38">
        <f t="shared" si="58"/>
        <v>6</v>
      </c>
      <c r="K755" s="38"/>
      <c r="L755" s="38"/>
      <c r="M755" s="39" t="s">
        <v>258</v>
      </c>
      <c r="N755" s="55" t="s">
        <v>259</v>
      </c>
      <c r="O755" s="55" t="s">
        <v>260</v>
      </c>
      <c r="P755" s="55"/>
      <c r="Q755" s="57">
        <v>42450</v>
      </c>
      <c r="R755" s="55" t="s">
        <v>261</v>
      </c>
      <c r="S755" s="55" t="s">
        <v>111</v>
      </c>
      <c r="T755" s="55" t="s">
        <v>1221</v>
      </c>
      <c r="U755" s="42" t="s">
        <v>127</v>
      </c>
      <c r="V755" s="42" t="s">
        <v>286</v>
      </c>
      <c r="W755" s="58"/>
      <c r="X755" s="58">
        <v>1</v>
      </c>
      <c r="Y755" s="58"/>
      <c r="Z755" s="58">
        <v>1</v>
      </c>
      <c r="AA755" s="47"/>
      <c r="AB755" s="59"/>
      <c r="AC755" s="58"/>
      <c r="AD755" s="58"/>
      <c r="AE755" s="58"/>
      <c r="AF755" s="58"/>
      <c r="AG755" s="58"/>
      <c r="AH755" s="58"/>
      <c r="CY755">
        <v>1</v>
      </c>
      <c r="FG755">
        <v>1</v>
      </c>
      <c r="IT755">
        <v>1</v>
      </c>
      <c r="MG755">
        <v>1</v>
      </c>
    </row>
    <row r="756" spans="1:345" x14ac:dyDescent="0.3">
      <c r="A756" s="33">
        <v>1.3888888888888889E-3</v>
      </c>
      <c r="B756" s="33">
        <v>5.5555555555555558E-3</v>
      </c>
      <c r="C756" s="34" t="s">
        <v>486</v>
      </c>
      <c r="D756" s="35">
        <v>912</v>
      </c>
      <c r="E756" s="36">
        <f t="shared" si="59"/>
        <v>1.2256944444444409</v>
      </c>
      <c r="F756" s="37">
        <f t="shared" si="56"/>
        <v>1.2256944444444409</v>
      </c>
      <c r="G756" s="37">
        <f t="shared" si="57"/>
        <v>29.416666666666579</v>
      </c>
      <c r="H756" s="37">
        <f t="shared" si="60"/>
        <v>4.2023809523809401</v>
      </c>
      <c r="I756" s="37"/>
      <c r="J756" s="38">
        <f t="shared" si="58"/>
        <v>6</v>
      </c>
      <c r="K756" s="38"/>
      <c r="L756" s="38"/>
      <c r="M756" s="39" t="s">
        <v>258</v>
      </c>
      <c r="N756" s="55" t="s">
        <v>259</v>
      </c>
      <c r="O756" s="55" t="s">
        <v>260</v>
      </c>
      <c r="P756" s="55"/>
      <c r="Q756" s="57">
        <v>42450</v>
      </c>
      <c r="R756" s="55" t="s">
        <v>261</v>
      </c>
      <c r="S756" s="55" t="s">
        <v>111</v>
      </c>
      <c r="T756" s="55" t="s">
        <v>1222</v>
      </c>
      <c r="U756" s="42" t="s">
        <v>309</v>
      </c>
      <c r="V756" s="42" t="s">
        <v>310</v>
      </c>
      <c r="W756" s="58"/>
      <c r="X756" s="58">
        <v>1</v>
      </c>
      <c r="Y756" s="58"/>
      <c r="Z756" s="58">
        <v>1</v>
      </c>
      <c r="AA756" s="47"/>
      <c r="AB756" s="59"/>
      <c r="AC756" s="60"/>
      <c r="AD756" s="58"/>
      <c r="AE756" s="58"/>
      <c r="AF756" s="58"/>
      <c r="AG756" s="74"/>
      <c r="AH756" s="58"/>
      <c r="CY756">
        <v>1</v>
      </c>
      <c r="FG756">
        <v>1</v>
      </c>
      <c r="IT756">
        <v>1</v>
      </c>
      <c r="MG756">
        <v>1</v>
      </c>
    </row>
    <row r="757" spans="1:345" x14ac:dyDescent="0.3">
      <c r="A757" s="33">
        <v>1.3888888888888889E-3</v>
      </c>
      <c r="B757" s="33">
        <v>5.5555555555555558E-3</v>
      </c>
      <c r="C757" s="34" t="s">
        <v>486</v>
      </c>
      <c r="D757" s="35">
        <v>913</v>
      </c>
      <c r="E757" s="36">
        <f t="shared" si="59"/>
        <v>1.2270833333333298</v>
      </c>
      <c r="F757" s="37">
        <f t="shared" si="56"/>
        <v>1.2270833333333298</v>
      </c>
      <c r="G757" s="37">
        <f t="shared" si="57"/>
        <v>29.449999999999914</v>
      </c>
      <c r="H757" s="37">
        <f t="shared" si="60"/>
        <v>4.2071428571428449</v>
      </c>
      <c r="I757" s="37"/>
      <c r="J757" s="38">
        <f t="shared" si="58"/>
        <v>6</v>
      </c>
      <c r="K757" s="38"/>
      <c r="L757" s="38"/>
      <c r="M757" s="39" t="s">
        <v>258</v>
      </c>
      <c r="N757" s="55" t="s">
        <v>259</v>
      </c>
      <c r="O757" s="55" t="s">
        <v>260</v>
      </c>
      <c r="P757" s="55"/>
      <c r="Q757" s="57">
        <v>42450</v>
      </c>
      <c r="R757" s="55" t="s">
        <v>261</v>
      </c>
      <c r="S757" s="55" t="s">
        <v>111</v>
      </c>
      <c r="T757" s="55" t="s">
        <v>1223</v>
      </c>
      <c r="U757" s="42" t="s">
        <v>309</v>
      </c>
      <c r="V757" s="42" t="s">
        <v>310</v>
      </c>
      <c r="W757" s="58"/>
      <c r="X757" s="58">
        <v>1</v>
      </c>
      <c r="Y757" s="58"/>
      <c r="Z757" s="58">
        <v>1</v>
      </c>
      <c r="AA757" s="47"/>
      <c r="AB757" s="59"/>
      <c r="AC757" s="58"/>
      <c r="AD757" s="58"/>
      <c r="AE757" s="58"/>
      <c r="AF757" s="58"/>
      <c r="AG757" s="58"/>
      <c r="AH757" s="58"/>
      <c r="CY757">
        <v>1</v>
      </c>
      <c r="FG757">
        <v>1</v>
      </c>
      <c r="IT757">
        <v>1</v>
      </c>
      <c r="MG757">
        <v>1</v>
      </c>
    </row>
    <row r="758" spans="1:345" x14ac:dyDescent="0.3">
      <c r="A758" s="33">
        <v>1.3888888888888889E-3</v>
      </c>
      <c r="B758" s="33">
        <v>5.5555555555555558E-3</v>
      </c>
      <c r="C758" s="34" t="s">
        <v>486</v>
      </c>
      <c r="D758" s="35">
        <v>914</v>
      </c>
      <c r="E758" s="36">
        <f t="shared" si="59"/>
        <v>1.2284722222222186</v>
      </c>
      <c r="F758" s="37">
        <f t="shared" si="56"/>
        <v>1.2284722222222186</v>
      </c>
      <c r="G758" s="37">
        <f t="shared" si="57"/>
        <v>29.483333333333249</v>
      </c>
      <c r="H758" s="37">
        <f t="shared" si="60"/>
        <v>4.2119047619047496</v>
      </c>
      <c r="I758" s="37"/>
      <c r="J758" s="38">
        <f t="shared" si="58"/>
        <v>6</v>
      </c>
      <c r="K758" s="38"/>
      <c r="L758" s="38"/>
      <c r="M758" s="39" t="s">
        <v>258</v>
      </c>
      <c r="N758" s="55" t="s">
        <v>259</v>
      </c>
      <c r="O758" s="55" t="s">
        <v>260</v>
      </c>
      <c r="P758" s="55"/>
      <c r="Q758" s="57">
        <v>42450</v>
      </c>
      <c r="R758" s="55" t="s">
        <v>261</v>
      </c>
      <c r="S758" s="55" t="s">
        <v>111</v>
      </c>
      <c r="T758" s="55" t="s">
        <v>1224</v>
      </c>
      <c r="U758" s="42" t="s">
        <v>309</v>
      </c>
      <c r="V758" s="42" t="s">
        <v>310</v>
      </c>
      <c r="W758" s="58"/>
      <c r="X758" s="58">
        <v>1</v>
      </c>
      <c r="Y758" s="58"/>
      <c r="Z758" s="58">
        <v>1</v>
      </c>
      <c r="AA758" s="47"/>
      <c r="AB758" s="59"/>
      <c r="AC758" s="58"/>
      <c r="AD758" s="58"/>
      <c r="AE758" s="58"/>
      <c r="AF758" s="58"/>
      <c r="AG758" s="58"/>
      <c r="AH758" s="58"/>
      <c r="CY758">
        <v>1</v>
      </c>
      <c r="FG758">
        <v>1</v>
      </c>
      <c r="IT758">
        <v>1</v>
      </c>
      <c r="MG758">
        <v>1</v>
      </c>
    </row>
    <row r="759" spans="1:345" x14ac:dyDescent="0.3">
      <c r="A759" s="33">
        <v>1.3888888888888889E-3</v>
      </c>
      <c r="B759" s="33">
        <v>5.5555555555555558E-3</v>
      </c>
      <c r="C759" s="34" t="s">
        <v>486</v>
      </c>
      <c r="D759" s="35">
        <v>915</v>
      </c>
      <c r="E759" s="36">
        <f t="shared" si="59"/>
        <v>1.2298611111111075</v>
      </c>
      <c r="F759" s="37">
        <f t="shared" si="56"/>
        <v>1.2298611111111075</v>
      </c>
      <c r="G759" s="37">
        <f t="shared" si="57"/>
        <v>29.51666666666658</v>
      </c>
      <c r="H759" s="37">
        <f t="shared" si="60"/>
        <v>4.2166666666666544</v>
      </c>
      <c r="I759" s="37"/>
      <c r="J759" s="38">
        <f t="shared" si="58"/>
        <v>6</v>
      </c>
      <c r="K759" s="38"/>
      <c r="L759" s="38"/>
      <c r="M759" s="39" t="s">
        <v>258</v>
      </c>
      <c r="N759" s="55" t="s">
        <v>259</v>
      </c>
      <c r="O759" s="55" t="s">
        <v>260</v>
      </c>
      <c r="P759" s="55"/>
      <c r="Q759" s="57">
        <v>42450</v>
      </c>
      <c r="R759" s="55" t="s">
        <v>261</v>
      </c>
      <c r="S759" s="55" t="s">
        <v>111</v>
      </c>
      <c r="T759" s="55" t="s">
        <v>1225</v>
      </c>
      <c r="U759" s="42" t="s">
        <v>574</v>
      </c>
      <c r="V759" s="42"/>
      <c r="W759" s="58"/>
      <c r="X759" s="58">
        <v>1</v>
      </c>
      <c r="Y759" s="58"/>
      <c r="Z759" s="58">
        <v>1</v>
      </c>
      <c r="AA759" s="58"/>
      <c r="AB759" s="59"/>
      <c r="AC759" s="58"/>
      <c r="AD759" s="58"/>
      <c r="AE759" s="58"/>
      <c r="AF759" s="58"/>
      <c r="AG759" s="58"/>
      <c r="AH759" s="58"/>
      <c r="CY759">
        <v>1</v>
      </c>
      <c r="FG759">
        <v>1</v>
      </c>
      <c r="IT759">
        <v>1</v>
      </c>
      <c r="MG759">
        <v>1</v>
      </c>
    </row>
    <row r="760" spans="1:345" x14ac:dyDescent="0.3">
      <c r="A760" s="33">
        <v>1.3888888888888889E-3</v>
      </c>
      <c r="B760" s="33">
        <v>5.5555555555555558E-3</v>
      </c>
      <c r="C760" s="34" t="s">
        <v>486</v>
      </c>
      <c r="D760" s="35">
        <v>916</v>
      </c>
      <c r="E760" s="36">
        <f t="shared" si="59"/>
        <v>1.2312499999999964</v>
      </c>
      <c r="F760" s="37">
        <f t="shared" si="56"/>
        <v>1.2312499999999964</v>
      </c>
      <c r="G760" s="37">
        <f t="shared" si="57"/>
        <v>29.549999999999912</v>
      </c>
      <c r="H760" s="37">
        <f t="shared" si="60"/>
        <v>4.2214285714285591</v>
      </c>
      <c r="I760" s="37"/>
      <c r="J760" s="38">
        <f t="shared" si="58"/>
        <v>6</v>
      </c>
      <c r="K760" s="38"/>
      <c r="L760" s="38"/>
      <c r="M760" s="39" t="s">
        <v>258</v>
      </c>
      <c r="N760" s="55" t="s">
        <v>259</v>
      </c>
      <c r="O760" s="55" t="s">
        <v>260</v>
      </c>
      <c r="P760" s="55"/>
      <c r="Q760" s="57">
        <v>42450</v>
      </c>
      <c r="R760" s="55" t="s">
        <v>261</v>
      </c>
      <c r="S760" s="55" t="s">
        <v>111</v>
      </c>
      <c r="T760" s="55" t="s">
        <v>1226</v>
      </c>
      <c r="U760" s="42" t="s">
        <v>309</v>
      </c>
      <c r="V760" s="42" t="s">
        <v>310</v>
      </c>
      <c r="W760" s="58" t="s">
        <v>644</v>
      </c>
      <c r="X760" s="58">
        <v>1</v>
      </c>
      <c r="Y760" s="58"/>
      <c r="Z760" s="58">
        <v>1</v>
      </c>
      <c r="AA760" s="47"/>
      <c r="AB760" s="59"/>
      <c r="AC760" s="58"/>
      <c r="AD760" s="58"/>
      <c r="AE760" s="58"/>
      <c r="AF760" s="58"/>
      <c r="AG760" s="58"/>
      <c r="AH760" s="58"/>
      <c r="CY760">
        <v>1</v>
      </c>
      <c r="FG760">
        <v>1</v>
      </c>
      <c r="IT760">
        <v>1</v>
      </c>
      <c r="MG760">
        <v>1</v>
      </c>
    </row>
    <row r="761" spans="1:345" x14ac:dyDescent="0.3">
      <c r="A761" s="33">
        <v>1.3888888888888889E-3</v>
      </c>
      <c r="B761" s="33">
        <v>5.5555555555555558E-3</v>
      </c>
      <c r="C761" s="34" t="s">
        <v>486</v>
      </c>
      <c r="D761" s="35">
        <v>917</v>
      </c>
      <c r="E761" s="36">
        <f t="shared" si="59"/>
        <v>1.2326388888888853</v>
      </c>
      <c r="F761" s="37">
        <f t="shared" si="56"/>
        <v>1.2326388888888853</v>
      </c>
      <c r="G761" s="37">
        <f t="shared" si="57"/>
        <v>29.583333333333247</v>
      </c>
      <c r="H761" s="37">
        <f t="shared" si="60"/>
        <v>4.2261904761904638</v>
      </c>
      <c r="I761" s="37"/>
      <c r="J761" s="38">
        <f t="shared" si="58"/>
        <v>6</v>
      </c>
      <c r="K761" s="38"/>
      <c r="L761" s="38"/>
      <c r="M761" s="39" t="s">
        <v>258</v>
      </c>
      <c r="N761" s="55" t="s">
        <v>259</v>
      </c>
      <c r="O761" s="55" t="s">
        <v>260</v>
      </c>
      <c r="P761" s="55"/>
      <c r="Q761" s="57">
        <v>42450</v>
      </c>
      <c r="R761" s="55" t="s">
        <v>261</v>
      </c>
      <c r="S761" s="55" t="s">
        <v>111</v>
      </c>
      <c r="T761" s="55" t="s">
        <v>1227</v>
      </c>
      <c r="U761" s="42" t="s">
        <v>309</v>
      </c>
      <c r="V761" s="42" t="s">
        <v>310</v>
      </c>
      <c r="W761" s="58" t="s">
        <v>644</v>
      </c>
      <c r="X761" s="58">
        <v>1</v>
      </c>
      <c r="Y761" s="58"/>
      <c r="Z761" s="58">
        <v>1</v>
      </c>
      <c r="AA761" s="47"/>
      <c r="AB761" s="59"/>
      <c r="AC761" s="58" t="s">
        <v>1143</v>
      </c>
      <c r="AD761" s="58"/>
      <c r="AE761" s="58"/>
      <c r="AF761" s="58"/>
      <c r="AG761" s="58"/>
      <c r="AH761" s="58"/>
      <c r="CY761">
        <v>1</v>
      </c>
      <c r="FG761">
        <v>1</v>
      </c>
      <c r="IT761">
        <v>1</v>
      </c>
      <c r="MG761">
        <v>1</v>
      </c>
    </row>
    <row r="762" spans="1:345" x14ac:dyDescent="0.3">
      <c r="A762" s="33">
        <v>1.3888888888888889E-3</v>
      </c>
      <c r="B762" s="33">
        <v>5.5555555555555558E-3</v>
      </c>
      <c r="C762" s="34" t="s">
        <v>486</v>
      </c>
      <c r="D762" s="35">
        <v>918</v>
      </c>
      <c r="E762" s="36">
        <f t="shared" si="59"/>
        <v>1.2340277777777742</v>
      </c>
      <c r="F762" s="37">
        <f t="shared" si="56"/>
        <v>1.2340277777777742</v>
      </c>
      <c r="G762" s="37">
        <f t="shared" si="57"/>
        <v>29.616666666666582</v>
      </c>
      <c r="H762" s="37">
        <f t="shared" si="60"/>
        <v>4.2309523809523686</v>
      </c>
      <c r="I762" s="37"/>
      <c r="J762" s="38">
        <f t="shared" si="58"/>
        <v>6</v>
      </c>
      <c r="K762" s="38"/>
      <c r="L762" s="38"/>
      <c r="M762" s="39" t="s">
        <v>258</v>
      </c>
      <c r="N762" s="55" t="s">
        <v>259</v>
      </c>
      <c r="O762" s="55" t="s">
        <v>260</v>
      </c>
      <c r="P762" s="55"/>
      <c r="Q762" s="57">
        <v>42450</v>
      </c>
      <c r="R762" s="55" t="s">
        <v>261</v>
      </c>
      <c r="S762" s="55" t="s">
        <v>111</v>
      </c>
      <c r="T762" s="55" t="s">
        <v>1228</v>
      </c>
      <c r="U762" s="42" t="s">
        <v>309</v>
      </c>
      <c r="V762" s="42" t="s">
        <v>1180</v>
      </c>
      <c r="W762" s="58"/>
      <c r="X762" s="58">
        <v>1</v>
      </c>
      <c r="Y762" s="58"/>
      <c r="Z762" s="58">
        <v>1</v>
      </c>
      <c r="AA762" s="47"/>
      <c r="AB762" s="59"/>
      <c r="AC762" s="58"/>
      <c r="AD762" s="58"/>
      <c r="AE762" s="58"/>
      <c r="AF762" s="58"/>
      <c r="AG762" s="58"/>
      <c r="AH762" s="58"/>
      <c r="CY762">
        <v>1</v>
      </c>
      <c r="FG762">
        <v>1</v>
      </c>
      <c r="IT762">
        <v>1</v>
      </c>
      <c r="MG762">
        <v>1</v>
      </c>
    </row>
    <row r="763" spans="1:345" x14ac:dyDescent="0.3">
      <c r="A763" s="33">
        <v>1.3888888888888889E-3</v>
      </c>
      <c r="B763" s="33">
        <v>5.5555555555555558E-3</v>
      </c>
      <c r="C763" s="34" t="s">
        <v>486</v>
      </c>
      <c r="D763" s="35">
        <v>919</v>
      </c>
      <c r="E763" s="36">
        <f t="shared" si="59"/>
        <v>1.2354166666666631</v>
      </c>
      <c r="F763" s="37">
        <f t="shared" si="56"/>
        <v>1.2354166666666631</v>
      </c>
      <c r="G763" s="37">
        <f t="shared" si="57"/>
        <v>29.649999999999913</v>
      </c>
      <c r="H763" s="37">
        <f t="shared" si="60"/>
        <v>4.2357142857142733</v>
      </c>
      <c r="I763" s="37"/>
      <c r="J763" s="38">
        <f t="shared" si="58"/>
        <v>6</v>
      </c>
      <c r="K763" s="38"/>
      <c r="L763" s="38"/>
      <c r="M763" s="39" t="s">
        <v>258</v>
      </c>
      <c r="N763" s="55" t="s">
        <v>259</v>
      </c>
      <c r="O763" s="55" t="s">
        <v>260</v>
      </c>
      <c r="P763" s="55"/>
      <c r="Q763" s="57">
        <v>42450</v>
      </c>
      <c r="R763" s="55" t="s">
        <v>261</v>
      </c>
      <c r="S763" s="55" t="s">
        <v>111</v>
      </c>
      <c r="T763" s="55" t="s">
        <v>1229</v>
      </c>
      <c r="U763" s="42" t="s">
        <v>309</v>
      </c>
      <c r="V763" s="42" t="s">
        <v>562</v>
      </c>
      <c r="W763" s="58" t="s">
        <v>563</v>
      </c>
      <c r="X763" s="58">
        <v>1</v>
      </c>
      <c r="Y763" s="58"/>
      <c r="Z763" s="58">
        <v>1</v>
      </c>
      <c r="AA763" s="47"/>
      <c r="AB763" s="59"/>
      <c r="AC763" s="58"/>
      <c r="AD763" s="58"/>
      <c r="AE763" s="58"/>
      <c r="AF763" s="58"/>
      <c r="AG763" s="58"/>
      <c r="AH763" s="58"/>
      <c r="CY763">
        <v>1</v>
      </c>
      <c r="FG763">
        <v>1</v>
      </c>
      <c r="IT763">
        <v>1</v>
      </c>
      <c r="MG763">
        <v>1</v>
      </c>
    </row>
    <row r="764" spans="1:345" x14ac:dyDescent="0.3">
      <c r="A764" s="33">
        <v>1.3888888888888889E-3</v>
      </c>
      <c r="B764" s="33">
        <v>5.5555555555555558E-3</v>
      </c>
      <c r="C764" s="34" t="s">
        <v>486</v>
      </c>
      <c r="D764" s="35">
        <v>920</v>
      </c>
      <c r="E764" s="36">
        <f t="shared" si="59"/>
        <v>1.2368055555555519</v>
      </c>
      <c r="F764" s="37">
        <f t="shared" si="56"/>
        <v>1.2368055555555519</v>
      </c>
      <c r="G764" s="37">
        <f t="shared" si="57"/>
        <v>29.683333333333245</v>
      </c>
      <c r="H764" s="37">
        <f t="shared" si="60"/>
        <v>4.2404761904761781</v>
      </c>
      <c r="I764" s="37"/>
      <c r="J764" s="38">
        <f t="shared" si="58"/>
        <v>6</v>
      </c>
      <c r="K764" s="38"/>
      <c r="L764" s="38"/>
      <c r="M764" s="39" t="s">
        <v>258</v>
      </c>
      <c r="N764" s="55" t="s">
        <v>259</v>
      </c>
      <c r="O764" s="55" t="s">
        <v>260</v>
      </c>
      <c r="P764" s="55"/>
      <c r="Q764" s="57">
        <v>42450</v>
      </c>
      <c r="R764" s="55" t="s">
        <v>261</v>
      </c>
      <c r="S764" s="55" t="s">
        <v>111</v>
      </c>
      <c r="T764" s="55" t="s">
        <v>1230</v>
      </c>
      <c r="U764" s="42" t="s">
        <v>547</v>
      </c>
      <c r="V764" s="42" t="s">
        <v>986</v>
      </c>
      <c r="W764" s="58" t="s">
        <v>644</v>
      </c>
      <c r="X764" s="58">
        <v>1</v>
      </c>
      <c r="Y764" s="58"/>
      <c r="Z764" s="58">
        <v>1</v>
      </c>
      <c r="AA764" s="58"/>
      <c r="AB764" s="59"/>
      <c r="AC764" s="58"/>
      <c r="AD764" s="58" t="s">
        <v>1041</v>
      </c>
      <c r="AE764" s="58"/>
      <c r="AF764" s="58"/>
      <c r="AG764" s="58"/>
      <c r="AH764" s="58"/>
      <c r="CY764">
        <v>1</v>
      </c>
      <c r="FG764">
        <v>1</v>
      </c>
      <c r="IT764">
        <v>1</v>
      </c>
      <c r="MG764">
        <v>1</v>
      </c>
    </row>
    <row r="765" spans="1:345" x14ac:dyDescent="0.3">
      <c r="A765" s="33">
        <v>1.3888888888888889E-3</v>
      </c>
      <c r="B765" s="33">
        <v>5.5555555555555558E-3</v>
      </c>
      <c r="C765" s="34" t="s">
        <v>486</v>
      </c>
      <c r="D765" s="35">
        <v>921</v>
      </c>
      <c r="E765" s="36">
        <f t="shared" si="59"/>
        <v>1.2381944444444408</v>
      </c>
      <c r="F765" s="37">
        <f t="shared" si="56"/>
        <v>1.2381944444444408</v>
      </c>
      <c r="G765" s="37">
        <f t="shared" si="57"/>
        <v>29.71666666666658</v>
      </c>
      <c r="H765" s="37">
        <f t="shared" si="60"/>
        <v>4.2452380952380828</v>
      </c>
      <c r="I765" s="37"/>
      <c r="J765" s="38">
        <f t="shared" si="58"/>
        <v>6</v>
      </c>
      <c r="K765" s="38"/>
      <c r="L765" s="38"/>
      <c r="M765" s="39" t="s">
        <v>258</v>
      </c>
      <c r="N765" s="55" t="s">
        <v>259</v>
      </c>
      <c r="O765" s="55" t="s">
        <v>260</v>
      </c>
      <c r="P765" s="55"/>
      <c r="Q765" s="57">
        <v>42450</v>
      </c>
      <c r="R765" s="55" t="s">
        <v>261</v>
      </c>
      <c r="S765" s="55" t="s">
        <v>111</v>
      </c>
      <c r="T765" s="55" t="s">
        <v>1231</v>
      </c>
      <c r="U765" s="42" t="s">
        <v>127</v>
      </c>
      <c r="V765" s="42" t="s">
        <v>286</v>
      </c>
      <c r="W765" s="58"/>
      <c r="X765" s="58">
        <v>1</v>
      </c>
      <c r="Y765" s="58"/>
      <c r="Z765" s="58">
        <v>1</v>
      </c>
      <c r="AA765" s="47"/>
      <c r="AB765" s="59"/>
      <c r="AC765" s="58"/>
      <c r="AD765" s="58"/>
      <c r="AE765" s="58"/>
      <c r="AF765" s="58"/>
      <c r="AG765" s="58"/>
      <c r="AH765" s="58"/>
      <c r="CY765">
        <v>1</v>
      </c>
      <c r="FG765">
        <v>1</v>
      </c>
      <c r="IT765">
        <v>1</v>
      </c>
      <c r="MG765">
        <v>1</v>
      </c>
    </row>
    <row r="766" spans="1:345" x14ac:dyDescent="0.3">
      <c r="A766" s="33">
        <v>1.3888888888888889E-3</v>
      </c>
      <c r="B766" s="33">
        <v>5.5555555555555558E-3</v>
      </c>
      <c r="C766" s="34" t="s">
        <v>486</v>
      </c>
      <c r="D766" s="35">
        <v>922</v>
      </c>
      <c r="E766" s="36">
        <f t="shared" si="59"/>
        <v>1.2395833333333297</v>
      </c>
      <c r="F766" s="37">
        <f t="shared" si="56"/>
        <v>1.2395833333333297</v>
      </c>
      <c r="G766" s="37">
        <f t="shared" si="57"/>
        <v>29.749999999999915</v>
      </c>
      <c r="H766" s="37">
        <f t="shared" si="60"/>
        <v>4.2499999999999876</v>
      </c>
      <c r="I766" s="37"/>
      <c r="J766" s="38">
        <f t="shared" si="58"/>
        <v>6</v>
      </c>
      <c r="K766" s="38"/>
      <c r="L766" s="38"/>
      <c r="M766" s="39" t="s">
        <v>258</v>
      </c>
      <c r="N766" s="55" t="s">
        <v>259</v>
      </c>
      <c r="O766" s="55" t="s">
        <v>260</v>
      </c>
      <c r="P766" s="55"/>
      <c r="Q766" s="57">
        <v>42450</v>
      </c>
      <c r="R766" s="55" t="s">
        <v>261</v>
      </c>
      <c r="S766" s="55" t="s">
        <v>111</v>
      </c>
      <c r="T766" s="55" t="s">
        <v>1232</v>
      </c>
      <c r="U766" s="42" t="s">
        <v>309</v>
      </c>
      <c r="V766" s="42" t="s">
        <v>310</v>
      </c>
      <c r="W766" s="58"/>
      <c r="X766" s="58">
        <v>1</v>
      </c>
      <c r="Y766" s="58"/>
      <c r="Z766" s="58">
        <v>1</v>
      </c>
      <c r="AA766" s="47"/>
      <c r="AB766" s="59"/>
      <c r="AC766" s="60"/>
      <c r="AD766" s="58"/>
      <c r="AE766" s="58"/>
      <c r="AF766" s="58"/>
      <c r="AG766" s="58"/>
      <c r="AH766" s="58"/>
      <c r="CY766">
        <v>1</v>
      </c>
      <c r="FG766">
        <v>1</v>
      </c>
      <c r="IT766">
        <v>1</v>
      </c>
      <c r="MG766">
        <v>1</v>
      </c>
    </row>
    <row r="767" spans="1:345" x14ac:dyDescent="0.3">
      <c r="A767" s="33">
        <v>1.3888888888888889E-3</v>
      </c>
      <c r="B767" s="33">
        <v>5.5555555555555558E-3</v>
      </c>
      <c r="C767" s="34" t="s">
        <v>486</v>
      </c>
      <c r="D767" s="35">
        <v>923</v>
      </c>
      <c r="E767" s="36">
        <f t="shared" si="59"/>
        <v>1.2409722222222186</v>
      </c>
      <c r="F767" s="37">
        <f t="shared" si="56"/>
        <v>1.2409722222222186</v>
      </c>
      <c r="G767" s="37">
        <f t="shared" si="57"/>
        <v>29.783333333333246</v>
      </c>
      <c r="H767" s="37">
        <f t="shared" si="60"/>
        <v>4.2547619047618923</v>
      </c>
      <c r="I767" s="37"/>
      <c r="J767" s="38">
        <f t="shared" si="58"/>
        <v>6</v>
      </c>
      <c r="K767" s="38"/>
      <c r="L767" s="38"/>
      <c r="M767" s="39" t="s">
        <v>258</v>
      </c>
      <c r="N767" s="55" t="s">
        <v>259</v>
      </c>
      <c r="O767" s="55" t="s">
        <v>260</v>
      </c>
      <c r="P767" s="55"/>
      <c r="Q767" s="57">
        <v>42450</v>
      </c>
      <c r="R767" s="55" t="s">
        <v>261</v>
      </c>
      <c r="S767" s="55" t="s">
        <v>111</v>
      </c>
      <c r="T767" s="55" t="s">
        <v>1233</v>
      </c>
      <c r="U767" s="42" t="s">
        <v>309</v>
      </c>
      <c r="V767" s="42" t="s">
        <v>310</v>
      </c>
      <c r="W767" s="58"/>
      <c r="X767" s="58">
        <v>1</v>
      </c>
      <c r="Y767" s="58"/>
      <c r="Z767" s="58">
        <v>1</v>
      </c>
      <c r="AA767" s="47"/>
      <c r="AB767" s="59"/>
      <c r="AC767" s="58"/>
      <c r="AD767" s="58"/>
      <c r="AE767" s="58"/>
      <c r="AF767" s="58"/>
      <c r="AG767" s="58"/>
      <c r="AH767" s="58"/>
      <c r="CY767">
        <v>1</v>
      </c>
      <c r="FG767">
        <v>1</v>
      </c>
      <c r="IT767">
        <v>1</v>
      </c>
      <c r="MG767">
        <v>1</v>
      </c>
    </row>
    <row r="768" spans="1:345" x14ac:dyDescent="0.3">
      <c r="A768" s="33">
        <v>1.3888888888888889E-3</v>
      </c>
      <c r="B768" s="33">
        <v>5.5555555555555558E-3</v>
      </c>
      <c r="C768" s="34" t="s">
        <v>486</v>
      </c>
      <c r="D768" s="35">
        <v>924</v>
      </c>
      <c r="E768" s="36">
        <f t="shared" si="59"/>
        <v>1.2423611111111075</v>
      </c>
      <c r="F768" s="37">
        <f t="shared" si="56"/>
        <v>1.2423611111111075</v>
      </c>
      <c r="G768" s="37">
        <f t="shared" si="57"/>
        <v>29.816666666666578</v>
      </c>
      <c r="H768" s="37">
        <f t="shared" si="60"/>
        <v>4.2595238095237971</v>
      </c>
      <c r="I768" s="37"/>
      <c r="J768" s="38">
        <f t="shared" si="58"/>
        <v>6</v>
      </c>
      <c r="K768" s="38"/>
      <c r="L768" s="38"/>
      <c r="M768" s="39" t="s">
        <v>258</v>
      </c>
      <c r="N768" s="55" t="s">
        <v>259</v>
      </c>
      <c r="O768" s="55" t="s">
        <v>260</v>
      </c>
      <c r="P768" s="55"/>
      <c r="Q768" s="57">
        <v>42450</v>
      </c>
      <c r="R768" s="55" t="s">
        <v>261</v>
      </c>
      <c r="S768" s="55" t="s">
        <v>111</v>
      </c>
      <c r="T768" s="55" t="s">
        <v>1234</v>
      </c>
      <c r="U768" s="42" t="s">
        <v>309</v>
      </c>
      <c r="V768" s="42" t="s">
        <v>310</v>
      </c>
      <c r="W768" s="58"/>
      <c r="X768" s="58">
        <v>1</v>
      </c>
      <c r="Y768" s="58"/>
      <c r="Z768" s="58">
        <v>1</v>
      </c>
      <c r="AA768" s="47"/>
      <c r="AB768" s="59"/>
      <c r="AC768" s="58"/>
      <c r="AD768" s="58"/>
      <c r="AE768" s="58"/>
      <c r="AF768" s="58"/>
      <c r="AG768" s="58"/>
      <c r="AH768" s="58"/>
      <c r="CY768">
        <v>1</v>
      </c>
      <c r="FG768">
        <v>1</v>
      </c>
      <c r="IT768">
        <v>1</v>
      </c>
      <c r="MG768">
        <v>1</v>
      </c>
    </row>
    <row r="769" spans="1:345" x14ac:dyDescent="0.3">
      <c r="A769" s="33">
        <v>1.3888888888888889E-3</v>
      </c>
      <c r="B769" s="33">
        <v>5.5555555555555558E-3</v>
      </c>
      <c r="C769" s="34" t="s">
        <v>486</v>
      </c>
      <c r="D769" s="35">
        <v>925</v>
      </c>
      <c r="E769" s="36">
        <f t="shared" si="59"/>
        <v>1.2437499999999964</v>
      </c>
      <c r="F769" s="37">
        <f t="shared" si="56"/>
        <v>1.2437499999999964</v>
      </c>
      <c r="G769" s="37">
        <f t="shared" si="57"/>
        <v>29.849999999999913</v>
      </c>
      <c r="H769" s="37">
        <f t="shared" si="60"/>
        <v>4.2642857142857018</v>
      </c>
      <c r="I769" s="37"/>
      <c r="J769" s="38">
        <f t="shared" si="58"/>
        <v>6</v>
      </c>
      <c r="K769" s="38"/>
      <c r="L769" s="38"/>
      <c r="M769" s="39" t="s">
        <v>258</v>
      </c>
      <c r="N769" s="55" t="s">
        <v>259</v>
      </c>
      <c r="O769" s="55" t="s">
        <v>260</v>
      </c>
      <c r="P769" s="55"/>
      <c r="Q769" s="57">
        <v>42450</v>
      </c>
      <c r="R769" s="55" t="s">
        <v>261</v>
      </c>
      <c r="S769" s="55" t="s">
        <v>111</v>
      </c>
      <c r="T769" s="55" t="s">
        <v>1235</v>
      </c>
      <c r="U769" s="42" t="s">
        <v>574</v>
      </c>
      <c r="V769" s="42"/>
      <c r="W769" s="58"/>
      <c r="X769" s="58">
        <v>1</v>
      </c>
      <c r="Y769" s="58"/>
      <c r="Z769" s="58">
        <v>1</v>
      </c>
      <c r="AA769" s="58"/>
      <c r="AB769" s="59"/>
      <c r="AC769" s="58"/>
      <c r="AD769" s="58"/>
      <c r="AE769" s="58"/>
      <c r="AF769" s="58"/>
      <c r="AG769" s="58"/>
      <c r="AH769" s="58"/>
      <c r="CY769">
        <v>1</v>
      </c>
      <c r="FG769">
        <v>1</v>
      </c>
      <c r="IT769">
        <v>1</v>
      </c>
      <c r="MG769">
        <v>1</v>
      </c>
    </row>
    <row r="770" spans="1:345" x14ac:dyDescent="0.3">
      <c r="A770" s="33">
        <v>1.3888888888888889E-3</v>
      </c>
      <c r="B770" s="33">
        <v>5.5555555555555558E-3</v>
      </c>
      <c r="C770" s="34" t="s">
        <v>486</v>
      </c>
      <c r="D770" s="35">
        <v>926</v>
      </c>
      <c r="E770" s="36">
        <f t="shared" si="59"/>
        <v>1.2451388888888852</v>
      </c>
      <c r="F770" s="37">
        <f t="shared" si="56"/>
        <v>1.2451388888888852</v>
      </c>
      <c r="G770" s="37">
        <f t="shared" si="57"/>
        <v>29.883333333333248</v>
      </c>
      <c r="H770" s="37">
        <f t="shared" si="60"/>
        <v>4.2690476190476065</v>
      </c>
      <c r="I770" s="37"/>
      <c r="J770" s="38">
        <f t="shared" si="58"/>
        <v>6</v>
      </c>
      <c r="K770" s="38"/>
      <c r="L770" s="38"/>
      <c r="M770" s="39" t="s">
        <v>258</v>
      </c>
      <c r="N770" s="55" t="s">
        <v>259</v>
      </c>
      <c r="O770" s="55" t="s">
        <v>260</v>
      </c>
      <c r="P770" s="55"/>
      <c r="Q770" s="57">
        <v>42450</v>
      </c>
      <c r="R770" s="55" t="s">
        <v>261</v>
      </c>
      <c r="S770" s="55" t="s">
        <v>111</v>
      </c>
      <c r="T770" s="55" t="s">
        <v>1236</v>
      </c>
      <c r="U770" s="42" t="s">
        <v>309</v>
      </c>
      <c r="V770" s="42" t="s">
        <v>310</v>
      </c>
      <c r="W770" s="58" t="s">
        <v>644</v>
      </c>
      <c r="X770" s="58">
        <v>1</v>
      </c>
      <c r="Y770" s="58"/>
      <c r="Z770" s="58">
        <v>1</v>
      </c>
      <c r="AA770" s="58"/>
      <c r="AB770" s="59"/>
      <c r="AC770" s="58" t="s">
        <v>1143</v>
      </c>
      <c r="AD770" s="58"/>
      <c r="AE770" s="58"/>
      <c r="AF770" s="58"/>
      <c r="AG770" s="58"/>
      <c r="AH770" s="58"/>
      <c r="CY770">
        <v>1</v>
      </c>
      <c r="FG770">
        <v>1</v>
      </c>
      <c r="IT770">
        <v>1</v>
      </c>
      <c r="MG770">
        <v>1</v>
      </c>
    </row>
    <row r="771" spans="1:345" x14ac:dyDescent="0.3">
      <c r="A771" s="33">
        <v>1.3888888888888889E-3</v>
      </c>
      <c r="B771" s="33">
        <v>5.5555555555555558E-3</v>
      </c>
      <c r="C771" s="34" t="s">
        <v>486</v>
      </c>
      <c r="D771" s="35">
        <v>927</v>
      </c>
      <c r="E771" s="36">
        <f t="shared" si="59"/>
        <v>1.2465277777777741</v>
      </c>
      <c r="F771" s="37">
        <f t="shared" si="56"/>
        <v>1.2465277777777741</v>
      </c>
      <c r="G771" s="37">
        <f t="shared" si="57"/>
        <v>29.916666666666579</v>
      </c>
      <c r="H771" s="37">
        <f t="shared" si="60"/>
        <v>4.2738095238095113</v>
      </c>
      <c r="I771" s="37"/>
      <c r="J771" s="38">
        <f t="shared" si="58"/>
        <v>6</v>
      </c>
      <c r="K771" s="38"/>
      <c r="L771" s="38"/>
      <c r="M771" s="39" t="s">
        <v>258</v>
      </c>
      <c r="N771" s="55" t="s">
        <v>259</v>
      </c>
      <c r="O771" s="55" t="s">
        <v>260</v>
      </c>
      <c r="P771" s="55"/>
      <c r="Q771" s="57">
        <v>42450</v>
      </c>
      <c r="R771" s="55" t="s">
        <v>261</v>
      </c>
      <c r="S771" s="55" t="s">
        <v>111</v>
      </c>
      <c r="T771" s="55" t="s">
        <v>1237</v>
      </c>
      <c r="U771" s="42" t="s">
        <v>309</v>
      </c>
      <c r="V771" s="42" t="s">
        <v>310</v>
      </c>
      <c r="W771" s="39" t="s">
        <v>1238</v>
      </c>
      <c r="X771" s="58">
        <v>1</v>
      </c>
      <c r="Y771" s="58"/>
      <c r="Z771" s="58">
        <v>1</v>
      </c>
      <c r="AA771" s="58"/>
      <c r="AB771" s="59"/>
      <c r="AC771" s="58"/>
      <c r="AD771" s="58"/>
      <c r="AE771" s="58"/>
      <c r="AF771" s="58"/>
      <c r="AG771" s="58"/>
      <c r="AH771" s="58"/>
      <c r="CY771">
        <v>1</v>
      </c>
      <c r="FG771">
        <v>1</v>
      </c>
      <c r="IT771">
        <v>1</v>
      </c>
      <c r="MG771">
        <v>1</v>
      </c>
    </row>
    <row r="772" spans="1:345" x14ac:dyDescent="0.3">
      <c r="A772" s="33">
        <v>1.3888888888888889E-3</v>
      </c>
      <c r="B772" s="33">
        <v>5.5555555555555558E-3</v>
      </c>
      <c r="C772" s="34" t="s">
        <v>486</v>
      </c>
      <c r="D772" s="35">
        <v>928</v>
      </c>
      <c r="E772" s="36">
        <f t="shared" si="59"/>
        <v>1.247916666666663</v>
      </c>
      <c r="F772" s="37">
        <f t="shared" si="56"/>
        <v>1.247916666666663</v>
      </c>
      <c r="G772" s="37">
        <f t="shared" si="57"/>
        <v>29.94999999999991</v>
      </c>
      <c r="H772" s="37">
        <f t="shared" si="60"/>
        <v>4.278571428571416</v>
      </c>
      <c r="I772" s="37"/>
      <c r="J772" s="38">
        <f t="shared" si="58"/>
        <v>6</v>
      </c>
      <c r="K772" s="38"/>
      <c r="L772" s="38"/>
      <c r="M772" s="39" t="s">
        <v>258</v>
      </c>
      <c r="N772" s="55" t="s">
        <v>259</v>
      </c>
      <c r="O772" s="55" t="s">
        <v>260</v>
      </c>
      <c r="P772" s="55"/>
      <c r="Q772" s="57">
        <v>42450</v>
      </c>
      <c r="R772" s="55" t="s">
        <v>261</v>
      </c>
      <c r="S772" s="55" t="s">
        <v>111</v>
      </c>
      <c r="T772" s="55" t="s">
        <v>1239</v>
      </c>
      <c r="U772" s="42" t="s">
        <v>127</v>
      </c>
      <c r="V772" s="42" t="s">
        <v>128</v>
      </c>
      <c r="W772" s="39" t="s">
        <v>313</v>
      </c>
      <c r="X772" s="58">
        <v>1</v>
      </c>
      <c r="Y772" s="58"/>
      <c r="Z772" s="58">
        <v>1</v>
      </c>
      <c r="AA772" s="58"/>
      <c r="AB772" s="59"/>
      <c r="AC772" s="58"/>
      <c r="AD772" s="58"/>
      <c r="AE772" s="58"/>
      <c r="AF772" s="58"/>
      <c r="AG772" s="58"/>
      <c r="AH772" s="58"/>
      <c r="CY772">
        <v>1</v>
      </c>
      <c r="FG772">
        <v>1</v>
      </c>
      <c r="IT772">
        <v>1</v>
      </c>
      <c r="MG772">
        <v>1</v>
      </c>
    </row>
    <row r="773" spans="1:345" x14ac:dyDescent="0.3">
      <c r="A773" s="33">
        <v>1.3888888888888889E-3</v>
      </c>
      <c r="B773" s="33">
        <v>5.5555555555555558E-3</v>
      </c>
      <c r="C773" s="34" t="s">
        <v>486</v>
      </c>
      <c r="D773" s="35">
        <v>929</v>
      </c>
      <c r="E773" s="36">
        <f t="shared" si="59"/>
        <v>1.2493055555555519</v>
      </c>
      <c r="F773" s="37">
        <f t="shared" si="56"/>
        <v>1.2493055555555519</v>
      </c>
      <c r="G773" s="37">
        <f t="shared" si="57"/>
        <v>29.983333333333245</v>
      </c>
      <c r="H773" s="37">
        <f t="shared" si="60"/>
        <v>4.2833333333333208</v>
      </c>
      <c r="I773" s="37"/>
      <c r="J773" s="38">
        <f t="shared" si="58"/>
        <v>6</v>
      </c>
      <c r="K773" s="38"/>
      <c r="L773" s="38"/>
      <c r="M773" s="39" t="s">
        <v>258</v>
      </c>
      <c r="N773" s="55" t="s">
        <v>259</v>
      </c>
      <c r="O773" s="55" t="s">
        <v>260</v>
      </c>
      <c r="P773" s="55"/>
      <c r="Q773" s="57">
        <v>42450</v>
      </c>
      <c r="R773" s="55" t="s">
        <v>261</v>
      </c>
      <c r="S773" s="55" t="s">
        <v>111</v>
      </c>
      <c r="T773" s="55" t="s">
        <v>1240</v>
      </c>
      <c r="U773" s="42" t="s">
        <v>309</v>
      </c>
      <c r="V773" s="42" t="s">
        <v>310</v>
      </c>
      <c r="W773" s="58" t="s">
        <v>644</v>
      </c>
      <c r="X773" s="58">
        <v>1</v>
      </c>
      <c r="Y773" s="58"/>
      <c r="Z773" s="58">
        <v>1</v>
      </c>
      <c r="AA773" s="58"/>
      <c r="AB773" s="59"/>
      <c r="AC773" s="58" t="s">
        <v>962</v>
      </c>
      <c r="AD773" s="58"/>
      <c r="AE773" s="58"/>
      <c r="AF773" s="58"/>
      <c r="AG773" s="58"/>
      <c r="AH773" s="58"/>
      <c r="CY773">
        <v>1</v>
      </c>
      <c r="FG773">
        <v>1</v>
      </c>
      <c r="IT773">
        <v>1</v>
      </c>
      <c r="MG773">
        <v>1</v>
      </c>
    </row>
    <row r="774" spans="1:345" x14ac:dyDescent="0.3">
      <c r="A774" s="33">
        <v>1.3888888888888889E-3</v>
      </c>
      <c r="B774" s="33">
        <v>5.5555555555555558E-3</v>
      </c>
      <c r="C774" s="34" t="s">
        <v>486</v>
      </c>
      <c r="D774" s="35">
        <v>930</v>
      </c>
      <c r="E774" s="36">
        <f t="shared" si="59"/>
        <v>1.2506944444444408</v>
      </c>
      <c r="F774" s="37">
        <f t="shared" ref="F774:F837" si="61">E774</f>
        <v>1.2506944444444408</v>
      </c>
      <c r="G774" s="37">
        <f t="shared" ref="G774:G837" si="62">F774*24</f>
        <v>30.01666666666658</v>
      </c>
      <c r="H774" s="37">
        <f t="shared" si="60"/>
        <v>4.2880952380952255</v>
      </c>
      <c r="I774" s="37"/>
      <c r="J774" s="38">
        <f t="shared" ref="J774:J837" si="63">IF(AND(H774&gt;0,H774&lt;=1),2,IF(AND(H774&gt;1,H774&lt;=2),3,IF(AND(H774&gt;2,H774&lt;=3),4,IF(AND(H774&gt;3,H774&lt;=4),5,IF(AND(H774&gt;4,H774&lt;=5),6,IF(AND(H774&gt;5,H774&lt;=6),7,IF(AND(H774&gt;6,H774&lt;=7),1,)))))))</f>
        <v>6</v>
      </c>
      <c r="K774" s="38"/>
      <c r="L774" s="38"/>
      <c r="M774" s="39" t="s">
        <v>258</v>
      </c>
      <c r="N774" s="55" t="s">
        <v>259</v>
      </c>
      <c r="O774" s="55" t="s">
        <v>260</v>
      </c>
      <c r="P774" s="55"/>
      <c r="Q774" s="57">
        <v>42450</v>
      </c>
      <c r="R774" s="55" t="s">
        <v>261</v>
      </c>
      <c r="S774" s="55" t="s">
        <v>111</v>
      </c>
      <c r="T774" s="55" t="s">
        <v>1241</v>
      </c>
      <c r="U774" s="42" t="s">
        <v>577</v>
      </c>
      <c r="V774" s="42"/>
      <c r="W774" s="39" t="s">
        <v>644</v>
      </c>
      <c r="X774" s="58">
        <v>1</v>
      </c>
      <c r="Y774" s="58"/>
      <c r="Z774" s="58">
        <v>1</v>
      </c>
      <c r="AA774" s="58"/>
      <c r="AB774" s="59"/>
      <c r="AC774" s="58"/>
      <c r="AD774" s="58" t="s">
        <v>1012</v>
      </c>
      <c r="AE774" s="58"/>
      <c r="AF774" s="58"/>
      <c r="AG774" s="58"/>
      <c r="AH774" s="58"/>
      <c r="CY774">
        <v>1</v>
      </c>
      <c r="FG774">
        <v>1</v>
      </c>
      <c r="IT774">
        <v>1</v>
      </c>
      <c r="MG774">
        <v>1</v>
      </c>
    </row>
    <row r="775" spans="1:345" x14ac:dyDescent="0.3">
      <c r="A775" s="33">
        <v>1.3888888888888889E-3</v>
      </c>
      <c r="B775" s="33">
        <v>5.5555555555555558E-3</v>
      </c>
      <c r="C775" s="34" t="s">
        <v>486</v>
      </c>
      <c r="D775" s="35">
        <v>931</v>
      </c>
      <c r="E775" s="36">
        <f t="shared" ref="E775:E838" si="64">A775+E774</f>
        <v>1.2520833333333297</v>
      </c>
      <c r="F775" s="37">
        <f t="shared" si="61"/>
        <v>1.2520833333333297</v>
      </c>
      <c r="G775" s="37">
        <f t="shared" si="62"/>
        <v>30.049999999999912</v>
      </c>
      <c r="H775" s="37">
        <f t="shared" si="60"/>
        <v>4.2928571428571303</v>
      </c>
      <c r="I775" s="37"/>
      <c r="J775" s="38">
        <f t="shared" si="63"/>
        <v>6</v>
      </c>
      <c r="K775" s="38"/>
      <c r="L775" s="38"/>
      <c r="M775" s="39" t="s">
        <v>258</v>
      </c>
      <c r="N775" s="55" t="s">
        <v>259</v>
      </c>
      <c r="O775" s="55" t="s">
        <v>260</v>
      </c>
      <c r="P775" s="55"/>
      <c r="Q775" s="57">
        <v>42450</v>
      </c>
      <c r="R775" s="55" t="s">
        <v>261</v>
      </c>
      <c r="S775" s="55" t="s">
        <v>111</v>
      </c>
      <c r="T775" s="55" t="s">
        <v>1242</v>
      </c>
      <c r="U775" s="42" t="s">
        <v>309</v>
      </c>
      <c r="V775" s="42" t="s">
        <v>310</v>
      </c>
      <c r="W775" s="58" t="s">
        <v>644</v>
      </c>
      <c r="X775" s="58">
        <v>1</v>
      </c>
      <c r="Y775" s="58"/>
      <c r="Z775" s="58">
        <v>1</v>
      </c>
      <c r="AA775" s="58"/>
      <c r="AB775" s="59"/>
      <c r="AC775" s="58" t="s">
        <v>962</v>
      </c>
      <c r="AD775" s="58"/>
      <c r="AE775" s="58"/>
      <c r="AF775" s="58"/>
      <c r="AG775" s="58"/>
      <c r="AH775" s="58"/>
      <c r="CY775">
        <v>1</v>
      </c>
      <c r="FG775">
        <v>1</v>
      </c>
      <c r="IT775">
        <v>1</v>
      </c>
      <c r="MG775">
        <v>1</v>
      </c>
    </row>
    <row r="776" spans="1:345" x14ac:dyDescent="0.3">
      <c r="A776" s="33">
        <v>1.3888888888888889E-3</v>
      </c>
      <c r="B776" s="33">
        <v>5.5555555555555558E-3</v>
      </c>
      <c r="C776" s="34" t="s">
        <v>486</v>
      </c>
      <c r="D776" s="35">
        <v>932</v>
      </c>
      <c r="E776" s="36">
        <f t="shared" si="64"/>
        <v>1.2534722222222185</v>
      </c>
      <c r="F776" s="37">
        <f t="shared" si="61"/>
        <v>1.2534722222222185</v>
      </c>
      <c r="G776" s="37">
        <f t="shared" si="62"/>
        <v>30.083333333333243</v>
      </c>
      <c r="H776" s="37">
        <f t="shared" si="60"/>
        <v>4.297619047619035</v>
      </c>
      <c r="I776" s="37"/>
      <c r="J776" s="38">
        <f t="shared" si="63"/>
        <v>6</v>
      </c>
      <c r="K776" s="38"/>
      <c r="L776" s="38"/>
      <c r="M776" s="39" t="s">
        <v>258</v>
      </c>
      <c r="N776" s="55" t="s">
        <v>259</v>
      </c>
      <c r="O776" s="55" t="s">
        <v>260</v>
      </c>
      <c r="P776" s="55"/>
      <c r="Q776" s="57">
        <v>42450</v>
      </c>
      <c r="R776" s="55" t="s">
        <v>261</v>
      </c>
      <c r="S776" s="55" t="s">
        <v>111</v>
      </c>
      <c r="T776" s="55" t="s">
        <v>1243</v>
      </c>
      <c r="U776" s="42" t="s">
        <v>137</v>
      </c>
      <c r="V776" s="42"/>
      <c r="W776" s="47"/>
      <c r="X776" s="58">
        <v>1</v>
      </c>
      <c r="Y776" s="58"/>
      <c r="Z776" s="58">
        <v>1</v>
      </c>
      <c r="AA776" s="58"/>
      <c r="AB776" s="59"/>
      <c r="AC776" s="58"/>
      <c r="AD776" s="58"/>
      <c r="AE776" s="58"/>
      <c r="AF776" s="58"/>
      <c r="AG776" s="58"/>
      <c r="AH776" s="58"/>
      <c r="CY776">
        <v>1</v>
      </c>
      <c r="FG776">
        <v>1</v>
      </c>
      <c r="IT776">
        <v>1</v>
      </c>
      <c r="MG776">
        <v>1</v>
      </c>
    </row>
    <row r="777" spans="1:345" x14ac:dyDescent="0.3">
      <c r="A777" s="33">
        <v>1.3888888888888889E-3</v>
      </c>
      <c r="B777" s="33">
        <v>5.5555555555555558E-3</v>
      </c>
      <c r="C777" s="34" t="s">
        <v>486</v>
      </c>
      <c r="D777" s="35">
        <v>933</v>
      </c>
      <c r="E777" s="36">
        <f t="shared" si="64"/>
        <v>1.2548611111111074</v>
      </c>
      <c r="F777" s="37">
        <f t="shared" si="61"/>
        <v>1.2548611111111074</v>
      </c>
      <c r="G777" s="37">
        <f t="shared" si="62"/>
        <v>30.116666666666578</v>
      </c>
      <c r="H777" s="37">
        <f t="shared" si="60"/>
        <v>4.3023809523809398</v>
      </c>
      <c r="I777" s="37"/>
      <c r="J777" s="38">
        <f t="shared" si="63"/>
        <v>6</v>
      </c>
      <c r="K777" s="38"/>
      <c r="L777" s="38"/>
      <c r="M777" s="39" t="s">
        <v>258</v>
      </c>
      <c r="N777" s="55" t="s">
        <v>259</v>
      </c>
      <c r="O777" s="55" t="s">
        <v>260</v>
      </c>
      <c r="P777" s="55"/>
      <c r="Q777" s="57">
        <v>42450</v>
      </c>
      <c r="R777" s="55" t="s">
        <v>261</v>
      </c>
      <c r="S777" s="55" t="s">
        <v>111</v>
      </c>
      <c r="T777" s="55" t="s">
        <v>1244</v>
      </c>
      <c r="U777" s="42" t="s">
        <v>309</v>
      </c>
      <c r="V777" s="42" t="s">
        <v>310</v>
      </c>
      <c r="W777" s="47" t="s">
        <v>1238</v>
      </c>
      <c r="X777" s="58">
        <v>1</v>
      </c>
      <c r="Y777" s="58"/>
      <c r="Z777" s="58">
        <v>1</v>
      </c>
      <c r="AA777" s="58"/>
      <c r="AB777" s="59"/>
      <c r="AC777" s="58"/>
      <c r="AD777" s="58"/>
      <c r="AE777" s="58"/>
      <c r="AF777" s="58"/>
      <c r="AG777" s="58"/>
      <c r="AH777" s="58"/>
      <c r="CY777">
        <v>1</v>
      </c>
      <c r="FG777">
        <v>1</v>
      </c>
      <c r="IT777">
        <v>1</v>
      </c>
      <c r="MG777">
        <v>1</v>
      </c>
    </row>
    <row r="778" spans="1:345" x14ac:dyDescent="0.3">
      <c r="A778" s="33">
        <v>1.3888888888888889E-3</v>
      </c>
      <c r="B778" s="33">
        <v>5.5555555555555558E-3</v>
      </c>
      <c r="C778" s="34" t="s">
        <v>486</v>
      </c>
      <c r="D778" s="35">
        <v>934</v>
      </c>
      <c r="E778" s="36">
        <f t="shared" si="64"/>
        <v>1.2562499999999963</v>
      </c>
      <c r="F778" s="37">
        <f t="shared" si="61"/>
        <v>1.2562499999999963</v>
      </c>
      <c r="G778" s="37">
        <f t="shared" si="62"/>
        <v>30.149999999999913</v>
      </c>
      <c r="H778" s="37">
        <f t="shared" si="60"/>
        <v>4.3071428571428445</v>
      </c>
      <c r="I778" s="37"/>
      <c r="J778" s="38">
        <f t="shared" si="63"/>
        <v>6</v>
      </c>
      <c r="K778" s="38"/>
      <c r="L778" s="38"/>
      <c r="M778" s="39" t="s">
        <v>258</v>
      </c>
      <c r="N778" s="55" t="s">
        <v>259</v>
      </c>
      <c r="O778" s="55" t="s">
        <v>260</v>
      </c>
      <c r="P778" s="55"/>
      <c r="Q778" s="57">
        <v>42450</v>
      </c>
      <c r="R778" s="55" t="s">
        <v>261</v>
      </c>
      <c r="S778" s="55" t="s">
        <v>111</v>
      </c>
      <c r="T778" s="55" t="s">
        <v>1245</v>
      </c>
      <c r="U778" s="42" t="s">
        <v>309</v>
      </c>
      <c r="V778" s="42" t="s">
        <v>310</v>
      </c>
      <c r="W778" s="58" t="s">
        <v>644</v>
      </c>
      <c r="X778" s="58">
        <v>1</v>
      </c>
      <c r="Y778" s="58"/>
      <c r="Z778" s="58">
        <v>1</v>
      </c>
      <c r="AA778" s="58"/>
      <c r="AB778" s="59"/>
      <c r="AC778" s="58" t="s">
        <v>1143</v>
      </c>
      <c r="AD778" s="58"/>
      <c r="AE778" s="58"/>
      <c r="AF778" s="58"/>
      <c r="AG778" s="58"/>
      <c r="AH778" s="58"/>
      <c r="CY778">
        <v>1</v>
      </c>
      <c r="FG778">
        <v>1</v>
      </c>
      <c r="IT778">
        <v>1</v>
      </c>
      <c r="MG778">
        <v>1</v>
      </c>
    </row>
    <row r="779" spans="1:345" x14ac:dyDescent="0.3">
      <c r="A779" s="33">
        <v>1.3888888888888889E-3</v>
      </c>
      <c r="B779" s="33">
        <v>5.5555555555555558E-3</v>
      </c>
      <c r="C779" s="34" t="s">
        <v>486</v>
      </c>
      <c r="D779" s="35">
        <v>935</v>
      </c>
      <c r="E779" s="36">
        <f t="shared" si="64"/>
        <v>1.2576388888888852</v>
      </c>
      <c r="F779" s="37">
        <f t="shared" si="61"/>
        <v>1.2576388888888852</v>
      </c>
      <c r="G779" s="37">
        <f t="shared" si="62"/>
        <v>30.183333333333245</v>
      </c>
      <c r="H779" s="37">
        <f t="shared" si="60"/>
        <v>4.3119047619047493</v>
      </c>
      <c r="I779" s="37"/>
      <c r="J779" s="38">
        <f t="shared" si="63"/>
        <v>6</v>
      </c>
      <c r="K779" s="38"/>
      <c r="L779" s="38"/>
      <c r="M779" s="39" t="s">
        <v>258</v>
      </c>
      <c r="N779" s="55" t="s">
        <v>259</v>
      </c>
      <c r="O779" s="55" t="s">
        <v>260</v>
      </c>
      <c r="P779" s="55"/>
      <c r="Q779" s="57">
        <v>42450</v>
      </c>
      <c r="R779" s="55" t="s">
        <v>261</v>
      </c>
      <c r="S779" s="55" t="s">
        <v>111</v>
      </c>
      <c r="T779" s="55" t="s">
        <v>1246</v>
      </c>
      <c r="U779" s="42" t="s">
        <v>309</v>
      </c>
      <c r="V779" s="42" t="s">
        <v>310</v>
      </c>
      <c r="W779" s="58" t="s">
        <v>644</v>
      </c>
      <c r="X779" s="58">
        <v>1</v>
      </c>
      <c r="Y779" s="58"/>
      <c r="Z779" s="58">
        <v>1</v>
      </c>
      <c r="AA779" s="58"/>
      <c r="AB779" s="59"/>
      <c r="AC779" s="58" t="s">
        <v>1143</v>
      </c>
      <c r="AD779" s="58"/>
      <c r="AE779" s="58"/>
      <c r="AF779" s="58"/>
      <c r="AG779" s="58"/>
      <c r="AH779" s="58"/>
      <c r="CY779">
        <v>1</v>
      </c>
      <c r="FG779">
        <v>1</v>
      </c>
      <c r="IT779">
        <v>1</v>
      </c>
      <c r="MG779">
        <v>1</v>
      </c>
    </row>
    <row r="780" spans="1:345" x14ac:dyDescent="0.3">
      <c r="A780" s="33">
        <v>1.3888888888888889E-3</v>
      </c>
      <c r="B780" s="33">
        <v>5.5555555555555558E-3</v>
      </c>
      <c r="C780" s="34" t="s">
        <v>486</v>
      </c>
      <c r="D780" s="35">
        <v>936</v>
      </c>
      <c r="E780" s="36">
        <f t="shared" si="64"/>
        <v>1.2590277777777741</v>
      </c>
      <c r="F780" s="37">
        <f t="shared" si="61"/>
        <v>1.2590277777777741</v>
      </c>
      <c r="G780" s="37">
        <f t="shared" si="62"/>
        <v>30.216666666666576</v>
      </c>
      <c r="H780" s="37">
        <f t="shared" si="60"/>
        <v>4.316666666666654</v>
      </c>
      <c r="I780" s="37"/>
      <c r="J780" s="38">
        <f t="shared" si="63"/>
        <v>6</v>
      </c>
      <c r="K780" s="38"/>
      <c r="L780" s="38"/>
      <c r="M780" s="39" t="s">
        <v>258</v>
      </c>
      <c r="N780" s="55" t="s">
        <v>259</v>
      </c>
      <c r="O780" s="55" t="s">
        <v>260</v>
      </c>
      <c r="P780" s="55"/>
      <c r="Q780" s="57">
        <v>42450</v>
      </c>
      <c r="R780" s="55" t="s">
        <v>261</v>
      </c>
      <c r="S780" s="55" t="s">
        <v>111</v>
      </c>
      <c r="T780" s="55" t="s">
        <v>1247</v>
      </c>
      <c r="U780" s="42" t="s">
        <v>1248</v>
      </c>
      <c r="V780" s="42"/>
      <c r="W780" s="58" t="s">
        <v>1238</v>
      </c>
      <c r="X780" s="58">
        <v>1</v>
      </c>
      <c r="Y780" s="58"/>
      <c r="Z780" s="58">
        <v>1</v>
      </c>
      <c r="AA780" s="58"/>
      <c r="AB780" s="59"/>
      <c r="AC780" s="58" t="s">
        <v>962</v>
      </c>
      <c r="AD780" s="58"/>
      <c r="AE780" s="58"/>
      <c r="AF780" s="58"/>
      <c r="AG780" s="58"/>
      <c r="AH780" s="58"/>
      <c r="CY780">
        <v>1</v>
      </c>
      <c r="FG780">
        <v>1</v>
      </c>
      <c r="IT780">
        <v>1</v>
      </c>
      <c r="MG780">
        <v>1</v>
      </c>
    </row>
    <row r="781" spans="1:345" x14ac:dyDescent="0.3">
      <c r="A781" s="33">
        <v>1.3888888888888889E-3</v>
      </c>
      <c r="B781" s="33">
        <v>5.5555555555555558E-3</v>
      </c>
      <c r="C781" s="34" t="s">
        <v>486</v>
      </c>
      <c r="D781" s="35">
        <v>937</v>
      </c>
      <c r="E781" s="36">
        <f t="shared" si="64"/>
        <v>1.260416666666663</v>
      </c>
      <c r="F781" s="37">
        <f t="shared" si="61"/>
        <v>1.260416666666663</v>
      </c>
      <c r="G781" s="37">
        <f t="shared" si="62"/>
        <v>30.249999999999911</v>
      </c>
      <c r="H781" s="37">
        <f t="shared" si="60"/>
        <v>4.3214285714285587</v>
      </c>
      <c r="I781" s="37"/>
      <c r="J781" s="38">
        <f t="shared" si="63"/>
        <v>6</v>
      </c>
      <c r="K781" s="38"/>
      <c r="L781" s="38"/>
      <c r="M781" s="39" t="s">
        <v>258</v>
      </c>
      <c r="N781" s="55" t="s">
        <v>259</v>
      </c>
      <c r="O781" s="55" t="s">
        <v>260</v>
      </c>
      <c r="P781" s="55"/>
      <c r="Q781" s="57">
        <v>42450</v>
      </c>
      <c r="R781" s="55" t="s">
        <v>261</v>
      </c>
      <c r="S781" s="55" t="s">
        <v>111</v>
      </c>
      <c r="T781" s="55" t="s">
        <v>1249</v>
      </c>
      <c r="U781" s="42" t="s">
        <v>309</v>
      </c>
      <c r="V781" s="42" t="s">
        <v>310</v>
      </c>
      <c r="W781" s="58" t="s">
        <v>644</v>
      </c>
      <c r="X781" s="58">
        <v>1</v>
      </c>
      <c r="Y781" s="58"/>
      <c r="Z781" s="58">
        <v>1</v>
      </c>
      <c r="AA781" s="58"/>
      <c r="AB781" s="59"/>
      <c r="AC781" s="58" t="s">
        <v>1143</v>
      </c>
      <c r="AD781" s="58"/>
      <c r="AE781" s="58"/>
      <c r="AF781" s="58"/>
      <c r="AG781" s="58"/>
      <c r="AH781" s="58"/>
      <c r="CY781">
        <v>1</v>
      </c>
      <c r="FG781">
        <v>1</v>
      </c>
      <c r="IT781">
        <v>1</v>
      </c>
      <c r="MG781">
        <v>1</v>
      </c>
    </row>
    <row r="782" spans="1:345" x14ac:dyDescent="0.3">
      <c r="A782" s="33">
        <v>1.3888888888888889E-3</v>
      </c>
      <c r="B782" s="33">
        <v>5.5555555555555558E-3</v>
      </c>
      <c r="C782" s="34" t="s">
        <v>486</v>
      </c>
      <c r="D782" s="35">
        <v>938</v>
      </c>
      <c r="E782" s="36">
        <f t="shared" si="64"/>
        <v>1.2618055555555518</v>
      </c>
      <c r="F782" s="37">
        <f t="shared" si="61"/>
        <v>1.2618055555555518</v>
      </c>
      <c r="G782" s="37">
        <f t="shared" si="62"/>
        <v>30.283333333333246</v>
      </c>
      <c r="H782" s="37">
        <f t="shared" ref="H782:H845" si="65">MOD(INT(G782/7),5) +  G782/7 - INT(G782/7)</f>
        <v>4.3261904761904635</v>
      </c>
      <c r="I782" s="37"/>
      <c r="J782" s="38">
        <f t="shared" si="63"/>
        <v>6</v>
      </c>
      <c r="K782" s="38"/>
      <c r="L782" s="38"/>
      <c r="M782" s="39" t="s">
        <v>258</v>
      </c>
      <c r="N782" s="55" t="s">
        <v>259</v>
      </c>
      <c r="O782" s="55" t="s">
        <v>260</v>
      </c>
      <c r="P782" s="55"/>
      <c r="Q782" s="57">
        <v>42450</v>
      </c>
      <c r="R782" s="55" t="s">
        <v>261</v>
      </c>
      <c r="S782" s="55" t="s">
        <v>111</v>
      </c>
      <c r="T782" s="55" t="s">
        <v>1250</v>
      </c>
      <c r="U782" s="42" t="s">
        <v>127</v>
      </c>
      <c r="V782" s="42" t="s">
        <v>189</v>
      </c>
      <c r="W782" s="58"/>
      <c r="X782" s="58">
        <v>1</v>
      </c>
      <c r="Y782" s="58"/>
      <c r="Z782" s="58">
        <v>1</v>
      </c>
      <c r="AA782" s="58"/>
      <c r="AB782" s="59"/>
      <c r="AC782" s="58" t="s">
        <v>1143</v>
      </c>
      <c r="AD782" s="58"/>
      <c r="AE782" s="58"/>
      <c r="AF782" s="58"/>
      <c r="AG782" s="58"/>
      <c r="AH782" s="58"/>
      <c r="CY782">
        <v>1</v>
      </c>
      <c r="FG782">
        <v>1</v>
      </c>
      <c r="IT782">
        <v>1</v>
      </c>
      <c r="MG782">
        <v>1</v>
      </c>
    </row>
    <row r="783" spans="1:345" x14ac:dyDescent="0.3">
      <c r="A783" s="33">
        <v>1.3888888888888889E-3</v>
      </c>
      <c r="B783" s="33">
        <v>5.5555555555555558E-3</v>
      </c>
      <c r="C783" s="34" t="s">
        <v>486</v>
      </c>
      <c r="D783" s="35">
        <v>939</v>
      </c>
      <c r="E783" s="36">
        <f t="shared" si="64"/>
        <v>1.2631944444444407</v>
      </c>
      <c r="F783" s="37">
        <f t="shared" si="61"/>
        <v>1.2631944444444407</v>
      </c>
      <c r="G783" s="37">
        <f t="shared" si="62"/>
        <v>30.316666666666578</v>
      </c>
      <c r="H783" s="37">
        <f t="shared" si="65"/>
        <v>4.3309523809523682</v>
      </c>
      <c r="I783" s="37"/>
      <c r="J783" s="38">
        <f t="shared" si="63"/>
        <v>6</v>
      </c>
      <c r="K783" s="38"/>
      <c r="L783" s="38"/>
      <c r="M783" s="39" t="s">
        <v>258</v>
      </c>
      <c r="N783" s="55" t="s">
        <v>259</v>
      </c>
      <c r="O783" s="55" t="s">
        <v>260</v>
      </c>
      <c r="P783" s="55"/>
      <c r="Q783" s="57">
        <v>42450</v>
      </c>
      <c r="R783" s="55" t="s">
        <v>261</v>
      </c>
      <c r="S783" s="55" t="s">
        <v>111</v>
      </c>
      <c r="T783" s="55" t="s">
        <v>1251</v>
      </c>
      <c r="U783" s="42" t="s">
        <v>309</v>
      </c>
      <c r="V783" s="42" t="s">
        <v>510</v>
      </c>
      <c r="W783" s="47"/>
      <c r="X783" s="58">
        <v>1</v>
      </c>
      <c r="Y783" s="58"/>
      <c r="Z783" s="58">
        <v>1</v>
      </c>
      <c r="AA783" s="58"/>
      <c r="AB783" s="59"/>
      <c r="AC783" s="58"/>
      <c r="AD783" s="58"/>
      <c r="AE783" s="58"/>
      <c r="AF783" s="58"/>
      <c r="AG783" s="58"/>
      <c r="AH783" s="58"/>
      <c r="CY783">
        <v>1</v>
      </c>
      <c r="FG783">
        <v>1</v>
      </c>
      <c r="IT783">
        <v>1</v>
      </c>
      <c r="MG783">
        <v>1</v>
      </c>
    </row>
    <row r="784" spans="1:345" x14ac:dyDescent="0.3">
      <c r="A784" s="33">
        <v>1.3888888888888889E-3</v>
      </c>
      <c r="B784" s="33">
        <v>5.5555555555555558E-3</v>
      </c>
      <c r="C784" s="34" t="s">
        <v>486</v>
      </c>
      <c r="D784" s="35">
        <v>940</v>
      </c>
      <c r="E784" s="36">
        <f t="shared" si="64"/>
        <v>1.2645833333333296</v>
      </c>
      <c r="F784" s="37">
        <f t="shared" si="61"/>
        <v>1.2645833333333296</v>
      </c>
      <c r="G784" s="37">
        <f t="shared" si="62"/>
        <v>30.349999999999909</v>
      </c>
      <c r="H784" s="37">
        <f t="shared" si="65"/>
        <v>4.335714285714273</v>
      </c>
      <c r="I784" s="37"/>
      <c r="J784" s="38">
        <f t="shared" si="63"/>
        <v>6</v>
      </c>
      <c r="K784" s="38"/>
      <c r="L784" s="38"/>
      <c r="M784" s="39" t="s">
        <v>258</v>
      </c>
      <c r="N784" s="55" t="s">
        <v>259</v>
      </c>
      <c r="O784" s="55" t="s">
        <v>260</v>
      </c>
      <c r="P784" s="55"/>
      <c r="Q784" s="57">
        <v>42450</v>
      </c>
      <c r="R784" s="55" t="s">
        <v>261</v>
      </c>
      <c r="S784" s="55" t="s">
        <v>111</v>
      </c>
      <c r="T784" s="55" t="s">
        <v>1252</v>
      </c>
      <c r="U784" s="42" t="s">
        <v>775</v>
      </c>
      <c r="V784" s="42" t="s">
        <v>1147</v>
      </c>
      <c r="W784" s="47" t="s">
        <v>293</v>
      </c>
      <c r="X784" s="58">
        <v>1</v>
      </c>
      <c r="Y784" s="58"/>
      <c r="Z784" s="58">
        <v>1</v>
      </c>
      <c r="AA784" s="58" t="s">
        <v>1253</v>
      </c>
      <c r="AB784" s="59" t="s">
        <v>1254</v>
      </c>
      <c r="AC784" s="58"/>
      <c r="AD784" s="58"/>
      <c r="AE784" s="58"/>
      <c r="AF784" s="58"/>
      <c r="AG784" s="58"/>
      <c r="AH784" s="58"/>
      <c r="CY784">
        <v>1</v>
      </c>
      <c r="FG784">
        <v>1</v>
      </c>
      <c r="IT784">
        <v>1</v>
      </c>
      <c r="MG784">
        <v>1</v>
      </c>
    </row>
    <row r="785" spans="1:345" x14ac:dyDescent="0.3">
      <c r="A785" s="33">
        <v>1.3888888888888889E-3</v>
      </c>
      <c r="B785" s="33">
        <v>5.5555555555555558E-3</v>
      </c>
      <c r="C785" s="34" t="s">
        <v>486</v>
      </c>
      <c r="D785" s="35">
        <v>941</v>
      </c>
      <c r="E785" s="36">
        <f t="shared" si="64"/>
        <v>1.2659722222222185</v>
      </c>
      <c r="F785" s="37">
        <f t="shared" si="61"/>
        <v>1.2659722222222185</v>
      </c>
      <c r="G785" s="37">
        <f t="shared" si="62"/>
        <v>30.383333333333244</v>
      </c>
      <c r="H785" s="37">
        <f t="shared" si="65"/>
        <v>4.3404761904761777</v>
      </c>
      <c r="I785" s="37"/>
      <c r="J785" s="38">
        <f t="shared" si="63"/>
        <v>6</v>
      </c>
      <c r="K785" s="38"/>
      <c r="L785" s="38"/>
      <c r="M785" s="39" t="s">
        <v>258</v>
      </c>
      <c r="N785" s="55" t="s">
        <v>259</v>
      </c>
      <c r="O785" s="55" t="s">
        <v>260</v>
      </c>
      <c r="P785" s="55"/>
      <c r="Q785" s="57">
        <v>42450</v>
      </c>
      <c r="R785" s="55" t="s">
        <v>261</v>
      </c>
      <c r="S785" s="55" t="s">
        <v>111</v>
      </c>
      <c r="T785" s="55" t="s">
        <v>1255</v>
      </c>
      <c r="U785" s="42" t="s">
        <v>309</v>
      </c>
      <c r="V785" s="42" t="s">
        <v>310</v>
      </c>
      <c r="W785" s="58" t="s">
        <v>644</v>
      </c>
      <c r="X785" s="58">
        <v>1</v>
      </c>
      <c r="Y785" s="58"/>
      <c r="Z785" s="58">
        <v>1</v>
      </c>
      <c r="AA785" s="58"/>
      <c r="AB785" s="59"/>
      <c r="AC785" s="58">
        <v>25</v>
      </c>
      <c r="AD785" s="58"/>
      <c r="AE785" s="58"/>
      <c r="AF785" s="58"/>
      <c r="AG785" s="58"/>
      <c r="AH785" s="58"/>
      <c r="CY785">
        <v>1</v>
      </c>
      <c r="FG785">
        <v>1</v>
      </c>
      <c r="IT785">
        <v>1</v>
      </c>
      <c r="MG785">
        <v>1</v>
      </c>
    </row>
    <row r="786" spans="1:345" x14ac:dyDescent="0.3">
      <c r="A786" s="33">
        <v>1.3888888888888889E-3</v>
      </c>
      <c r="B786" s="33">
        <v>5.5555555555555558E-3</v>
      </c>
      <c r="C786" s="34" t="s">
        <v>486</v>
      </c>
      <c r="D786" s="35">
        <v>942</v>
      </c>
      <c r="E786" s="36">
        <f t="shared" si="64"/>
        <v>1.2673611111111074</v>
      </c>
      <c r="F786" s="37">
        <f t="shared" si="61"/>
        <v>1.2673611111111074</v>
      </c>
      <c r="G786" s="37">
        <f t="shared" si="62"/>
        <v>30.416666666666579</v>
      </c>
      <c r="H786" s="37">
        <f t="shared" si="65"/>
        <v>4.3452380952380825</v>
      </c>
      <c r="I786" s="37"/>
      <c r="J786" s="38">
        <f t="shared" si="63"/>
        <v>6</v>
      </c>
      <c r="K786" s="38"/>
      <c r="L786" s="38"/>
      <c r="M786" s="39" t="s">
        <v>258</v>
      </c>
      <c r="N786" s="55" t="s">
        <v>259</v>
      </c>
      <c r="O786" s="55" t="s">
        <v>260</v>
      </c>
      <c r="P786" s="55"/>
      <c r="Q786" s="57">
        <v>42450</v>
      </c>
      <c r="R786" s="55" t="s">
        <v>261</v>
      </c>
      <c r="S786" s="55" t="s">
        <v>111</v>
      </c>
      <c r="T786" s="55" t="s">
        <v>1256</v>
      </c>
      <c r="U786" s="42" t="s">
        <v>309</v>
      </c>
      <c r="V786" s="42" t="s">
        <v>310</v>
      </c>
      <c r="W786" s="58" t="s">
        <v>644</v>
      </c>
      <c r="X786" s="58">
        <v>1</v>
      </c>
      <c r="Y786" s="58"/>
      <c r="Z786" s="58">
        <v>1</v>
      </c>
      <c r="AA786" s="58"/>
      <c r="AB786" s="59"/>
      <c r="AC786" s="58">
        <v>20</v>
      </c>
      <c r="AD786" s="58"/>
      <c r="AE786" s="58"/>
      <c r="AF786" s="58"/>
      <c r="AG786" s="58"/>
      <c r="AH786" s="58"/>
      <c r="CY786">
        <v>1</v>
      </c>
      <c r="FG786">
        <v>1</v>
      </c>
      <c r="IT786">
        <v>1</v>
      </c>
      <c r="MG786">
        <v>1</v>
      </c>
    </row>
    <row r="787" spans="1:345" x14ac:dyDescent="0.3">
      <c r="A787" s="33">
        <v>1.3888888888888889E-3</v>
      </c>
      <c r="B787" s="33">
        <v>5.5555555555555558E-3</v>
      </c>
      <c r="C787" s="34" t="s">
        <v>486</v>
      </c>
      <c r="D787" s="35">
        <v>943</v>
      </c>
      <c r="E787" s="36">
        <f t="shared" si="64"/>
        <v>1.2687499999999963</v>
      </c>
      <c r="F787" s="37">
        <f t="shared" si="61"/>
        <v>1.2687499999999963</v>
      </c>
      <c r="G787" s="37">
        <f t="shared" si="62"/>
        <v>30.44999999999991</v>
      </c>
      <c r="H787" s="37">
        <f t="shared" si="65"/>
        <v>4.3499999999999872</v>
      </c>
      <c r="I787" s="37"/>
      <c r="J787" s="38">
        <f t="shared" si="63"/>
        <v>6</v>
      </c>
      <c r="K787" s="38"/>
      <c r="L787" s="38"/>
      <c r="M787" s="39" t="s">
        <v>258</v>
      </c>
      <c r="N787" s="55" t="s">
        <v>259</v>
      </c>
      <c r="O787" s="55" t="s">
        <v>260</v>
      </c>
      <c r="P787" s="55"/>
      <c r="Q787" s="57">
        <v>42450</v>
      </c>
      <c r="R787" s="55" t="s">
        <v>261</v>
      </c>
      <c r="S787" s="55" t="s">
        <v>111</v>
      </c>
      <c r="T787" s="55" t="s">
        <v>1257</v>
      </c>
      <c r="U787" s="42" t="s">
        <v>515</v>
      </c>
      <c r="V787" s="42" t="s">
        <v>1258</v>
      </c>
      <c r="W787" s="58"/>
      <c r="X787" s="58">
        <v>1</v>
      </c>
      <c r="Y787" s="58"/>
      <c r="Z787" s="58">
        <v>1</v>
      </c>
      <c r="AA787" s="58"/>
      <c r="AB787" s="59"/>
      <c r="AC787" s="58"/>
      <c r="AD787" s="58"/>
      <c r="AE787" s="58"/>
      <c r="AF787" s="58"/>
      <c r="AG787" s="58"/>
      <c r="AH787" s="58"/>
      <c r="CY787">
        <v>1</v>
      </c>
      <c r="FG787">
        <v>1</v>
      </c>
      <c r="IT787">
        <v>1</v>
      </c>
      <c r="MG787">
        <v>1</v>
      </c>
    </row>
    <row r="788" spans="1:345" x14ac:dyDescent="0.3">
      <c r="A788" s="33">
        <v>1.3888888888888889E-3</v>
      </c>
      <c r="B788" s="33">
        <v>5.5555555555555558E-3</v>
      </c>
      <c r="C788" s="34" t="s">
        <v>486</v>
      </c>
      <c r="D788" s="35">
        <v>944</v>
      </c>
      <c r="E788" s="36">
        <f t="shared" si="64"/>
        <v>1.2701388888888852</v>
      </c>
      <c r="F788" s="37">
        <f t="shared" si="61"/>
        <v>1.2701388888888852</v>
      </c>
      <c r="G788" s="37">
        <f t="shared" si="62"/>
        <v>30.483333333333242</v>
      </c>
      <c r="H788" s="37">
        <f t="shared" si="65"/>
        <v>4.354761904761892</v>
      </c>
      <c r="I788" s="37"/>
      <c r="J788" s="38">
        <f t="shared" si="63"/>
        <v>6</v>
      </c>
      <c r="K788" s="38"/>
      <c r="L788" s="38"/>
      <c r="M788" s="39" t="s">
        <v>258</v>
      </c>
      <c r="N788" s="55" t="s">
        <v>259</v>
      </c>
      <c r="O788" s="55" t="s">
        <v>260</v>
      </c>
      <c r="P788" s="55"/>
      <c r="Q788" s="57">
        <v>42450</v>
      </c>
      <c r="R788" s="55" t="s">
        <v>261</v>
      </c>
      <c r="S788" s="55" t="s">
        <v>111</v>
      </c>
      <c r="T788" s="55" t="s">
        <v>1259</v>
      </c>
      <c r="U788" s="42" t="s">
        <v>309</v>
      </c>
      <c r="V788" s="42" t="s">
        <v>310</v>
      </c>
      <c r="W788" s="47" t="s">
        <v>644</v>
      </c>
      <c r="X788" s="58">
        <v>1</v>
      </c>
      <c r="Y788" s="58"/>
      <c r="Z788" s="58">
        <v>1</v>
      </c>
      <c r="AA788" s="58"/>
      <c r="AB788" s="59"/>
      <c r="AC788" s="58">
        <v>50</v>
      </c>
      <c r="AD788" s="58"/>
      <c r="AE788" s="58"/>
      <c r="AF788" s="58"/>
      <c r="AG788" s="58"/>
      <c r="AH788" s="58"/>
      <c r="CY788">
        <v>1</v>
      </c>
      <c r="FG788">
        <v>1</v>
      </c>
      <c r="IT788">
        <v>1</v>
      </c>
      <c r="MG788">
        <v>1</v>
      </c>
    </row>
    <row r="789" spans="1:345" x14ac:dyDescent="0.3">
      <c r="A789" s="33">
        <v>1.3888888888888889E-3</v>
      </c>
      <c r="B789" s="33">
        <v>5.5555555555555558E-3</v>
      </c>
      <c r="C789" s="34" t="s">
        <v>486</v>
      </c>
      <c r="D789" s="35">
        <v>945</v>
      </c>
      <c r="E789" s="36">
        <f t="shared" si="64"/>
        <v>1.271527777777774</v>
      </c>
      <c r="F789" s="37">
        <f t="shared" si="61"/>
        <v>1.271527777777774</v>
      </c>
      <c r="G789" s="37">
        <f t="shared" si="62"/>
        <v>30.516666666666577</v>
      </c>
      <c r="H789" s="37">
        <f t="shared" si="65"/>
        <v>4.3595238095237967</v>
      </c>
      <c r="I789" s="37"/>
      <c r="J789" s="38">
        <f t="shared" si="63"/>
        <v>6</v>
      </c>
      <c r="K789" s="38"/>
      <c r="L789" s="38"/>
      <c r="M789" s="39" t="s">
        <v>258</v>
      </c>
      <c r="N789" s="55" t="s">
        <v>259</v>
      </c>
      <c r="O789" s="55" t="s">
        <v>260</v>
      </c>
      <c r="P789" s="55"/>
      <c r="Q789" s="57">
        <v>42450</v>
      </c>
      <c r="R789" s="55" t="s">
        <v>261</v>
      </c>
      <c r="S789" s="55" t="s">
        <v>111</v>
      </c>
      <c r="T789" s="55" t="s">
        <v>1260</v>
      </c>
      <c r="U789" s="42" t="s">
        <v>309</v>
      </c>
      <c r="V789" s="42" t="s">
        <v>310</v>
      </c>
      <c r="W789" s="47" t="s">
        <v>644</v>
      </c>
      <c r="X789" s="58">
        <v>1</v>
      </c>
      <c r="Y789" s="58"/>
      <c r="Z789" s="58">
        <v>1</v>
      </c>
      <c r="AA789" s="58"/>
      <c r="AB789" s="59"/>
      <c r="AC789" s="58">
        <v>25</v>
      </c>
      <c r="AD789" s="58"/>
      <c r="AE789" s="58"/>
      <c r="AF789" s="58"/>
      <c r="AG789" s="58"/>
      <c r="AH789" s="58"/>
      <c r="CY789">
        <v>1</v>
      </c>
      <c r="FG789">
        <v>1</v>
      </c>
      <c r="IT789">
        <v>1</v>
      </c>
      <c r="MG789">
        <v>1</v>
      </c>
    </row>
    <row r="790" spans="1:345" x14ac:dyDescent="0.3">
      <c r="A790" s="33">
        <v>1.3888888888888889E-3</v>
      </c>
      <c r="B790" s="33">
        <v>5.5555555555555558E-3</v>
      </c>
      <c r="C790" s="34" t="s">
        <v>486</v>
      </c>
      <c r="D790" s="35">
        <v>946</v>
      </c>
      <c r="E790" s="36">
        <f t="shared" si="64"/>
        <v>1.2729166666666629</v>
      </c>
      <c r="F790" s="37">
        <f t="shared" si="61"/>
        <v>1.2729166666666629</v>
      </c>
      <c r="G790" s="37">
        <f t="shared" si="62"/>
        <v>30.549999999999912</v>
      </c>
      <c r="H790" s="37">
        <f t="shared" si="65"/>
        <v>4.3642857142857014</v>
      </c>
      <c r="I790" s="37"/>
      <c r="J790" s="38">
        <f t="shared" si="63"/>
        <v>6</v>
      </c>
      <c r="K790" s="38"/>
      <c r="L790" s="38"/>
      <c r="M790" s="39" t="s">
        <v>258</v>
      </c>
      <c r="N790" s="55" t="s">
        <v>259</v>
      </c>
      <c r="O790" s="55" t="s">
        <v>260</v>
      </c>
      <c r="P790" s="55"/>
      <c r="Q790" s="57">
        <v>42450</v>
      </c>
      <c r="R790" s="55" t="s">
        <v>261</v>
      </c>
      <c r="S790" s="55" t="s">
        <v>111</v>
      </c>
      <c r="T790" s="55" t="s">
        <v>1261</v>
      </c>
      <c r="U790" s="42" t="s">
        <v>309</v>
      </c>
      <c r="V790" s="42" t="s">
        <v>310</v>
      </c>
      <c r="W790" s="47" t="s">
        <v>644</v>
      </c>
      <c r="X790" s="58">
        <v>1</v>
      </c>
      <c r="Y790" s="58"/>
      <c r="Z790" s="58">
        <v>1</v>
      </c>
      <c r="AA790" s="58"/>
      <c r="AB790" s="59"/>
      <c r="AC790" s="58">
        <v>25</v>
      </c>
      <c r="AD790" s="58"/>
      <c r="AE790" s="58"/>
      <c r="AF790" s="58"/>
      <c r="AG790" s="58"/>
      <c r="AH790" s="58"/>
      <c r="CY790">
        <v>1</v>
      </c>
      <c r="FG790">
        <v>1</v>
      </c>
      <c r="IT790">
        <v>1</v>
      </c>
      <c r="MG790">
        <v>1</v>
      </c>
    </row>
    <row r="791" spans="1:345" x14ac:dyDescent="0.3">
      <c r="A791" s="33">
        <v>1.3888888888888889E-3</v>
      </c>
      <c r="B791" s="33">
        <v>5.5555555555555558E-3</v>
      </c>
      <c r="C791" s="34" t="s">
        <v>486</v>
      </c>
      <c r="D791" s="35">
        <v>947</v>
      </c>
      <c r="E791" s="36">
        <f t="shared" si="64"/>
        <v>1.2743055555555518</v>
      </c>
      <c r="F791" s="37">
        <f t="shared" si="61"/>
        <v>1.2743055555555518</v>
      </c>
      <c r="G791" s="37">
        <f t="shared" si="62"/>
        <v>30.583333333333243</v>
      </c>
      <c r="H791" s="37">
        <f t="shared" si="65"/>
        <v>4.3690476190476062</v>
      </c>
      <c r="I791" s="37"/>
      <c r="J791" s="38">
        <f t="shared" si="63"/>
        <v>6</v>
      </c>
      <c r="K791" s="38"/>
      <c r="L791" s="38"/>
      <c r="M791" s="39" t="s">
        <v>258</v>
      </c>
      <c r="N791" s="55" t="s">
        <v>259</v>
      </c>
      <c r="O791" s="55" t="s">
        <v>260</v>
      </c>
      <c r="P791" s="55"/>
      <c r="Q791" s="57">
        <v>42450</v>
      </c>
      <c r="R791" s="55" t="s">
        <v>261</v>
      </c>
      <c r="S791" s="55" t="s">
        <v>111</v>
      </c>
      <c r="T791" s="55" t="s">
        <v>1262</v>
      </c>
      <c r="U791" s="42" t="s">
        <v>309</v>
      </c>
      <c r="V791" s="42" t="s">
        <v>310</v>
      </c>
      <c r="W791" s="58" t="s">
        <v>644</v>
      </c>
      <c r="X791" s="58">
        <v>1</v>
      </c>
      <c r="Y791" s="58"/>
      <c r="Z791" s="58">
        <v>1</v>
      </c>
      <c r="AA791" s="58"/>
      <c r="AB791" s="59"/>
      <c r="AC791" s="58">
        <v>25</v>
      </c>
      <c r="AD791" s="58"/>
      <c r="AE791" s="58"/>
      <c r="AF791" s="58"/>
      <c r="AG791" s="58"/>
      <c r="AH791" s="58"/>
      <c r="CY791">
        <v>1</v>
      </c>
      <c r="FG791">
        <v>1</v>
      </c>
      <c r="IT791">
        <v>1</v>
      </c>
      <c r="MG791">
        <v>1</v>
      </c>
    </row>
    <row r="792" spans="1:345" x14ac:dyDescent="0.3">
      <c r="A792" s="33">
        <v>1.3888888888888889E-3</v>
      </c>
      <c r="B792" s="33">
        <v>5.5555555555555558E-3</v>
      </c>
      <c r="C792" s="34" t="s">
        <v>486</v>
      </c>
      <c r="D792" s="35">
        <v>948</v>
      </c>
      <c r="E792" s="36">
        <f t="shared" si="64"/>
        <v>1.2756944444444407</v>
      </c>
      <c r="F792" s="37">
        <f t="shared" si="61"/>
        <v>1.2756944444444407</v>
      </c>
      <c r="G792" s="37">
        <f t="shared" si="62"/>
        <v>30.616666666666575</v>
      </c>
      <c r="H792" s="37">
        <f t="shared" si="65"/>
        <v>4.3738095238095109</v>
      </c>
      <c r="I792" s="37"/>
      <c r="J792" s="38">
        <f t="shared" si="63"/>
        <v>6</v>
      </c>
      <c r="K792" s="38"/>
      <c r="L792" s="38"/>
      <c r="M792" s="39" t="s">
        <v>258</v>
      </c>
      <c r="N792" s="55" t="s">
        <v>259</v>
      </c>
      <c r="O792" s="55" t="s">
        <v>260</v>
      </c>
      <c r="P792" s="55"/>
      <c r="Q792" s="57">
        <v>42450</v>
      </c>
      <c r="R792" s="55" t="s">
        <v>261</v>
      </c>
      <c r="S792" s="55" t="s">
        <v>111</v>
      </c>
      <c r="T792" s="55" t="s">
        <v>1263</v>
      </c>
      <c r="U792" s="42" t="s">
        <v>309</v>
      </c>
      <c r="V792" s="42" t="s">
        <v>310</v>
      </c>
      <c r="W792" s="58" t="s">
        <v>644</v>
      </c>
      <c r="X792" s="58">
        <v>1</v>
      </c>
      <c r="Y792" s="58"/>
      <c r="Z792" s="58">
        <v>1</v>
      </c>
      <c r="AA792" s="58"/>
      <c r="AB792" s="59"/>
      <c r="AC792" s="58">
        <v>25</v>
      </c>
      <c r="AD792" s="58"/>
      <c r="AE792" s="58"/>
      <c r="AF792" s="58"/>
      <c r="AG792" s="58"/>
      <c r="AH792" s="58"/>
      <c r="CY792">
        <v>1</v>
      </c>
      <c r="FG792">
        <v>1</v>
      </c>
      <c r="IT792">
        <v>1</v>
      </c>
      <c r="MG792">
        <v>1</v>
      </c>
    </row>
    <row r="793" spans="1:345" x14ac:dyDescent="0.3">
      <c r="A793" s="33">
        <v>1.3888888888888889E-3</v>
      </c>
      <c r="B793" s="33">
        <v>5.5555555555555558E-3</v>
      </c>
      <c r="C793" s="34" t="s">
        <v>486</v>
      </c>
      <c r="D793" s="35">
        <v>949</v>
      </c>
      <c r="E793" s="36">
        <f t="shared" si="64"/>
        <v>1.2770833333333296</v>
      </c>
      <c r="F793" s="37">
        <f t="shared" si="61"/>
        <v>1.2770833333333296</v>
      </c>
      <c r="G793" s="37">
        <f t="shared" si="62"/>
        <v>30.64999999999991</v>
      </c>
      <c r="H793" s="37">
        <f t="shared" si="65"/>
        <v>4.3785714285714157</v>
      </c>
      <c r="I793" s="37"/>
      <c r="J793" s="38">
        <f t="shared" si="63"/>
        <v>6</v>
      </c>
      <c r="K793" s="38"/>
      <c r="L793" s="38"/>
      <c r="M793" s="39" t="s">
        <v>258</v>
      </c>
      <c r="N793" s="55" t="s">
        <v>259</v>
      </c>
      <c r="O793" s="55" t="s">
        <v>260</v>
      </c>
      <c r="P793" s="55"/>
      <c r="Q793" s="57">
        <v>42450</v>
      </c>
      <c r="R793" s="55" t="s">
        <v>261</v>
      </c>
      <c r="S793" s="55" t="s">
        <v>111</v>
      </c>
      <c r="T793" s="55" t="s">
        <v>1264</v>
      </c>
      <c r="U793" s="42" t="s">
        <v>237</v>
      </c>
      <c r="V793" s="42"/>
      <c r="W793" s="47" t="s">
        <v>455</v>
      </c>
      <c r="X793" s="58">
        <v>1</v>
      </c>
      <c r="Y793" s="58"/>
      <c r="Z793" s="58">
        <v>1</v>
      </c>
      <c r="AA793" s="58" t="s">
        <v>1265</v>
      </c>
      <c r="AB793" s="59" t="s">
        <v>1266</v>
      </c>
      <c r="AC793" s="58"/>
      <c r="AD793" s="58"/>
      <c r="AE793" s="58"/>
      <c r="AF793" s="58"/>
      <c r="AG793" s="58"/>
      <c r="AH793" s="58"/>
      <c r="CY793">
        <v>1</v>
      </c>
      <c r="FG793">
        <v>1</v>
      </c>
      <c r="IT793">
        <v>1</v>
      </c>
      <c r="MG793">
        <v>1</v>
      </c>
    </row>
    <row r="794" spans="1:345" x14ac:dyDescent="0.3">
      <c r="A794" s="33">
        <v>1.3888888888888889E-3</v>
      </c>
      <c r="B794" s="33">
        <v>5.5555555555555558E-3</v>
      </c>
      <c r="C794" s="34" t="s">
        <v>486</v>
      </c>
      <c r="D794" s="35">
        <v>950</v>
      </c>
      <c r="E794" s="36">
        <f t="shared" si="64"/>
        <v>1.2784722222222185</v>
      </c>
      <c r="F794" s="37">
        <f t="shared" si="61"/>
        <v>1.2784722222222185</v>
      </c>
      <c r="G794" s="37">
        <f t="shared" si="62"/>
        <v>30.683333333333245</v>
      </c>
      <c r="H794" s="37">
        <f t="shared" si="65"/>
        <v>4.3833333333333204</v>
      </c>
      <c r="I794" s="37"/>
      <c r="J794" s="38">
        <f t="shared" si="63"/>
        <v>6</v>
      </c>
      <c r="K794" s="38"/>
      <c r="L794" s="38"/>
      <c r="M794" s="39" t="s">
        <v>258</v>
      </c>
      <c r="N794" s="55" t="s">
        <v>259</v>
      </c>
      <c r="O794" s="55" t="s">
        <v>260</v>
      </c>
      <c r="P794" s="55"/>
      <c r="Q794" s="57">
        <v>42450</v>
      </c>
      <c r="R794" s="55" t="s">
        <v>261</v>
      </c>
      <c r="S794" s="55" t="s">
        <v>111</v>
      </c>
      <c r="T794" s="55" t="s">
        <v>1267</v>
      </c>
      <c r="U794" s="42" t="s">
        <v>237</v>
      </c>
      <c r="V794" s="42"/>
      <c r="W794" s="58" t="s">
        <v>455</v>
      </c>
      <c r="X794" s="58">
        <v>1</v>
      </c>
      <c r="Y794" s="58"/>
      <c r="Z794" s="58">
        <v>1</v>
      </c>
      <c r="AA794" s="58" t="s">
        <v>1268</v>
      </c>
      <c r="AB794" s="59" t="s">
        <v>1269</v>
      </c>
      <c r="AC794" s="58"/>
      <c r="AD794" s="58"/>
      <c r="AE794" s="58"/>
      <c r="AF794" s="58"/>
      <c r="AG794" s="58"/>
      <c r="AH794" s="58"/>
      <c r="CY794">
        <v>1</v>
      </c>
      <c r="FG794">
        <v>1</v>
      </c>
      <c r="IT794">
        <v>1</v>
      </c>
      <c r="MG794">
        <v>1</v>
      </c>
    </row>
    <row r="795" spans="1:345" x14ac:dyDescent="0.3">
      <c r="A795" s="33">
        <v>1.3888888888888889E-3</v>
      </c>
      <c r="B795" s="33">
        <v>5.5555555555555558E-3</v>
      </c>
      <c r="C795" s="34" t="s">
        <v>486</v>
      </c>
      <c r="D795" s="35">
        <v>951</v>
      </c>
      <c r="E795" s="36">
        <f t="shared" si="64"/>
        <v>1.2798611111111073</v>
      </c>
      <c r="F795" s="37">
        <f t="shared" si="61"/>
        <v>1.2798611111111073</v>
      </c>
      <c r="G795" s="37">
        <f t="shared" si="62"/>
        <v>30.716666666666576</v>
      </c>
      <c r="H795" s="37">
        <f t="shared" si="65"/>
        <v>4.3880952380952252</v>
      </c>
      <c r="I795" s="37"/>
      <c r="J795" s="38">
        <f t="shared" si="63"/>
        <v>6</v>
      </c>
      <c r="K795" s="38"/>
      <c r="L795" s="38"/>
      <c r="M795" s="39" t="s">
        <v>258</v>
      </c>
      <c r="N795" s="55" t="s">
        <v>259</v>
      </c>
      <c r="O795" s="55" t="s">
        <v>260</v>
      </c>
      <c r="P795" s="55"/>
      <c r="Q795" s="57">
        <v>42450</v>
      </c>
      <c r="R795" s="55" t="s">
        <v>261</v>
      </c>
      <c r="S795" s="55" t="s">
        <v>111</v>
      </c>
      <c r="T795" s="55" t="s">
        <v>1270</v>
      </c>
      <c r="U795" s="42" t="s">
        <v>237</v>
      </c>
      <c r="V795" s="42"/>
      <c r="W795" s="58" t="s">
        <v>455</v>
      </c>
      <c r="X795" s="58">
        <v>1</v>
      </c>
      <c r="Y795" s="58"/>
      <c r="Z795" s="58">
        <v>1</v>
      </c>
      <c r="AA795" s="58" t="s">
        <v>1268</v>
      </c>
      <c r="AB795" s="59" t="s">
        <v>1271</v>
      </c>
      <c r="AC795" s="58"/>
      <c r="AD795" s="58"/>
      <c r="AE795" s="58"/>
      <c r="AF795" s="58"/>
      <c r="AG795" s="58"/>
      <c r="AH795" s="58"/>
      <c r="CY795">
        <v>1</v>
      </c>
      <c r="FG795">
        <v>1</v>
      </c>
      <c r="IT795">
        <v>1</v>
      </c>
      <c r="MG795">
        <v>1</v>
      </c>
    </row>
    <row r="796" spans="1:345" x14ac:dyDescent="0.3">
      <c r="A796" s="33">
        <v>1.3888888888888889E-3</v>
      </c>
      <c r="B796" s="33">
        <v>5.5555555555555558E-3</v>
      </c>
      <c r="C796" s="34" t="s">
        <v>486</v>
      </c>
      <c r="D796" s="35">
        <v>952</v>
      </c>
      <c r="E796" s="36">
        <f t="shared" si="64"/>
        <v>1.2812499999999962</v>
      </c>
      <c r="F796" s="37">
        <f t="shared" si="61"/>
        <v>1.2812499999999962</v>
      </c>
      <c r="G796" s="37">
        <f t="shared" si="62"/>
        <v>30.749999999999908</v>
      </c>
      <c r="H796" s="37">
        <f t="shared" si="65"/>
        <v>4.3928571428571299</v>
      </c>
      <c r="I796" s="37"/>
      <c r="J796" s="38">
        <f t="shared" si="63"/>
        <v>6</v>
      </c>
      <c r="K796" s="38"/>
      <c r="L796" s="38"/>
      <c r="M796" s="39" t="s">
        <v>258</v>
      </c>
      <c r="N796" s="55" t="s">
        <v>259</v>
      </c>
      <c r="O796" s="55" t="s">
        <v>260</v>
      </c>
      <c r="P796" s="55"/>
      <c r="Q796" s="57">
        <v>42450</v>
      </c>
      <c r="R796" s="55" t="s">
        <v>261</v>
      </c>
      <c r="S796" s="55" t="s">
        <v>111</v>
      </c>
      <c r="T796" s="55" t="s">
        <v>1272</v>
      </c>
      <c r="U796" s="42" t="s">
        <v>237</v>
      </c>
      <c r="V796" s="42"/>
      <c r="W796" s="58" t="s">
        <v>455</v>
      </c>
      <c r="X796" s="58">
        <v>1</v>
      </c>
      <c r="Y796" s="58"/>
      <c r="Z796" s="58">
        <v>1</v>
      </c>
      <c r="AA796" s="58" t="s">
        <v>1265</v>
      </c>
      <c r="AB796" s="59" t="s">
        <v>1266</v>
      </c>
      <c r="AC796" s="58"/>
      <c r="AD796" s="58"/>
      <c r="AE796" s="58"/>
      <c r="AF796" s="58"/>
      <c r="AG796" s="58"/>
      <c r="AH796" s="58"/>
      <c r="CY796">
        <v>1</v>
      </c>
      <c r="FG796">
        <v>1</v>
      </c>
      <c r="IT796">
        <v>1</v>
      </c>
      <c r="MG796">
        <v>1</v>
      </c>
    </row>
    <row r="797" spans="1:345" x14ac:dyDescent="0.3">
      <c r="A797" s="33">
        <v>1.3888888888888889E-3</v>
      </c>
      <c r="B797" s="33">
        <v>5.5555555555555558E-3</v>
      </c>
      <c r="C797" s="34" t="s">
        <v>486</v>
      </c>
      <c r="D797" s="35">
        <v>953</v>
      </c>
      <c r="E797" s="36">
        <f t="shared" si="64"/>
        <v>1.2826388888888851</v>
      </c>
      <c r="F797" s="37">
        <f t="shared" si="61"/>
        <v>1.2826388888888851</v>
      </c>
      <c r="G797" s="37">
        <f t="shared" si="62"/>
        <v>30.783333333333243</v>
      </c>
      <c r="H797" s="37">
        <f t="shared" si="65"/>
        <v>4.3976190476190347</v>
      </c>
      <c r="I797" s="37"/>
      <c r="J797" s="38">
        <f t="shared" si="63"/>
        <v>6</v>
      </c>
      <c r="K797" s="38"/>
      <c r="L797" s="38"/>
      <c r="M797" s="39" t="s">
        <v>258</v>
      </c>
      <c r="N797" s="55" t="s">
        <v>259</v>
      </c>
      <c r="O797" s="55" t="s">
        <v>260</v>
      </c>
      <c r="P797" s="55"/>
      <c r="Q797" s="57">
        <v>42450</v>
      </c>
      <c r="R797" s="55" t="s">
        <v>261</v>
      </c>
      <c r="S797" s="55" t="s">
        <v>111</v>
      </c>
      <c r="T797" s="55" t="s">
        <v>1273</v>
      </c>
      <c r="U797" s="42" t="s">
        <v>237</v>
      </c>
      <c r="V797" s="42"/>
      <c r="W797" s="58" t="s">
        <v>455</v>
      </c>
      <c r="X797" s="58">
        <v>1</v>
      </c>
      <c r="Y797" s="58"/>
      <c r="Z797" s="58">
        <v>1</v>
      </c>
      <c r="AA797" s="58" t="s">
        <v>1268</v>
      </c>
      <c r="AB797" s="59" t="s">
        <v>1274</v>
      </c>
      <c r="AC797" s="58"/>
      <c r="AD797" s="58"/>
      <c r="AE797" s="58"/>
      <c r="AF797" s="58"/>
      <c r="AG797" s="58"/>
      <c r="AH797" s="58"/>
      <c r="CY797">
        <v>1</v>
      </c>
      <c r="FG797">
        <v>1</v>
      </c>
      <c r="IT797">
        <v>1</v>
      </c>
      <c r="MG797">
        <v>1</v>
      </c>
    </row>
    <row r="798" spans="1:345" x14ac:dyDescent="0.3">
      <c r="A798" s="33">
        <v>1.3888888888888889E-3</v>
      </c>
      <c r="B798" s="33">
        <v>5.5555555555555558E-3</v>
      </c>
      <c r="C798" s="34" t="s">
        <v>486</v>
      </c>
      <c r="D798" s="35">
        <v>954</v>
      </c>
      <c r="E798" s="36">
        <f t="shared" si="64"/>
        <v>1.284027777777774</v>
      </c>
      <c r="F798" s="37">
        <f t="shared" si="61"/>
        <v>1.284027777777774</v>
      </c>
      <c r="G798" s="37">
        <f t="shared" si="62"/>
        <v>30.816666666666578</v>
      </c>
      <c r="H798" s="37">
        <f t="shared" si="65"/>
        <v>4.4023809523809394</v>
      </c>
      <c r="I798" s="37"/>
      <c r="J798" s="38">
        <f t="shared" si="63"/>
        <v>6</v>
      </c>
      <c r="K798" s="38"/>
      <c r="L798" s="38"/>
      <c r="M798" s="39" t="s">
        <v>258</v>
      </c>
      <c r="N798" s="55" t="s">
        <v>259</v>
      </c>
      <c r="O798" s="55" t="s">
        <v>260</v>
      </c>
      <c r="P798" s="55"/>
      <c r="Q798" s="57">
        <v>42450</v>
      </c>
      <c r="R798" s="55" t="s">
        <v>261</v>
      </c>
      <c r="S798" s="55" t="s">
        <v>111</v>
      </c>
      <c r="T798" s="55" t="s">
        <v>1275</v>
      </c>
      <c r="U798" s="42" t="s">
        <v>237</v>
      </c>
      <c r="V798" s="42"/>
      <c r="W798" s="58" t="s">
        <v>455</v>
      </c>
      <c r="X798" s="58">
        <v>1</v>
      </c>
      <c r="Y798" s="58"/>
      <c r="Z798" s="58">
        <v>1</v>
      </c>
      <c r="AA798" s="58" t="s">
        <v>1268</v>
      </c>
      <c r="AB798" s="59" t="s">
        <v>1276</v>
      </c>
      <c r="AC798" s="58"/>
      <c r="AD798" s="58"/>
      <c r="AE798" s="58"/>
      <c r="AF798" s="58"/>
      <c r="AG798" s="58"/>
      <c r="AH798" s="58"/>
      <c r="CY798">
        <v>1</v>
      </c>
      <c r="FG798">
        <v>1</v>
      </c>
      <c r="IT798">
        <v>1</v>
      </c>
      <c r="MG798">
        <v>1</v>
      </c>
    </row>
    <row r="799" spans="1:345" x14ac:dyDescent="0.3">
      <c r="A799" s="33">
        <v>1.3888888888888889E-3</v>
      </c>
      <c r="B799" s="33">
        <v>5.5555555555555558E-3</v>
      </c>
      <c r="C799" s="34" t="s">
        <v>486</v>
      </c>
      <c r="D799" s="35">
        <v>955</v>
      </c>
      <c r="E799" s="36">
        <f t="shared" si="64"/>
        <v>1.2854166666666629</v>
      </c>
      <c r="F799" s="37">
        <f t="shared" si="61"/>
        <v>1.2854166666666629</v>
      </c>
      <c r="G799" s="37">
        <f t="shared" si="62"/>
        <v>30.849999999999909</v>
      </c>
      <c r="H799" s="37">
        <f t="shared" si="65"/>
        <v>4.4071428571428442</v>
      </c>
      <c r="I799" s="37"/>
      <c r="J799" s="38">
        <f t="shared" si="63"/>
        <v>6</v>
      </c>
      <c r="K799" s="38"/>
      <c r="L799" s="38"/>
      <c r="M799" s="39" t="s">
        <v>258</v>
      </c>
      <c r="N799" s="55" t="s">
        <v>259</v>
      </c>
      <c r="O799" s="55" t="s">
        <v>260</v>
      </c>
      <c r="P799" s="55"/>
      <c r="Q799" s="57">
        <v>42450</v>
      </c>
      <c r="R799" s="55" t="s">
        <v>261</v>
      </c>
      <c r="S799" s="55" t="s">
        <v>111</v>
      </c>
      <c r="T799" s="55" t="s">
        <v>1277</v>
      </c>
      <c r="U799" s="42" t="s">
        <v>237</v>
      </c>
      <c r="V799" s="42"/>
      <c r="W799" s="58" t="s">
        <v>455</v>
      </c>
      <c r="X799" s="58">
        <v>1</v>
      </c>
      <c r="Y799" s="58"/>
      <c r="Z799" s="58">
        <v>1</v>
      </c>
      <c r="AA799" s="58" t="s">
        <v>1278</v>
      </c>
      <c r="AB799" s="59" t="s">
        <v>1279</v>
      </c>
      <c r="AC799" s="58"/>
      <c r="AD799" s="58"/>
      <c r="AE799" s="58"/>
      <c r="AF799" s="58"/>
      <c r="AG799" s="58"/>
      <c r="AH799" s="58"/>
      <c r="CY799">
        <v>1</v>
      </c>
      <c r="FG799">
        <v>1</v>
      </c>
      <c r="IT799">
        <v>1</v>
      </c>
      <c r="MG799">
        <v>1</v>
      </c>
    </row>
    <row r="800" spans="1:345" x14ac:dyDescent="0.3">
      <c r="A800" s="33">
        <v>1.3888888888888889E-3</v>
      </c>
      <c r="B800" s="33">
        <v>5.5555555555555558E-3</v>
      </c>
      <c r="C800" s="34" t="s">
        <v>486</v>
      </c>
      <c r="D800" s="35">
        <v>956</v>
      </c>
      <c r="E800" s="36">
        <f t="shared" si="64"/>
        <v>1.2868055555555518</v>
      </c>
      <c r="F800" s="37">
        <f t="shared" si="61"/>
        <v>1.2868055555555518</v>
      </c>
      <c r="G800" s="37">
        <f t="shared" si="62"/>
        <v>30.88333333333324</v>
      </c>
      <c r="H800" s="37">
        <f t="shared" si="65"/>
        <v>4.4119047619047489</v>
      </c>
      <c r="I800" s="37"/>
      <c r="J800" s="38">
        <f t="shared" si="63"/>
        <v>6</v>
      </c>
      <c r="K800" s="38"/>
      <c r="L800" s="38"/>
      <c r="M800" s="39" t="s">
        <v>258</v>
      </c>
      <c r="N800" s="55" t="s">
        <v>259</v>
      </c>
      <c r="O800" s="55" t="s">
        <v>260</v>
      </c>
      <c r="P800" s="55"/>
      <c r="Q800" s="57">
        <v>42450</v>
      </c>
      <c r="R800" s="55" t="s">
        <v>261</v>
      </c>
      <c r="S800" s="55" t="s">
        <v>111</v>
      </c>
      <c r="T800" s="55" t="s">
        <v>295</v>
      </c>
      <c r="U800" s="42" t="s">
        <v>112</v>
      </c>
      <c r="V800" s="42"/>
      <c r="W800" s="58" t="s">
        <v>296</v>
      </c>
      <c r="X800" s="58">
        <v>1</v>
      </c>
      <c r="Y800" s="58"/>
      <c r="Z800" s="58">
        <v>1</v>
      </c>
      <c r="AA800" s="58" t="s">
        <v>297</v>
      </c>
      <c r="AB800" s="59" t="s">
        <v>298</v>
      </c>
      <c r="AC800" s="58"/>
      <c r="AD800" s="58"/>
      <c r="AE800" s="58"/>
      <c r="AF800" s="58">
        <v>2015</v>
      </c>
      <c r="AG800" s="58"/>
      <c r="AH800" s="58"/>
      <c r="CY800">
        <v>1</v>
      </c>
      <c r="FG800">
        <v>1</v>
      </c>
      <c r="IT800">
        <v>1</v>
      </c>
      <c r="MG800">
        <v>1</v>
      </c>
    </row>
    <row r="801" spans="1:345" x14ac:dyDescent="0.3">
      <c r="A801" s="33">
        <v>1.3888888888888889E-3</v>
      </c>
      <c r="B801" s="33">
        <v>5.5555555555555558E-3</v>
      </c>
      <c r="C801" s="34" t="s">
        <v>486</v>
      </c>
      <c r="D801" s="35">
        <v>957</v>
      </c>
      <c r="E801" s="36">
        <f t="shared" si="64"/>
        <v>1.2881944444444406</v>
      </c>
      <c r="F801" s="37">
        <f t="shared" si="61"/>
        <v>1.2881944444444406</v>
      </c>
      <c r="G801" s="37">
        <f t="shared" si="62"/>
        <v>30.916666666666575</v>
      </c>
      <c r="H801" s="37">
        <f t="shared" si="65"/>
        <v>4.4166666666666536</v>
      </c>
      <c r="I801" s="37"/>
      <c r="J801" s="38">
        <f t="shared" si="63"/>
        <v>6</v>
      </c>
      <c r="K801" s="38"/>
      <c r="L801" s="38"/>
      <c r="M801" s="39" t="s">
        <v>258</v>
      </c>
      <c r="N801" s="55" t="s">
        <v>259</v>
      </c>
      <c r="O801" s="55" t="s">
        <v>260</v>
      </c>
      <c r="P801" s="55"/>
      <c r="Q801" s="57">
        <v>42450</v>
      </c>
      <c r="R801" s="55" t="s">
        <v>261</v>
      </c>
      <c r="S801" s="55" t="s">
        <v>111</v>
      </c>
      <c r="T801" s="55" t="s">
        <v>299</v>
      </c>
      <c r="U801" s="42" t="s">
        <v>112</v>
      </c>
      <c r="V801" s="42"/>
      <c r="W801" s="39" t="s">
        <v>296</v>
      </c>
      <c r="X801" s="58">
        <v>1</v>
      </c>
      <c r="Y801" s="58"/>
      <c r="Z801" s="58">
        <v>1</v>
      </c>
      <c r="AA801" s="58" t="s">
        <v>297</v>
      </c>
      <c r="AB801" s="59" t="s">
        <v>300</v>
      </c>
      <c r="AC801" s="58"/>
      <c r="AD801" s="58"/>
      <c r="AE801" s="58"/>
      <c r="AF801" s="58">
        <v>2015</v>
      </c>
      <c r="AG801" s="58"/>
      <c r="AH801" s="58"/>
      <c r="CY801">
        <v>1</v>
      </c>
      <c r="FG801">
        <v>1</v>
      </c>
      <c r="IT801">
        <v>1</v>
      </c>
      <c r="MG801">
        <v>1</v>
      </c>
    </row>
    <row r="802" spans="1:345" x14ac:dyDescent="0.3">
      <c r="A802" s="33">
        <v>1.3888888888888889E-3</v>
      </c>
      <c r="B802" s="33">
        <v>5.5555555555555558E-3</v>
      </c>
      <c r="C802" s="34" t="s">
        <v>486</v>
      </c>
      <c r="D802" s="35">
        <v>958</v>
      </c>
      <c r="E802" s="36">
        <f t="shared" si="64"/>
        <v>1.2895833333333295</v>
      </c>
      <c r="F802" s="37">
        <f t="shared" si="61"/>
        <v>1.2895833333333295</v>
      </c>
      <c r="G802" s="37">
        <f t="shared" si="62"/>
        <v>30.94999999999991</v>
      </c>
      <c r="H802" s="37">
        <f t="shared" si="65"/>
        <v>4.4214285714285584</v>
      </c>
      <c r="I802" s="37"/>
      <c r="J802" s="38">
        <f t="shared" si="63"/>
        <v>6</v>
      </c>
      <c r="K802" s="38"/>
      <c r="L802" s="38"/>
      <c r="M802" s="39" t="s">
        <v>258</v>
      </c>
      <c r="N802" s="55" t="s">
        <v>259</v>
      </c>
      <c r="O802" s="55" t="s">
        <v>260</v>
      </c>
      <c r="P802" s="55"/>
      <c r="Q802" s="57">
        <v>42450</v>
      </c>
      <c r="R802" s="55" t="s">
        <v>261</v>
      </c>
      <c r="S802" s="55" t="s">
        <v>111</v>
      </c>
      <c r="T802" s="55" t="s">
        <v>1280</v>
      </c>
      <c r="U802" s="42" t="s">
        <v>309</v>
      </c>
      <c r="V802" s="42" t="s">
        <v>310</v>
      </c>
      <c r="W802" s="58" t="s">
        <v>644</v>
      </c>
      <c r="X802" s="58">
        <v>1</v>
      </c>
      <c r="Y802" s="58"/>
      <c r="Z802" s="58">
        <v>1</v>
      </c>
      <c r="AA802" s="58"/>
      <c r="AB802" s="59"/>
      <c r="AC802" s="58">
        <v>25</v>
      </c>
      <c r="AD802" s="58"/>
      <c r="AE802" s="58"/>
      <c r="AF802" s="58"/>
      <c r="AG802" s="58"/>
      <c r="AH802" s="58"/>
      <c r="CY802">
        <v>1</v>
      </c>
      <c r="FG802">
        <v>1</v>
      </c>
      <c r="IT802">
        <v>1</v>
      </c>
      <c r="MG802">
        <v>1</v>
      </c>
    </row>
    <row r="803" spans="1:345" x14ac:dyDescent="0.3">
      <c r="A803" s="33">
        <v>1.3888888888888889E-3</v>
      </c>
      <c r="B803" s="33">
        <v>5.5555555555555558E-3</v>
      </c>
      <c r="C803" s="34" t="s">
        <v>486</v>
      </c>
      <c r="D803" s="35">
        <v>959</v>
      </c>
      <c r="E803" s="36">
        <f t="shared" si="64"/>
        <v>1.2909722222222184</v>
      </c>
      <c r="F803" s="37">
        <f t="shared" si="61"/>
        <v>1.2909722222222184</v>
      </c>
      <c r="G803" s="37">
        <f t="shared" si="62"/>
        <v>30.983333333333242</v>
      </c>
      <c r="H803" s="37">
        <f t="shared" si="65"/>
        <v>4.4261904761904631</v>
      </c>
      <c r="I803" s="37"/>
      <c r="J803" s="38">
        <f t="shared" si="63"/>
        <v>6</v>
      </c>
      <c r="K803" s="38"/>
      <c r="L803" s="38"/>
      <c r="M803" s="39" t="s">
        <v>258</v>
      </c>
      <c r="N803" s="55" t="s">
        <v>259</v>
      </c>
      <c r="O803" s="55" t="s">
        <v>260</v>
      </c>
      <c r="P803" s="55"/>
      <c r="Q803" s="57">
        <v>42450</v>
      </c>
      <c r="R803" s="55" t="s">
        <v>261</v>
      </c>
      <c r="S803" s="55" t="s">
        <v>111</v>
      </c>
      <c r="T803" s="55" t="s">
        <v>1281</v>
      </c>
      <c r="U803" s="42" t="s">
        <v>309</v>
      </c>
      <c r="V803" s="42" t="s">
        <v>310</v>
      </c>
      <c r="W803" s="58" t="s">
        <v>644</v>
      </c>
      <c r="X803" s="58">
        <v>1</v>
      </c>
      <c r="Y803" s="58"/>
      <c r="Z803" s="58">
        <v>1</v>
      </c>
      <c r="AA803" s="58"/>
      <c r="AB803" s="59"/>
      <c r="AC803" s="58">
        <v>25</v>
      </c>
      <c r="AD803" s="58"/>
      <c r="AE803" s="47"/>
      <c r="AF803" s="58"/>
      <c r="AG803" s="58"/>
      <c r="AH803" s="58"/>
      <c r="CY803">
        <v>1</v>
      </c>
      <c r="FG803">
        <v>1</v>
      </c>
      <c r="IT803">
        <v>1</v>
      </c>
      <c r="MG803">
        <v>1</v>
      </c>
    </row>
    <row r="804" spans="1:345" x14ac:dyDescent="0.3">
      <c r="A804" s="33">
        <v>1.3888888888888889E-3</v>
      </c>
      <c r="B804" s="33">
        <v>5.5555555555555558E-3</v>
      </c>
      <c r="C804" s="34" t="s">
        <v>486</v>
      </c>
      <c r="D804" s="35">
        <v>960</v>
      </c>
      <c r="E804" s="36">
        <f t="shared" si="64"/>
        <v>1.2923611111111073</v>
      </c>
      <c r="F804" s="37">
        <f t="shared" si="61"/>
        <v>1.2923611111111073</v>
      </c>
      <c r="G804" s="37">
        <f t="shared" si="62"/>
        <v>31.016666666666573</v>
      </c>
      <c r="H804" s="37">
        <f t="shared" si="65"/>
        <v>4.4309523809523679</v>
      </c>
      <c r="I804" s="37"/>
      <c r="J804" s="38">
        <f t="shared" si="63"/>
        <v>6</v>
      </c>
      <c r="K804" s="38"/>
      <c r="L804" s="38"/>
      <c r="M804" s="39" t="s">
        <v>258</v>
      </c>
      <c r="N804" s="55" t="s">
        <v>138</v>
      </c>
      <c r="O804" s="55" t="s">
        <v>260</v>
      </c>
      <c r="P804" s="55"/>
      <c r="Q804" s="57">
        <v>42451</v>
      </c>
      <c r="R804" s="55" t="s">
        <v>261</v>
      </c>
      <c r="S804" s="55" t="s">
        <v>111</v>
      </c>
      <c r="T804" s="55" t="s">
        <v>1282</v>
      </c>
      <c r="U804" s="42" t="s">
        <v>547</v>
      </c>
      <c r="V804" s="42" t="s">
        <v>986</v>
      </c>
      <c r="W804" s="58" t="s">
        <v>644</v>
      </c>
      <c r="X804" s="58">
        <v>1</v>
      </c>
      <c r="Y804" s="58"/>
      <c r="Z804" s="58">
        <v>1</v>
      </c>
      <c r="AA804" s="58"/>
      <c r="AB804" s="59"/>
      <c r="AC804" s="58"/>
      <c r="AD804" s="58" t="s">
        <v>1041</v>
      </c>
      <c r="AE804" s="47"/>
      <c r="AF804" s="58"/>
      <c r="AG804" s="58"/>
      <c r="AH804" s="58"/>
      <c r="CY804">
        <v>1</v>
      </c>
      <c r="FG804">
        <v>1</v>
      </c>
      <c r="IT804">
        <v>1</v>
      </c>
      <c r="MG804">
        <v>1</v>
      </c>
    </row>
    <row r="805" spans="1:345" x14ac:dyDescent="0.3">
      <c r="A805" s="33">
        <v>1.3888888888888889E-3</v>
      </c>
      <c r="B805" s="33">
        <v>5.5555555555555558E-3</v>
      </c>
      <c r="C805" s="34" t="s">
        <v>486</v>
      </c>
      <c r="D805" s="35">
        <v>961</v>
      </c>
      <c r="E805" s="36">
        <f t="shared" si="64"/>
        <v>1.2937499999999962</v>
      </c>
      <c r="F805" s="37">
        <f t="shared" si="61"/>
        <v>1.2937499999999962</v>
      </c>
      <c r="G805" s="37">
        <f t="shared" si="62"/>
        <v>31.049999999999908</v>
      </c>
      <c r="H805" s="37">
        <f t="shared" si="65"/>
        <v>4.4357142857142726</v>
      </c>
      <c r="I805" s="37"/>
      <c r="J805" s="38">
        <f t="shared" si="63"/>
        <v>6</v>
      </c>
      <c r="K805" s="38"/>
      <c r="L805" s="38"/>
      <c r="M805" s="39" t="s">
        <v>258</v>
      </c>
      <c r="N805" s="55" t="s">
        <v>138</v>
      </c>
      <c r="O805" s="55" t="s">
        <v>260</v>
      </c>
      <c r="P805" s="55"/>
      <c r="Q805" s="57">
        <v>42451</v>
      </c>
      <c r="R805" s="55" t="s">
        <v>261</v>
      </c>
      <c r="S805" s="55" t="s">
        <v>111</v>
      </c>
      <c r="T805" s="55" t="s">
        <v>1283</v>
      </c>
      <c r="U805" s="42" t="s">
        <v>309</v>
      </c>
      <c r="V805" s="42" t="s">
        <v>510</v>
      </c>
      <c r="W805" s="58" t="s">
        <v>644</v>
      </c>
      <c r="X805" s="58">
        <v>1</v>
      </c>
      <c r="Y805" s="58"/>
      <c r="Z805" s="58">
        <v>1</v>
      </c>
      <c r="AA805" s="58"/>
      <c r="AB805" s="59"/>
      <c r="AC805" s="58"/>
      <c r="AD805" s="58"/>
      <c r="AE805" s="58"/>
      <c r="AF805" s="58"/>
      <c r="AG805" s="58"/>
      <c r="AH805" s="58"/>
      <c r="CY805">
        <v>1</v>
      </c>
      <c r="FG805">
        <v>1</v>
      </c>
      <c r="IT805">
        <v>1</v>
      </c>
      <c r="MG805">
        <v>1</v>
      </c>
    </row>
    <row r="806" spans="1:345" x14ac:dyDescent="0.3">
      <c r="A806" s="33">
        <v>1.3888888888888889E-3</v>
      </c>
      <c r="B806" s="33">
        <v>5.5555555555555558E-3</v>
      </c>
      <c r="C806" s="34" t="s">
        <v>486</v>
      </c>
      <c r="D806" s="35">
        <v>962</v>
      </c>
      <c r="E806" s="36">
        <f t="shared" si="64"/>
        <v>1.2951388888888851</v>
      </c>
      <c r="F806" s="37">
        <f t="shared" si="61"/>
        <v>1.2951388888888851</v>
      </c>
      <c r="G806" s="37">
        <f t="shared" si="62"/>
        <v>31.083333333333243</v>
      </c>
      <c r="H806" s="37">
        <f t="shared" si="65"/>
        <v>4.4404761904761774</v>
      </c>
      <c r="I806" s="37"/>
      <c r="J806" s="38">
        <f t="shared" si="63"/>
        <v>6</v>
      </c>
      <c r="K806" s="38"/>
      <c r="L806" s="38"/>
      <c r="M806" s="39" t="s">
        <v>258</v>
      </c>
      <c r="N806" s="55" t="s">
        <v>138</v>
      </c>
      <c r="O806" s="55" t="s">
        <v>260</v>
      </c>
      <c r="P806" s="55"/>
      <c r="Q806" s="57">
        <v>42451</v>
      </c>
      <c r="R806" s="55" t="s">
        <v>261</v>
      </c>
      <c r="S806" s="55" t="s">
        <v>111</v>
      </c>
      <c r="T806" s="55" t="s">
        <v>1284</v>
      </c>
      <c r="U806" s="42" t="s">
        <v>515</v>
      </c>
      <c r="V806" s="42" t="s">
        <v>516</v>
      </c>
      <c r="W806" s="58"/>
      <c r="X806" s="58">
        <v>1</v>
      </c>
      <c r="Y806" s="58"/>
      <c r="Z806" s="58">
        <v>1</v>
      </c>
      <c r="AA806" s="58"/>
      <c r="AB806" s="59"/>
      <c r="AC806" s="58"/>
      <c r="AD806" s="58"/>
      <c r="AE806" s="58"/>
      <c r="AF806" s="58"/>
      <c r="AG806" s="58"/>
      <c r="AH806" s="58"/>
      <c r="CY806">
        <v>1</v>
      </c>
      <c r="FG806">
        <v>1</v>
      </c>
      <c r="IT806">
        <v>1</v>
      </c>
      <c r="MG806">
        <v>1</v>
      </c>
    </row>
    <row r="807" spans="1:345" x14ac:dyDescent="0.3">
      <c r="A807" s="33">
        <v>1.3888888888888889E-3</v>
      </c>
      <c r="B807" s="33">
        <v>5.5555555555555558E-3</v>
      </c>
      <c r="C807" s="34" t="s">
        <v>486</v>
      </c>
      <c r="D807" s="35">
        <v>963</v>
      </c>
      <c r="E807" s="36">
        <f t="shared" si="64"/>
        <v>1.2965277777777739</v>
      </c>
      <c r="F807" s="37">
        <f t="shared" si="61"/>
        <v>1.2965277777777739</v>
      </c>
      <c r="G807" s="37">
        <f t="shared" si="62"/>
        <v>31.116666666666575</v>
      </c>
      <c r="H807" s="37">
        <f t="shared" si="65"/>
        <v>4.4452380952380821</v>
      </c>
      <c r="I807" s="37"/>
      <c r="J807" s="38">
        <f t="shared" si="63"/>
        <v>6</v>
      </c>
      <c r="K807" s="38"/>
      <c r="L807" s="38"/>
      <c r="M807" s="39" t="s">
        <v>258</v>
      </c>
      <c r="N807" s="55" t="s">
        <v>138</v>
      </c>
      <c r="O807" s="55" t="s">
        <v>260</v>
      </c>
      <c r="P807" s="55"/>
      <c r="Q807" s="57">
        <v>42451</v>
      </c>
      <c r="R807" s="55" t="s">
        <v>261</v>
      </c>
      <c r="S807" s="55" t="s">
        <v>111</v>
      </c>
      <c r="T807" s="55" t="s">
        <v>1285</v>
      </c>
      <c r="U807" s="42" t="s">
        <v>309</v>
      </c>
      <c r="V807" s="42" t="s">
        <v>310</v>
      </c>
      <c r="W807" s="58" t="s">
        <v>644</v>
      </c>
      <c r="X807" s="58">
        <v>1</v>
      </c>
      <c r="Y807" s="58"/>
      <c r="Z807" s="58">
        <v>1</v>
      </c>
      <c r="AA807" s="47"/>
      <c r="AB807" s="59"/>
      <c r="AC807" s="58">
        <v>15</v>
      </c>
      <c r="AD807" s="58"/>
      <c r="AE807" s="58"/>
      <c r="AF807" s="58"/>
      <c r="AG807" s="58"/>
      <c r="AH807" s="58"/>
      <c r="CY807">
        <v>1</v>
      </c>
      <c r="FG807">
        <v>1</v>
      </c>
      <c r="IT807">
        <v>1</v>
      </c>
      <c r="MG807">
        <v>1</v>
      </c>
    </row>
    <row r="808" spans="1:345" x14ac:dyDescent="0.3">
      <c r="A808" s="33">
        <v>1.3888888888888889E-3</v>
      </c>
      <c r="B808" s="33">
        <v>5.5555555555555558E-3</v>
      </c>
      <c r="C808" s="34" t="s">
        <v>486</v>
      </c>
      <c r="D808" s="35">
        <v>964</v>
      </c>
      <c r="E808" s="36">
        <f t="shared" si="64"/>
        <v>1.2979166666666628</v>
      </c>
      <c r="F808" s="37">
        <f t="shared" si="61"/>
        <v>1.2979166666666628</v>
      </c>
      <c r="G808" s="37">
        <f t="shared" si="62"/>
        <v>31.149999999999906</v>
      </c>
      <c r="H808" s="37">
        <f t="shared" si="65"/>
        <v>4.4499999999999869</v>
      </c>
      <c r="I808" s="37"/>
      <c r="J808" s="38">
        <f t="shared" si="63"/>
        <v>6</v>
      </c>
      <c r="K808" s="38"/>
      <c r="L808" s="38"/>
      <c r="M808" s="39" t="s">
        <v>258</v>
      </c>
      <c r="N808" s="55" t="s">
        <v>138</v>
      </c>
      <c r="O808" s="55" t="s">
        <v>260</v>
      </c>
      <c r="P808" s="55"/>
      <c r="Q808" s="57">
        <v>42451</v>
      </c>
      <c r="R808" s="55" t="s">
        <v>261</v>
      </c>
      <c r="S808" s="55" t="s">
        <v>111</v>
      </c>
      <c r="T808" s="55" t="s">
        <v>1286</v>
      </c>
      <c r="U808" s="42" t="s">
        <v>309</v>
      </c>
      <c r="V808" s="42" t="s">
        <v>310</v>
      </c>
      <c r="W808" s="58" t="s">
        <v>644</v>
      </c>
      <c r="X808" s="58">
        <v>1</v>
      </c>
      <c r="Y808" s="58"/>
      <c r="Z808" s="58">
        <v>1</v>
      </c>
      <c r="AA808" s="58"/>
      <c r="AB808" s="59"/>
      <c r="AC808" s="58"/>
      <c r="AD808" s="58"/>
      <c r="AE808" s="58"/>
      <c r="AF808" s="58"/>
      <c r="AG808" s="58"/>
      <c r="AH808" s="58"/>
      <c r="CY808">
        <v>1</v>
      </c>
      <c r="FG808">
        <v>1</v>
      </c>
      <c r="IT808">
        <v>1</v>
      </c>
      <c r="MG808">
        <v>1</v>
      </c>
    </row>
    <row r="809" spans="1:345" x14ac:dyDescent="0.3">
      <c r="A809" s="33">
        <v>1.3888888888888889E-3</v>
      </c>
      <c r="B809" s="33">
        <v>5.5555555555555558E-3</v>
      </c>
      <c r="C809" s="34" t="s">
        <v>486</v>
      </c>
      <c r="D809" s="35">
        <v>965</v>
      </c>
      <c r="E809" s="36">
        <f t="shared" si="64"/>
        <v>1.2993055555555517</v>
      </c>
      <c r="F809" s="37">
        <f t="shared" si="61"/>
        <v>1.2993055555555517</v>
      </c>
      <c r="G809" s="37">
        <f t="shared" si="62"/>
        <v>31.183333333333241</v>
      </c>
      <c r="H809" s="37">
        <f t="shared" si="65"/>
        <v>4.4547619047618916</v>
      </c>
      <c r="I809" s="37"/>
      <c r="J809" s="38">
        <f t="shared" si="63"/>
        <v>6</v>
      </c>
      <c r="K809" s="38"/>
      <c r="L809" s="38"/>
      <c r="M809" s="39" t="s">
        <v>258</v>
      </c>
      <c r="N809" s="55" t="s">
        <v>138</v>
      </c>
      <c r="O809" s="55" t="s">
        <v>260</v>
      </c>
      <c r="P809" s="55"/>
      <c r="Q809" s="57">
        <v>42451</v>
      </c>
      <c r="R809" s="55" t="s">
        <v>261</v>
      </c>
      <c r="S809" s="55" t="s">
        <v>111</v>
      </c>
      <c r="T809" s="55" t="s">
        <v>1287</v>
      </c>
      <c r="U809" s="42" t="s">
        <v>309</v>
      </c>
      <c r="V809" s="42" t="s">
        <v>310</v>
      </c>
      <c r="W809" s="58" t="s">
        <v>644</v>
      </c>
      <c r="X809" s="58">
        <v>1</v>
      </c>
      <c r="Y809" s="58"/>
      <c r="Z809" s="58">
        <v>1</v>
      </c>
      <c r="AA809" s="58"/>
      <c r="AB809" s="59"/>
      <c r="AC809" s="58"/>
      <c r="AD809" s="58"/>
      <c r="AE809" s="58"/>
      <c r="AF809" s="58"/>
      <c r="AG809" s="58"/>
      <c r="AH809" s="58"/>
      <c r="CY809">
        <v>1</v>
      </c>
      <c r="FG809">
        <v>1</v>
      </c>
      <c r="IT809">
        <v>1</v>
      </c>
      <c r="MG809">
        <v>1</v>
      </c>
    </row>
    <row r="810" spans="1:345" x14ac:dyDescent="0.3">
      <c r="A810" s="33">
        <v>1.3888888888888889E-3</v>
      </c>
      <c r="B810" s="33">
        <v>5.5555555555555558E-3</v>
      </c>
      <c r="C810" s="34" t="s">
        <v>486</v>
      </c>
      <c r="D810" s="35">
        <v>966</v>
      </c>
      <c r="E810" s="36">
        <f t="shared" si="64"/>
        <v>1.3006944444444406</v>
      </c>
      <c r="F810" s="37">
        <f t="shared" si="61"/>
        <v>1.3006944444444406</v>
      </c>
      <c r="G810" s="37">
        <f t="shared" si="62"/>
        <v>31.216666666666576</v>
      </c>
      <c r="H810" s="37">
        <f t="shared" si="65"/>
        <v>4.4595238095237963</v>
      </c>
      <c r="I810" s="37"/>
      <c r="J810" s="38">
        <f t="shared" si="63"/>
        <v>6</v>
      </c>
      <c r="K810" s="38"/>
      <c r="L810" s="38"/>
      <c r="M810" s="39" t="s">
        <v>258</v>
      </c>
      <c r="N810" s="55" t="s">
        <v>138</v>
      </c>
      <c r="O810" s="55" t="s">
        <v>260</v>
      </c>
      <c r="P810" s="55"/>
      <c r="Q810" s="57">
        <v>42451</v>
      </c>
      <c r="R810" s="55" t="s">
        <v>261</v>
      </c>
      <c r="S810" s="55" t="s">
        <v>111</v>
      </c>
      <c r="T810" s="55" t="s">
        <v>1288</v>
      </c>
      <c r="U810" s="42" t="s">
        <v>574</v>
      </c>
      <c r="V810" s="42"/>
      <c r="W810" s="58" t="s">
        <v>644</v>
      </c>
      <c r="X810" s="58">
        <v>1</v>
      </c>
      <c r="Y810" s="58"/>
      <c r="Z810" s="58">
        <v>1</v>
      </c>
      <c r="AA810" s="47"/>
      <c r="AB810" s="59"/>
      <c r="AC810" s="58"/>
      <c r="AD810" s="58"/>
      <c r="AE810" s="58"/>
      <c r="AF810" s="58"/>
      <c r="AG810" s="58"/>
      <c r="AH810" s="58"/>
      <c r="CY810">
        <v>1</v>
      </c>
      <c r="FG810">
        <v>1</v>
      </c>
      <c r="IT810">
        <v>1</v>
      </c>
      <c r="MG810">
        <v>1</v>
      </c>
    </row>
    <row r="811" spans="1:345" x14ac:dyDescent="0.3">
      <c r="A811" s="33">
        <v>1.3888888888888889E-3</v>
      </c>
      <c r="B811" s="33">
        <v>5.5555555555555558E-3</v>
      </c>
      <c r="C811" s="34" t="s">
        <v>486</v>
      </c>
      <c r="D811" s="35">
        <v>967</v>
      </c>
      <c r="E811" s="36">
        <f t="shared" si="64"/>
        <v>1.3020833333333295</v>
      </c>
      <c r="F811" s="37">
        <f t="shared" si="61"/>
        <v>1.3020833333333295</v>
      </c>
      <c r="G811" s="37">
        <f t="shared" si="62"/>
        <v>31.249999999999908</v>
      </c>
      <c r="H811" s="37">
        <f t="shared" si="65"/>
        <v>4.4642857142857011</v>
      </c>
      <c r="I811" s="37"/>
      <c r="J811" s="38">
        <f t="shared" si="63"/>
        <v>6</v>
      </c>
      <c r="K811" s="38"/>
      <c r="L811" s="38"/>
      <c r="M811" s="39" t="s">
        <v>258</v>
      </c>
      <c r="N811" s="55" t="s">
        <v>138</v>
      </c>
      <c r="O811" s="55" t="s">
        <v>260</v>
      </c>
      <c r="P811" s="55"/>
      <c r="Q811" s="57">
        <v>42451</v>
      </c>
      <c r="R811" s="55" t="s">
        <v>261</v>
      </c>
      <c r="S811" s="55" t="s">
        <v>111</v>
      </c>
      <c r="T811" s="55" t="s">
        <v>1289</v>
      </c>
      <c r="U811" s="42" t="s">
        <v>547</v>
      </c>
      <c r="V811" s="42" t="s">
        <v>986</v>
      </c>
      <c r="W811" s="58" t="s">
        <v>644</v>
      </c>
      <c r="X811" s="58">
        <v>1</v>
      </c>
      <c r="Y811" s="58"/>
      <c r="Z811" s="58">
        <v>1</v>
      </c>
      <c r="AA811" s="47"/>
      <c r="AB811" s="59"/>
      <c r="AC811" s="58"/>
      <c r="AD811" s="58" t="s">
        <v>1041</v>
      </c>
      <c r="AE811" s="58"/>
      <c r="AF811" s="58"/>
      <c r="AG811" s="58"/>
      <c r="AH811" s="58"/>
      <c r="CY811">
        <v>1</v>
      </c>
      <c r="FG811">
        <v>1</v>
      </c>
      <c r="IT811">
        <v>1</v>
      </c>
      <c r="MG811">
        <v>1</v>
      </c>
    </row>
    <row r="812" spans="1:345" x14ac:dyDescent="0.3">
      <c r="A812" s="33">
        <v>1.3888888888888889E-3</v>
      </c>
      <c r="B812" s="33">
        <v>5.5555555555555558E-3</v>
      </c>
      <c r="C812" s="34" t="s">
        <v>486</v>
      </c>
      <c r="D812" s="35">
        <v>968</v>
      </c>
      <c r="E812" s="36">
        <f t="shared" si="64"/>
        <v>1.3034722222222184</v>
      </c>
      <c r="F812" s="37">
        <f t="shared" si="61"/>
        <v>1.3034722222222184</v>
      </c>
      <c r="G812" s="37">
        <f t="shared" si="62"/>
        <v>31.283333333333239</v>
      </c>
      <c r="H812" s="37">
        <f t="shared" si="65"/>
        <v>4.4690476190476058</v>
      </c>
      <c r="I812" s="37"/>
      <c r="J812" s="38">
        <f t="shared" si="63"/>
        <v>6</v>
      </c>
      <c r="K812" s="38"/>
      <c r="L812" s="38"/>
      <c r="M812" s="39" t="s">
        <v>258</v>
      </c>
      <c r="N812" s="55" t="s">
        <v>138</v>
      </c>
      <c r="O812" s="55" t="s">
        <v>260</v>
      </c>
      <c r="P812" s="55"/>
      <c r="Q812" s="57">
        <v>42451</v>
      </c>
      <c r="R812" s="55" t="s">
        <v>261</v>
      </c>
      <c r="S812" s="55" t="s">
        <v>111</v>
      </c>
      <c r="T812" s="55" t="s">
        <v>1290</v>
      </c>
      <c r="U812" s="42" t="s">
        <v>309</v>
      </c>
      <c r="V812" s="42" t="s">
        <v>310</v>
      </c>
      <c r="W812" s="58" t="s">
        <v>644</v>
      </c>
      <c r="X812" s="58">
        <v>1</v>
      </c>
      <c r="Y812" s="58"/>
      <c r="Z812" s="58">
        <v>1</v>
      </c>
      <c r="AA812" s="47"/>
      <c r="AB812" s="59"/>
      <c r="AC812" s="58"/>
      <c r="AD812" s="58"/>
      <c r="AE812" s="58"/>
      <c r="AF812" s="58"/>
      <c r="AG812" s="58"/>
      <c r="AH812" s="58"/>
      <c r="CY812">
        <v>1</v>
      </c>
      <c r="FG812">
        <v>1</v>
      </c>
      <c r="IT812">
        <v>1</v>
      </c>
      <c r="MG812">
        <v>1</v>
      </c>
    </row>
    <row r="813" spans="1:345" x14ac:dyDescent="0.3">
      <c r="A813" s="33">
        <v>1.3888888888888889E-3</v>
      </c>
      <c r="B813" s="33">
        <v>5.5555555555555558E-3</v>
      </c>
      <c r="C813" s="34" t="s">
        <v>486</v>
      </c>
      <c r="D813" s="35">
        <v>969</v>
      </c>
      <c r="E813" s="36">
        <f t="shared" si="64"/>
        <v>1.3048611111111073</v>
      </c>
      <c r="F813" s="37">
        <f t="shared" si="61"/>
        <v>1.3048611111111073</v>
      </c>
      <c r="G813" s="37">
        <f t="shared" si="62"/>
        <v>31.316666666666574</v>
      </c>
      <c r="H813" s="37">
        <f t="shared" si="65"/>
        <v>4.4738095238095106</v>
      </c>
      <c r="I813" s="37"/>
      <c r="J813" s="38">
        <f t="shared" si="63"/>
        <v>6</v>
      </c>
      <c r="K813" s="38"/>
      <c r="L813" s="38"/>
      <c r="M813" s="39" t="s">
        <v>258</v>
      </c>
      <c r="N813" s="55" t="s">
        <v>138</v>
      </c>
      <c r="O813" s="55" t="s">
        <v>260</v>
      </c>
      <c r="P813" s="55"/>
      <c r="Q813" s="57">
        <v>42451</v>
      </c>
      <c r="R813" s="55" t="s">
        <v>261</v>
      </c>
      <c r="S813" s="55" t="s">
        <v>111</v>
      </c>
      <c r="T813" s="55" t="s">
        <v>1291</v>
      </c>
      <c r="U813" s="42" t="s">
        <v>309</v>
      </c>
      <c r="V813" s="42" t="s">
        <v>531</v>
      </c>
      <c r="W813" s="58"/>
      <c r="X813" s="58">
        <v>1</v>
      </c>
      <c r="Y813" s="58"/>
      <c r="Z813" s="58">
        <v>1</v>
      </c>
      <c r="AA813" s="47"/>
      <c r="AB813" s="59"/>
      <c r="AC813" s="58"/>
      <c r="AD813" s="58"/>
      <c r="AE813" s="58"/>
      <c r="AF813" s="58"/>
      <c r="AG813" s="58"/>
      <c r="AH813" s="58"/>
      <c r="CY813">
        <v>1</v>
      </c>
      <c r="FG813">
        <v>1</v>
      </c>
      <c r="IT813">
        <v>1</v>
      </c>
      <c r="MG813">
        <v>1</v>
      </c>
    </row>
    <row r="814" spans="1:345" x14ac:dyDescent="0.3">
      <c r="A814" s="33">
        <v>1.3888888888888889E-3</v>
      </c>
      <c r="B814" s="33">
        <v>5.5555555555555558E-3</v>
      </c>
      <c r="C814" s="34" t="s">
        <v>486</v>
      </c>
      <c r="D814" s="35">
        <v>970</v>
      </c>
      <c r="E814" s="36">
        <f t="shared" si="64"/>
        <v>1.3062499999999961</v>
      </c>
      <c r="F814" s="37">
        <f t="shared" si="61"/>
        <v>1.3062499999999961</v>
      </c>
      <c r="G814" s="37">
        <f t="shared" si="62"/>
        <v>31.349999999999909</v>
      </c>
      <c r="H814" s="37">
        <f t="shared" si="65"/>
        <v>4.4785714285714153</v>
      </c>
      <c r="I814" s="37"/>
      <c r="J814" s="38">
        <f t="shared" si="63"/>
        <v>6</v>
      </c>
      <c r="K814" s="38"/>
      <c r="L814" s="38"/>
      <c r="M814" s="39" t="s">
        <v>258</v>
      </c>
      <c r="N814" s="55" t="s">
        <v>138</v>
      </c>
      <c r="O814" s="55" t="s">
        <v>260</v>
      </c>
      <c r="P814" s="55"/>
      <c r="Q814" s="57">
        <v>42451</v>
      </c>
      <c r="R814" s="55" t="s">
        <v>261</v>
      </c>
      <c r="S814" s="55" t="s">
        <v>111</v>
      </c>
      <c r="T814" s="55" t="s">
        <v>1292</v>
      </c>
      <c r="U814" s="42" t="s">
        <v>532</v>
      </c>
      <c r="V814" s="42" t="s">
        <v>454</v>
      </c>
      <c r="W814" s="58" t="s">
        <v>1034</v>
      </c>
      <c r="X814" s="58">
        <v>1</v>
      </c>
      <c r="Y814" s="58"/>
      <c r="Z814" s="58">
        <v>1</v>
      </c>
      <c r="AA814" s="47" t="s">
        <v>1089</v>
      </c>
      <c r="AB814" s="59"/>
      <c r="AC814" s="58"/>
      <c r="AD814" s="58" t="s">
        <v>1090</v>
      </c>
      <c r="AE814" s="58"/>
      <c r="AF814" s="58"/>
      <c r="AG814" s="58"/>
      <c r="AH814" s="58"/>
      <c r="CY814">
        <v>1</v>
      </c>
      <c r="FG814">
        <v>1</v>
      </c>
      <c r="IT814">
        <v>1</v>
      </c>
      <c r="MG814">
        <v>1</v>
      </c>
    </row>
    <row r="815" spans="1:345" x14ac:dyDescent="0.3">
      <c r="A815" s="33">
        <v>1.3888888888888889E-3</v>
      </c>
      <c r="B815" s="33">
        <v>5.5555555555555558E-3</v>
      </c>
      <c r="C815" s="34" t="s">
        <v>486</v>
      </c>
      <c r="D815" s="35">
        <v>971</v>
      </c>
      <c r="E815" s="36">
        <f t="shared" si="64"/>
        <v>1.307638888888885</v>
      </c>
      <c r="F815" s="37">
        <f t="shared" si="61"/>
        <v>1.307638888888885</v>
      </c>
      <c r="G815" s="37">
        <f t="shared" si="62"/>
        <v>31.38333333333324</v>
      </c>
      <c r="H815" s="37">
        <f t="shared" si="65"/>
        <v>4.4833333333333201</v>
      </c>
      <c r="I815" s="37"/>
      <c r="J815" s="38">
        <f t="shared" si="63"/>
        <v>6</v>
      </c>
      <c r="K815" s="38"/>
      <c r="L815" s="38"/>
      <c r="M815" s="39" t="s">
        <v>258</v>
      </c>
      <c r="N815" s="55" t="s">
        <v>138</v>
      </c>
      <c r="O815" s="55" t="s">
        <v>260</v>
      </c>
      <c r="P815" s="55"/>
      <c r="Q815" s="57">
        <v>42451</v>
      </c>
      <c r="R815" s="55" t="s">
        <v>261</v>
      </c>
      <c r="S815" s="55" t="s">
        <v>111</v>
      </c>
      <c r="T815" s="55" t="s">
        <v>1293</v>
      </c>
      <c r="U815" s="42" t="s">
        <v>397</v>
      </c>
      <c r="V815" s="42"/>
      <c r="W815" s="58" t="s">
        <v>457</v>
      </c>
      <c r="X815" s="58">
        <v>1</v>
      </c>
      <c r="Y815" s="58"/>
      <c r="Z815" s="58">
        <v>1</v>
      </c>
      <c r="AA815" s="47"/>
      <c r="AB815" s="59"/>
      <c r="AC815" s="58"/>
      <c r="AD815" s="58"/>
      <c r="AE815" s="58"/>
      <c r="AF815" s="58"/>
      <c r="AG815" s="58"/>
      <c r="AH815" s="58"/>
      <c r="CY815">
        <v>1</v>
      </c>
      <c r="FG815">
        <v>1</v>
      </c>
      <c r="IT815">
        <v>1</v>
      </c>
      <c r="MG815">
        <v>1</v>
      </c>
    </row>
    <row r="816" spans="1:345" x14ac:dyDescent="0.3">
      <c r="A816" s="33">
        <v>1.3888888888888889E-3</v>
      </c>
      <c r="B816" s="33">
        <v>5.5555555555555558E-3</v>
      </c>
      <c r="C816" s="34" t="s">
        <v>486</v>
      </c>
      <c r="D816" s="35">
        <v>972</v>
      </c>
      <c r="E816" s="36">
        <f t="shared" si="64"/>
        <v>1.3090277777777739</v>
      </c>
      <c r="F816" s="37">
        <f t="shared" si="61"/>
        <v>1.3090277777777739</v>
      </c>
      <c r="G816" s="37">
        <f t="shared" si="62"/>
        <v>31.416666666666572</v>
      </c>
      <c r="H816" s="37">
        <f t="shared" si="65"/>
        <v>4.4880952380952248</v>
      </c>
      <c r="I816" s="37"/>
      <c r="J816" s="38">
        <f t="shared" si="63"/>
        <v>6</v>
      </c>
      <c r="K816" s="38"/>
      <c r="L816" s="38"/>
      <c r="M816" s="39" t="s">
        <v>258</v>
      </c>
      <c r="N816" s="55" t="s">
        <v>138</v>
      </c>
      <c r="O816" s="55" t="s">
        <v>260</v>
      </c>
      <c r="P816" s="55"/>
      <c r="Q816" s="57">
        <v>42451</v>
      </c>
      <c r="R816" s="55" t="s">
        <v>261</v>
      </c>
      <c r="S816" s="55" t="s">
        <v>111</v>
      </c>
      <c r="T816" s="55" t="s">
        <v>1294</v>
      </c>
      <c r="U816" s="42" t="s">
        <v>309</v>
      </c>
      <c r="V816" s="42" t="s">
        <v>310</v>
      </c>
      <c r="W816" s="47" t="s">
        <v>1295</v>
      </c>
      <c r="X816" s="58">
        <v>1</v>
      </c>
      <c r="Y816" s="58"/>
      <c r="Z816" s="58">
        <v>1</v>
      </c>
      <c r="AA816" s="58" t="s">
        <v>1296</v>
      </c>
      <c r="AB816" s="59"/>
      <c r="AC816" s="58"/>
      <c r="AD816" s="58"/>
      <c r="AE816" s="58"/>
      <c r="AF816" s="58"/>
      <c r="AG816" s="58"/>
      <c r="AH816" s="58"/>
      <c r="CY816">
        <v>1</v>
      </c>
      <c r="FG816">
        <v>1</v>
      </c>
      <c r="IT816">
        <v>1</v>
      </c>
      <c r="MG816">
        <v>1</v>
      </c>
    </row>
    <row r="817" spans="1:345" x14ac:dyDescent="0.3">
      <c r="A817" s="33">
        <v>1.3888888888888889E-3</v>
      </c>
      <c r="B817" s="33">
        <v>5.5555555555555558E-3</v>
      </c>
      <c r="C817" s="34" t="s">
        <v>486</v>
      </c>
      <c r="D817" s="35">
        <v>973</v>
      </c>
      <c r="E817" s="36">
        <f t="shared" si="64"/>
        <v>1.3104166666666628</v>
      </c>
      <c r="F817" s="37">
        <f t="shared" si="61"/>
        <v>1.3104166666666628</v>
      </c>
      <c r="G817" s="37">
        <f t="shared" si="62"/>
        <v>31.449999999999907</v>
      </c>
      <c r="H817" s="37">
        <f t="shared" si="65"/>
        <v>4.4928571428571296</v>
      </c>
      <c r="I817" s="37"/>
      <c r="J817" s="38">
        <f t="shared" si="63"/>
        <v>6</v>
      </c>
      <c r="K817" s="38"/>
      <c r="L817" s="38"/>
      <c r="M817" s="39" t="s">
        <v>258</v>
      </c>
      <c r="N817" s="55" t="s">
        <v>138</v>
      </c>
      <c r="O817" s="55" t="s">
        <v>260</v>
      </c>
      <c r="P817" s="55"/>
      <c r="Q817" s="57">
        <v>42451</v>
      </c>
      <c r="R817" s="55" t="s">
        <v>261</v>
      </c>
      <c r="S817" s="55" t="s">
        <v>111</v>
      </c>
      <c r="T817" s="55" t="s">
        <v>1297</v>
      </c>
      <c r="U817" s="42" t="s">
        <v>577</v>
      </c>
      <c r="V817" s="42"/>
      <c r="W817" s="47" t="s">
        <v>1295</v>
      </c>
      <c r="X817" s="58">
        <v>1</v>
      </c>
      <c r="Y817" s="58"/>
      <c r="Z817" s="58">
        <v>1</v>
      </c>
      <c r="AA817" s="58"/>
      <c r="AB817" s="59" t="s">
        <v>1298</v>
      </c>
      <c r="AC817" s="58"/>
      <c r="AD817" s="58" t="s">
        <v>1012</v>
      </c>
      <c r="AE817" s="58"/>
      <c r="AF817" s="58"/>
      <c r="AG817" s="58"/>
      <c r="AH817" s="58"/>
      <c r="CY817">
        <v>1</v>
      </c>
      <c r="FG817">
        <v>1</v>
      </c>
      <c r="IT817">
        <v>1</v>
      </c>
      <c r="MG817">
        <v>1</v>
      </c>
    </row>
    <row r="818" spans="1:345" x14ac:dyDescent="0.3">
      <c r="A818" s="33">
        <v>1.3888888888888889E-3</v>
      </c>
      <c r="B818" s="33">
        <v>5.5555555555555558E-3</v>
      </c>
      <c r="C818" s="34" t="s">
        <v>486</v>
      </c>
      <c r="D818" s="35">
        <v>974</v>
      </c>
      <c r="E818" s="36">
        <f t="shared" si="64"/>
        <v>1.3118055555555517</v>
      </c>
      <c r="F818" s="37">
        <f t="shared" si="61"/>
        <v>1.3118055555555517</v>
      </c>
      <c r="G818" s="37">
        <f t="shared" si="62"/>
        <v>31.483333333333242</v>
      </c>
      <c r="H818" s="37">
        <f t="shared" si="65"/>
        <v>4.4976190476190343</v>
      </c>
      <c r="I818" s="37"/>
      <c r="J818" s="38">
        <f t="shared" si="63"/>
        <v>6</v>
      </c>
      <c r="K818" s="38"/>
      <c r="L818" s="38"/>
      <c r="M818" s="39" t="s">
        <v>258</v>
      </c>
      <c r="N818" s="55" t="s">
        <v>138</v>
      </c>
      <c r="O818" s="55" t="s">
        <v>260</v>
      </c>
      <c r="P818" s="55"/>
      <c r="Q818" s="57">
        <v>42451</v>
      </c>
      <c r="R818" s="55" t="s">
        <v>261</v>
      </c>
      <c r="S818" s="55" t="s">
        <v>111</v>
      </c>
      <c r="T818" s="55" t="s">
        <v>1299</v>
      </c>
      <c r="U818" s="42" t="s">
        <v>309</v>
      </c>
      <c r="V818" s="42" t="s">
        <v>310</v>
      </c>
      <c r="W818" s="47" t="s">
        <v>1295</v>
      </c>
      <c r="X818" s="58">
        <v>1</v>
      </c>
      <c r="Y818" s="58"/>
      <c r="Z818" s="58">
        <v>1</v>
      </c>
      <c r="AA818" s="58"/>
      <c r="AB818" s="59"/>
      <c r="AC818" s="58"/>
      <c r="AD818" s="58"/>
      <c r="AE818" s="58"/>
      <c r="AF818" s="58"/>
      <c r="AG818" s="58"/>
      <c r="AH818" s="58"/>
      <c r="CY818">
        <v>1</v>
      </c>
      <c r="FG818">
        <v>1</v>
      </c>
      <c r="IT818">
        <v>1</v>
      </c>
      <c r="MG818">
        <v>1</v>
      </c>
    </row>
    <row r="819" spans="1:345" x14ac:dyDescent="0.3">
      <c r="A819" s="33">
        <v>1.3888888888888889E-3</v>
      </c>
      <c r="B819" s="33">
        <v>5.5555555555555558E-3</v>
      </c>
      <c r="C819" s="34" t="s">
        <v>486</v>
      </c>
      <c r="D819" s="35">
        <v>975</v>
      </c>
      <c r="E819" s="36">
        <f t="shared" si="64"/>
        <v>1.3131944444444406</v>
      </c>
      <c r="F819" s="37">
        <f t="shared" si="61"/>
        <v>1.3131944444444406</v>
      </c>
      <c r="G819" s="37">
        <f t="shared" si="62"/>
        <v>31.516666666666573</v>
      </c>
      <c r="H819" s="37">
        <f t="shared" si="65"/>
        <v>4.502380952380939</v>
      </c>
      <c r="I819" s="37"/>
      <c r="J819" s="38">
        <f t="shared" si="63"/>
        <v>6</v>
      </c>
      <c r="K819" s="38"/>
      <c r="L819" s="38"/>
      <c r="M819" s="39" t="s">
        <v>258</v>
      </c>
      <c r="N819" s="55" t="s">
        <v>138</v>
      </c>
      <c r="O819" s="55" t="s">
        <v>260</v>
      </c>
      <c r="P819" s="55"/>
      <c r="Q819" s="57">
        <v>42451</v>
      </c>
      <c r="R819" s="55" t="s">
        <v>261</v>
      </c>
      <c r="S819" s="55" t="s">
        <v>111</v>
      </c>
      <c r="T819" s="55" t="s">
        <v>1300</v>
      </c>
      <c r="U819" s="42" t="s">
        <v>547</v>
      </c>
      <c r="V819" s="42" t="s">
        <v>986</v>
      </c>
      <c r="W819" s="58" t="s">
        <v>644</v>
      </c>
      <c r="X819" s="58">
        <v>1</v>
      </c>
      <c r="Y819" s="58"/>
      <c r="Z819" s="58">
        <v>1</v>
      </c>
      <c r="AA819" s="58"/>
      <c r="AB819" s="59"/>
      <c r="AC819" s="58"/>
      <c r="AD819" s="58" t="s">
        <v>1041</v>
      </c>
      <c r="AE819" s="58"/>
      <c r="AF819" s="58"/>
      <c r="AG819" s="58"/>
      <c r="AH819" s="58"/>
      <c r="CY819">
        <v>1</v>
      </c>
      <c r="FG819">
        <v>1</v>
      </c>
      <c r="IT819">
        <v>1</v>
      </c>
      <c r="MG819">
        <v>1</v>
      </c>
    </row>
    <row r="820" spans="1:345" x14ac:dyDescent="0.3">
      <c r="A820" s="33">
        <v>1.3888888888888889E-3</v>
      </c>
      <c r="B820" s="33">
        <v>5.5555555555555558E-3</v>
      </c>
      <c r="C820" s="34" t="s">
        <v>486</v>
      </c>
      <c r="D820" s="35">
        <v>976</v>
      </c>
      <c r="E820" s="36">
        <f t="shared" si="64"/>
        <v>1.3145833333333294</v>
      </c>
      <c r="F820" s="37">
        <f t="shared" si="61"/>
        <v>1.3145833333333294</v>
      </c>
      <c r="G820" s="37">
        <f t="shared" si="62"/>
        <v>31.549999999999905</v>
      </c>
      <c r="H820" s="37">
        <f t="shared" si="65"/>
        <v>4.5071428571428438</v>
      </c>
      <c r="I820" s="37"/>
      <c r="J820" s="38">
        <f t="shared" si="63"/>
        <v>6</v>
      </c>
      <c r="K820" s="38"/>
      <c r="L820" s="38"/>
      <c r="M820" s="39" t="s">
        <v>258</v>
      </c>
      <c r="N820" s="55" t="s">
        <v>138</v>
      </c>
      <c r="O820" s="55" t="s">
        <v>260</v>
      </c>
      <c r="P820" s="55"/>
      <c r="Q820" s="57">
        <v>42451</v>
      </c>
      <c r="R820" s="55" t="s">
        <v>261</v>
      </c>
      <c r="S820" s="55" t="s">
        <v>111</v>
      </c>
      <c r="T820" s="55" t="s">
        <v>1301</v>
      </c>
      <c r="U820" s="42" t="s">
        <v>251</v>
      </c>
      <c r="V820" s="42" t="s">
        <v>237</v>
      </c>
      <c r="W820" s="58" t="s">
        <v>455</v>
      </c>
      <c r="X820" s="58">
        <v>1</v>
      </c>
      <c r="Y820" s="58"/>
      <c r="Z820" s="58">
        <v>1</v>
      </c>
      <c r="AA820" s="47" t="s">
        <v>1082</v>
      </c>
      <c r="AB820" s="59"/>
      <c r="AC820" s="58"/>
      <c r="AD820" s="58"/>
      <c r="AE820" s="58"/>
      <c r="AF820" s="58"/>
      <c r="AG820" s="58"/>
      <c r="AH820" s="58"/>
      <c r="CY820">
        <v>1</v>
      </c>
      <c r="FG820">
        <v>1</v>
      </c>
      <c r="IT820">
        <v>1</v>
      </c>
      <c r="MG820">
        <v>1</v>
      </c>
    </row>
    <row r="821" spans="1:345" x14ac:dyDescent="0.3">
      <c r="A821" s="33">
        <v>1.3888888888888889E-3</v>
      </c>
      <c r="B821" s="33">
        <v>5.5555555555555558E-3</v>
      </c>
      <c r="C821" s="34" t="s">
        <v>486</v>
      </c>
      <c r="D821" s="35">
        <v>977</v>
      </c>
      <c r="E821" s="36">
        <f t="shared" si="64"/>
        <v>1.3159722222222183</v>
      </c>
      <c r="F821" s="37">
        <f t="shared" si="61"/>
        <v>1.3159722222222183</v>
      </c>
      <c r="G821" s="37">
        <f t="shared" si="62"/>
        <v>31.58333333333324</v>
      </c>
      <c r="H821" s="37">
        <f t="shared" si="65"/>
        <v>4.5119047619047485</v>
      </c>
      <c r="I821" s="37"/>
      <c r="J821" s="38">
        <f t="shared" si="63"/>
        <v>6</v>
      </c>
      <c r="K821" s="38"/>
      <c r="L821" s="38"/>
      <c r="M821" s="39" t="s">
        <v>258</v>
      </c>
      <c r="N821" s="55" t="s">
        <v>138</v>
      </c>
      <c r="O821" s="55" t="s">
        <v>260</v>
      </c>
      <c r="P821" s="55"/>
      <c r="Q821" s="57">
        <v>42451</v>
      </c>
      <c r="R821" s="55" t="s">
        <v>261</v>
      </c>
      <c r="S821" s="55" t="s">
        <v>111</v>
      </c>
      <c r="T821" s="55" t="s">
        <v>1302</v>
      </c>
      <c r="U821" s="42" t="s">
        <v>309</v>
      </c>
      <c r="V821" s="42" t="s">
        <v>310</v>
      </c>
      <c r="W821" s="58" t="s">
        <v>1238</v>
      </c>
      <c r="X821" s="58">
        <v>1</v>
      </c>
      <c r="Y821" s="58"/>
      <c r="Z821" s="58">
        <v>1</v>
      </c>
      <c r="AA821" s="47"/>
      <c r="AB821" s="59"/>
      <c r="AC821" s="58"/>
      <c r="AD821" s="58"/>
      <c r="AE821" s="58"/>
      <c r="AF821" s="58"/>
      <c r="AG821" s="58"/>
      <c r="AH821" s="58"/>
      <c r="CY821">
        <v>1</v>
      </c>
      <c r="FG821">
        <v>1</v>
      </c>
      <c r="IT821">
        <v>1</v>
      </c>
      <c r="MG821">
        <v>1</v>
      </c>
    </row>
    <row r="822" spans="1:345" x14ac:dyDescent="0.3">
      <c r="A822" s="33">
        <v>1.3888888888888889E-3</v>
      </c>
      <c r="B822" s="33">
        <v>5.5555555555555558E-3</v>
      </c>
      <c r="C822" s="34" t="s">
        <v>486</v>
      </c>
      <c r="D822" s="35">
        <v>978</v>
      </c>
      <c r="E822" s="36">
        <f t="shared" si="64"/>
        <v>1.3173611111111072</v>
      </c>
      <c r="F822" s="37">
        <f t="shared" si="61"/>
        <v>1.3173611111111072</v>
      </c>
      <c r="G822" s="37">
        <f t="shared" si="62"/>
        <v>31.616666666666575</v>
      </c>
      <c r="H822" s="37">
        <f t="shared" si="65"/>
        <v>4.5166666666666533</v>
      </c>
      <c r="I822" s="37"/>
      <c r="J822" s="38">
        <f t="shared" si="63"/>
        <v>6</v>
      </c>
      <c r="K822" s="38"/>
      <c r="L822" s="38"/>
      <c r="M822" s="39" t="s">
        <v>258</v>
      </c>
      <c r="N822" s="55" t="s">
        <v>138</v>
      </c>
      <c r="O822" s="55" t="s">
        <v>260</v>
      </c>
      <c r="P822" s="55"/>
      <c r="Q822" s="57">
        <v>42451</v>
      </c>
      <c r="R822" s="55" t="s">
        <v>261</v>
      </c>
      <c r="S822" s="55" t="s">
        <v>111</v>
      </c>
      <c r="T822" s="55" t="s">
        <v>1303</v>
      </c>
      <c r="U822" s="42" t="s">
        <v>309</v>
      </c>
      <c r="V822" s="42" t="s">
        <v>310</v>
      </c>
      <c r="W822" s="58" t="s">
        <v>644</v>
      </c>
      <c r="X822" s="58">
        <v>1</v>
      </c>
      <c r="Y822" s="58"/>
      <c r="Z822" s="58">
        <v>1</v>
      </c>
      <c r="AA822" s="47"/>
      <c r="AB822" s="59"/>
      <c r="AC822" s="58"/>
      <c r="AD822" s="58"/>
      <c r="AE822" s="58"/>
      <c r="AF822" s="58"/>
      <c r="AG822" s="58"/>
      <c r="AH822" s="58"/>
      <c r="CY822">
        <v>1</v>
      </c>
      <c r="FG822">
        <v>1</v>
      </c>
      <c r="IT822">
        <v>1</v>
      </c>
      <c r="MG822">
        <v>1</v>
      </c>
    </row>
    <row r="823" spans="1:345" x14ac:dyDescent="0.3">
      <c r="A823" s="33">
        <v>1.3888888888888889E-3</v>
      </c>
      <c r="B823" s="33">
        <v>5.5555555555555558E-3</v>
      </c>
      <c r="C823" s="34" t="s">
        <v>486</v>
      </c>
      <c r="D823" s="35">
        <v>979</v>
      </c>
      <c r="E823" s="36">
        <f t="shared" si="64"/>
        <v>1.3187499999999961</v>
      </c>
      <c r="F823" s="37">
        <f t="shared" si="61"/>
        <v>1.3187499999999961</v>
      </c>
      <c r="G823" s="37">
        <f t="shared" si="62"/>
        <v>31.649999999999906</v>
      </c>
      <c r="H823" s="37">
        <f t="shared" si="65"/>
        <v>4.521428571428558</v>
      </c>
      <c r="I823" s="37"/>
      <c r="J823" s="38">
        <f t="shared" si="63"/>
        <v>6</v>
      </c>
      <c r="K823" s="38"/>
      <c r="L823" s="38"/>
      <c r="M823" s="39" t="s">
        <v>258</v>
      </c>
      <c r="N823" s="55" t="s">
        <v>138</v>
      </c>
      <c r="O823" s="55" t="s">
        <v>260</v>
      </c>
      <c r="P823" s="55"/>
      <c r="Q823" s="57">
        <v>42451</v>
      </c>
      <c r="R823" s="55" t="s">
        <v>261</v>
      </c>
      <c r="S823" s="55" t="s">
        <v>111</v>
      </c>
      <c r="T823" s="55" t="s">
        <v>1304</v>
      </c>
      <c r="U823" s="42" t="s">
        <v>309</v>
      </c>
      <c r="V823" s="42" t="s">
        <v>531</v>
      </c>
      <c r="W823" s="58"/>
      <c r="X823" s="58">
        <v>1</v>
      </c>
      <c r="Y823" s="58"/>
      <c r="Z823" s="58">
        <v>1</v>
      </c>
      <c r="AA823" s="47"/>
      <c r="AB823" s="59"/>
      <c r="AC823" s="58"/>
      <c r="AD823" s="58"/>
      <c r="AE823" s="58"/>
      <c r="AF823" s="58"/>
      <c r="AG823" s="58"/>
      <c r="AH823" s="58"/>
      <c r="CY823">
        <v>1</v>
      </c>
      <c r="FG823">
        <v>1</v>
      </c>
      <c r="IT823">
        <v>1</v>
      </c>
      <c r="MG823">
        <v>1</v>
      </c>
    </row>
    <row r="824" spans="1:345" x14ac:dyDescent="0.3">
      <c r="A824" s="33">
        <v>1.3888888888888889E-3</v>
      </c>
      <c r="B824" s="33">
        <v>5.5555555555555558E-3</v>
      </c>
      <c r="C824" s="34" t="s">
        <v>486</v>
      </c>
      <c r="D824" s="35">
        <v>980</v>
      </c>
      <c r="E824" s="36">
        <f t="shared" si="64"/>
        <v>1.320138888888885</v>
      </c>
      <c r="F824" s="37">
        <f t="shared" si="61"/>
        <v>1.320138888888885</v>
      </c>
      <c r="G824" s="37">
        <f t="shared" si="62"/>
        <v>31.683333333333238</v>
      </c>
      <c r="H824" s="37">
        <f t="shared" si="65"/>
        <v>4.5261904761904628</v>
      </c>
      <c r="I824" s="37"/>
      <c r="J824" s="38">
        <f t="shared" si="63"/>
        <v>6</v>
      </c>
      <c r="K824" s="38"/>
      <c r="L824" s="38"/>
      <c r="M824" s="39" t="s">
        <v>258</v>
      </c>
      <c r="N824" s="55" t="s">
        <v>138</v>
      </c>
      <c r="O824" s="55" t="s">
        <v>260</v>
      </c>
      <c r="P824" s="55"/>
      <c r="Q824" s="57">
        <v>42451</v>
      </c>
      <c r="R824" s="55" t="s">
        <v>261</v>
      </c>
      <c r="S824" s="55" t="s">
        <v>111</v>
      </c>
      <c r="T824" s="55" t="s">
        <v>1305</v>
      </c>
      <c r="U824" s="42" t="s">
        <v>532</v>
      </c>
      <c r="V824" s="42" t="s">
        <v>454</v>
      </c>
      <c r="W824" s="58" t="s">
        <v>1034</v>
      </c>
      <c r="X824" s="58">
        <v>1</v>
      </c>
      <c r="Y824" s="58"/>
      <c r="Z824" s="58">
        <v>1</v>
      </c>
      <c r="AA824" s="47" t="s">
        <v>1089</v>
      </c>
      <c r="AB824" s="59"/>
      <c r="AC824" s="58"/>
      <c r="AD824" s="58" t="s">
        <v>1090</v>
      </c>
      <c r="AE824" s="58"/>
      <c r="AF824" s="58"/>
      <c r="AG824" s="58"/>
      <c r="AH824" s="58"/>
      <c r="CY824">
        <v>1</v>
      </c>
      <c r="FG824">
        <v>1</v>
      </c>
      <c r="IT824">
        <v>1</v>
      </c>
      <c r="MG824">
        <v>1</v>
      </c>
    </row>
    <row r="825" spans="1:345" x14ac:dyDescent="0.3">
      <c r="A825" s="33">
        <v>1.3888888888888889E-3</v>
      </c>
      <c r="B825" s="33">
        <v>5.5555555555555558E-3</v>
      </c>
      <c r="C825" s="34" t="s">
        <v>486</v>
      </c>
      <c r="D825" s="35">
        <v>981</v>
      </c>
      <c r="E825" s="36">
        <f t="shared" si="64"/>
        <v>1.3215277777777739</v>
      </c>
      <c r="F825" s="37">
        <f t="shared" si="61"/>
        <v>1.3215277777777739</v>
      </c>
      <c r="G825" s="37">
        <f t="shared" si="62"/>
        <v>31.716666666666573</v>
      </c>
      <c r="H825" s="37">
        <f t="shared" si="65"/>
        <v>4.5309523809523675</v>
      </c>
      <c r="I825" s="37"/>
      <c r="J825" s="38">
        <f t="shared" si="63"/>
        <v>6</v>
      </c>
      <c r="K825" s="38"/>
      <c r="L825" s="38"/>
      <c r="M825" s="39" t="s">
        <v>258</v>
      </c>
      <c r="N825" s="55" t="s">
        <v>138</v>
      </c>
      <c r="O825" s="55" t="s">
        <v>260</v>
      </c>
      <c r="P825" s="55"/>
      <c r="Q825" s="57">
        <v>42451</v>
      </c>
      <c r="R825" s="55" t="s">
        <v>261</v>
      </c>
      <c r="S825" s="55" t="s">
        <v>111</v>
      </c>
      <c r="T825" s="55" t="s">
        <v>1306</v>
      </c>
      <c r="U825" s="42" t="s">
        <v>397</v>
      </c>
      <c r="V825" s="42"/>
      <c r="W825" s="58" t="s">
        <v>457</v>
      </c>
      <c r="X825" s="58">
        <v>1</v>
      </c>
      <c r="Y825" s="58"/>
      <c r="Z825" s="58">
        <v>1</v>
      </c>
      <c r="AA825" s="47"/>
      <c r="AB825" s="59"/>
      <c r="AC825" s="58"/>
      <c r="AD825" s="58"/>
      <c r="AE825" s="58"/>
      <c r="AF825" s="58"/>
      <c r="AG825" s="58"/>
      <c r="AH825" s="58"/>
      <c r="CY825">
        <v>1</v>
      </c>
      <c r="FG825">
        <v>1</v>
      </c>
      <c r="IT825">
        <v>1</v>
      </c>
      <c r="MG825">
        <v>1</v>
      </c>
    </row>
    <row r="826" spans="1:345" x14ac:dyDescent="0.3">
      <c r="A826" s="33">
        <v>1.3888888888888889E-3</v>
      </c>
      <c r="B826" s="33">
        <v>5.5555555555555558E-3</v>
      </c>
      <c r="C826" s="34" t="s">
        <v>486</v>
      </c>
      <c r="D826" s="35">
        <v>982</v>
      </c>
      <c r="E826" s="36">
        <f t="shared" si="64"/>
        <v>1.3229166666666627</v>
      </c>
      <c r="F826" s="37">
        <f t="shared" si="61"/>
        <v>1.3229166666666627</v>
      </c>
      <c r="G826" s="37">
        <f t="shared" si="62"/>
        <v>31.749999999999908</v>
      </c>
      <c r="H826" s="37">
        <f t="shared" si="65"/>
        <v>4.5357142857142723</v>
      </c>
      <c r="I826" s="37"/>
      <c r="J826" s="38">
        <f t="shared" si="63"/>
        <v>6</v>
      </c>
      <c r="K826" s="38"/>
      <c r="L826" s="38"/>
      <c r="M826" s="39" t="s">
        <v>258</v>
      </c>
      <c r="N826" s="55" t="s">
        <v>138</v>
      </c>
      <c r="O826" s="55" t="s">
        <v>260</v>
      </c>
      <c r="P826" s="55"/>
      <c r="Q826" s="57">
        <v>42451</v>
      </c>
      <c r="R826" s="55" t="s">
        <v>261</v>
      </c>
      <c r="S826" s="55" t="s">
        <v>111</v>
      </c>
      <c r="T826" s="55" t="s">
        <v>1307</v>
      </c>
      <c r="U826" s="42" t="s">
        <v>309</v>
      </c>
      <c r="V826" s="42" t="s">
        <v>310</v>
      </c>
      <c r="W826" s="47" t="s">
        <v>1295</v>
      </c>
      <c r="X826" s="58">
        <v>1</v>
      </c>
      <c r="Y826" s="58"/>
      <c r="Z826" s="58">
        <v>1</v>
      </c>
      <c r="AA826" s="58" t="s">
        <v>1296</v>
      </c>
      <c r="AB826" s="59"/>
      <c r="AC826" s="58"/>
      <c r="AD826" s="58"/>
      <c r="AE826" s="58"/>
      <c r="AF826" s="58"/>
      <c r="AG826" s="58"/>
      <c r="AH826" s="58"/>
      <c r="CY826">
        <v>1</v>
      </c>
      <c r="FG826">
        <v>1</v>
      </c>
      <c r="IT826">
        <v>1</v>
      </c>
      <c r="MG826">
        <v>1</v>
      </c>
    </row>
    <row r="827" spans="1:345" x14ac:dyDescent="0.3">
      <c r="A827" s="33">
        <v>1.3888888888888889E-3</v>
      </c>
      <c r="B827" s="33">
        <v>5.5555555555555558E-3</v>
      </c>
      <c r="C827" s="34" t="s">
        <v>486</v>
      </c>
      <c r="D827" s="35">
        <v>983</v>
      </c>
      <c r="E827" s="36">
        <f t="shared" si="64"/>
        <v>1.3243055555555516</v>
      </c>
      <c r="F827" s="37">
        <f t="shared" si="61"/>
        <v>1.3243055555555516</v>
      </c>
      <c r="G827" s="37">
        <f t="shared" si="62"/>
        <v>31.783333333333239</v>
      </c>
      <c r="H827" s="37">
        <f t="shared" si="65"/>
        <v>4.540476190476177</v>
      </c>
      <c r="I827" s="37"/>
      <c r="J827" s="38">
        <f t="shared" si="63"/>
        <v>6</v>
      </c>
      <c r="K827" s="38"/>
      <c r="L827" s="38"/>
      <c r="M827" s="39" t="s">
        <v>258</v>
      </c>
      <c r="N827" s="55" t="s">
        <v>138</v>
      </c>
      <c r="O827" s="55" t="s">
        <v>260</v>
      </c>
      <c r="P827" s="55"/>
      <c r="Q827" s="57">
        <v>42451</v>
      </c>
      <c r="R827" s="55" t="s">
        <v>261</v>
      </c>
      <c r="S827" s="55" t="s">
        <v>111</v>
      </c>
      <c r="T827" s="55" t="s">
        <v>1308</v>
      </c>
      <c r="U827" s="42" t="s">
        <v>577</v>
      </c>
      <c r="V827" s="42"/>
      <c r="W827" s="47" t="s">
        <v>1295</v>
      </c>
      <c r="X827" s="58">
        <v>1</v>
      </c>
      <c r="Y827" s="58"/>
      <c r="Z827" s="58">
        <v>1</v>
      </c>
      <c r="AA827" s="58"/>
      <c r="AB827" s="59" t="s">
        <v>1309</v>
      </c>
      <c r="AC827" s="58"/>
      <c r="AD827" s="58" t="s">
        <v>1012</v>
      </c>
      <c r="AE827" s="58"/>
      <c r="AF827" s="58"/>
      <c r="AG827" s="58"/>
      <c r="AH827" s="58"/>
      <c r="CY827">
        <v>1</v>
      </c>
      <c r="FG827">
        <v>1</v>
      </c>
      <c r="IT827">
        <v>1</v>
      </c>
      <c r="MG827">
        <v>1</v>
      </c>
    </row>
    <row r="828" spans="1:345" x14ac:dyDescent="0.3">
      <c r="A828" s="33">
        <v>1.3888888888888889E-3</v>
      </c>
      <c r="B828" s="33">
        <v>5.5555555555555558E-3</v>
      </c>
      <c r="C828" s="34" t="s">
        <v>486</v>
      </c>
      <c r="D828" s="35">
        <v>984</v>
      </c>
      <c r="E828" s="36">
        <f t="shared" si="64"/>
        <v>1.3256944444444405</v>
      </c>
      <c r="F828" s="37">
        <f t="shared" si="61"/>
        <v>1.3256944444444405</v>
      </c>
      <c r="G828" s="37">
        <f t="shared" si="62"/>
        <v>31.816666666666571</v>
      </c>
      <c r="H828" s="37">
        <f t="shared" si="65"/>
        <v>4.5452380952380818</v>
      </c>
      <c r="I828" s="37"/>
      <c r="J828" s="38">
        <f t="shared" si="63"/>
        <v>6</v>
      </c>
      <c r="K828" s="38"/>
      <c r="L828" s="38"/>
      <c r="M828" s="39" t="s">
        <v>258</v>
      </c>
      <c r="N828" s="55" t="s">
        <v>138</v>
      </c>
      <c r="O828" s="55" t="s">
        <v>260</v>
      </c>
      <c r="P828" s="55"/>
      <c r="Q828" s="57">
        <v>42451</v>
      </c>
      <c r="R828" s="55" t="s">
        <v>261</v>
      </c>
      <c r="S828" s="55" t="s">
        <v>111</v>
      </c>
      <c r="T828" s="55" t="s">
        <v>1310</v>
      </c>
      <c r="U828" s="42" t="s">
        <v>309</v>
      </c>
      <c r="V828" s="42" t="s">
        <v>310</v>
      </c>
      <c r="W828" s="47" t="s">
        <v>1295</v>
      </c>
      <c r="X828" s="58">
        <v>1</v>
      </c>
      <c r="Y828" s="58"/>
      <c r="Z828" s="58">
        <v>1</v>
      </c>
      <c r="AA828" s="58"/>
      <c r="AB828" s="59"/>
      <c r="AC828" s="58"/>
      <c r="AD828" s="58"/>
      <c r="AE828" s="58"/>
      <c r="AF828" s="58"/>
      <c r="AG828" s="58"/>
      <c r="AH828" s="58"/>
      <c r="CY828">
        <v>1</v>
      </c>
      <c r="FG828">
        <v>1</v>
      </c>
      <c r="IT828">
        <v>1</v>
      </c>
      <c r="MG828">
        <v>1</v>
      </c>
    </row>
    <row r="829" spans="1:345" x14ac:dyDescent="0.3">
      <c r="A829" s="33">
        <v>1.3888888888888889E-3</v>
      </c>
      <c r="B829" s="33">
        <v>5.5555555555555558E-3</v>
      </c>
      <c r="C829" s="34" t="s">
        <v>486</v>
      </c>
      <c r="D829" s="35">
        <v>985</v>
      </c>
      <c r="E829" s="36">
        <f t="shared" si="64"/>
        <v>1.3270833333333294</v>
      </c>
      <c r="F829" s="37">
        <f t="shared" si="61"/>
        <v>1.3270833333333294</v>
      </c>
      <c r="G829" s="37">
        <f t="shared" si="62"/>
        <v>31.849999999999905</v>
      </c>
      <c r="H829" s="37">
        <f t="shared" si="65"/>
        <v>4.5499999999999865</v>
      </c>
      <c r="I829" s="37"/>
      <c r="J829" s="38">
        <f t="shared" si="63"/>
        <v>6</v>
      </c>
      <c r="K829" s="38"/>
      <c r="L829" s="38"/>
      <c r="M829" s="39" t="s">
        <v>258</v>
      </c>
      <c r="N829" s="55" t="s">
        <v>138</v>
      </c>
      <c r="O829" s="55" t="s">
        <v>260</v>
      </c>
      <c r="P829" s="55"/>
      <c r="Q829" s="57">
        <v>42451</v>
      </c>
      <c r="R829" s="55" t="s">
        <v>261</v>
      </c>
      <c r="S829" s="55" t="s">
        <v>111</v>
      </c>
      <c r="T829" s="55" t="s">
        <v>1311</v>
      </c>
      <c r="U829" s="42" t="s">
        <v>547</v>
      </c>
      <c r="V829" s="42" t="s">
        <v>986</v>
      </c>
      <c r="W829" s="58" t="s">
        <v>644</v>
      </c>
      <c r="X829" s="58">
        <v>1</v>
      </c>
      <c r="Y829" s="58"/>
      <c r="Z829" s="58">
        <v>1</v>
      </c>
      <c r="AA829" s="58"/>
      <c r="AB829" s="59"/>
      <c r="AC829" s="58"/>
      <c r="AD829" s="58" t="s">
        <v>1041</v>
      </c>
      <c r="AE829" s="58"/>
      <c r="AF829" s="58"/>
      <c r="AG829" s="58"/>
      <c r="AH829" s="58"/>
      <c r="CY829">
        <v>1</v>
      </c>
      <c r="FG829">
        <v>1</v>
      </c>
      <c r="IT829">
        <v>1</v>
      </c>
      <c r="MG829">
        <v>1</v>
      </c>
    </row>
    <row r="830" spans="1:345" x14ac:dyDescent="0.3">
      <c r="A830" s="33">
        <v>1.3888888888888889E-3</v>
      </c>
      <c r="B830" s="33">
        <v>5.5555555555555558E-3</v>
      </c>
      <c r="C830" s="34" t="s">
        <v>486</v>
      </c>
      <c r="D830" s="35">
        <v>986</v>
      </c>
      <c r="E830" s="36">
        <f t="shared" si="64"/>
        <v>1.3284722222222183</v>
      </c>
      <c r="F830" s="37">
        <f t="shared" si="61"/>
        <v>1.3284722222222183</v>
      </c>
      <c r="G830" s="37">
        <f t="shared" si="62"/>
        <v>31.88333333333324</v>
      </c>
      <c r="H830" s="37">
        <f t="shared" si="65"/>
        <v>4.5547619047618912</v>
      </c>
      <c r="I830" s="37"/>
      <c r="J830" s="38">
        <f t="shared" si="63"/>
        <v>6</v>
      </c>
      <c r="K830" s="38"/>
      <c r="L830" s="38"/>
      <c r="M830" s="39" t="s">
        <v>258</v>
      </c>
      <c r="N830" s="55" t="s">
        <v>138</v>
      </c>
      <c r="O830" s="55" t="s">
        <v>260</v>
      </c>
      <c r="P830" s="55"/>
      <c r="Q830" s="57">
        <v>42451</v>
      </c>
      <c r="R830" s="55" t="s">
        <v>261</v>
      </c>
      <c r="S830" s="55" t="s">
        <v>111</v>
      </c>
      <c r="T830" s="55" t="s">
        <v>1312</v>
      </c>
      <c r="U830" s="42" t="s">
        <v>251</v>
      </c>
      <c r="V830" s="42" t="s">
        <v>237</v>
      </c>
      <c r="W830" s="58" t="s">
        <v>455</v>
      </c>
      <c r="X830" s="58">
        <v>1</v>
      </c>
      <c r="Y830" s="58"/>
      <c r="Z830" s="58">
        <v>1</v>
      </c>
      <c r="AA830" s="47" t="s">
        <v>1082</v>
      </c>
      <c r="AB830" s="59"/>
      <c r="AC830" s="58"/>
      <c r="AD830" s="58"/>
      <c r="AE830" s="58"/>
      <c r="AF830" s="58"/>
      <c r="AG830" s="58"/>
      <c r="AH830" s="58"/>
      <c r="CY830">
        <v>1</v>
      </c>
      <c r="FG830">
        <v>1</v>
      </c>
      <c r="IT830">
        <v>1</v>
      </c>
      <c r="MG830">
        <v>1</v>
      </c>
    </row>
    <row r="831" spans="1:345" x14ac:dyDescent="0.3">
      <c r="A831" s="33">
        <v>1.3888888888888889E-3</v>
      </c>
      <c r="B831" s="33">
        <v>5.5555555555555558E-3</v>
      </c>
      <c r="C831" s="34" t="s">
        <v>486</v>
      </c>
      <c r="D831" s="35">
        <v>987</v>
      </c>
      <c r="E831" s="36">
        <f t="shared" si="64"/>
        <v>1.3298611111111072</v>
      </c>
      <c r="F831" s="37">
        <f t="shared" si="61"/>
        <v>1.3298611111111072</v>
      </c>
      <c r="G831" s="37">
        <f t="shared" si="62"/>
        <v>31.916666666666572</v>
      </c>
      <c r="H831" s="37">
        <f t="shared" si="65"/>
        <v>4.559523809523796</v>
      </c>
      <c r="I831" s="37"/>
      <c r="J831" s="38">
        <f t="shared" si="63"/>
        <v>6</v>
      </c>
      <c r="K831" s="38"/>
      <c r="L831" s="38"/>
      <c r="M831" s="39" t="s">
        <v>258</v>
      </c>
      <c r="N831" s="55" t="s">
        <v>138</v>
      </c>
      <c r="O831" s="55" t="s">
        <v>260</v>
      </c>
      <c r="P831" s="55"/>
      <c r="Q831" s="57">
        <v>42451</v>
      </c>
      <c r="R831" s="55" t="s">
        <v>261</v>
      </c>
      <c r="S831" s="55" t="s">
        <v>111</v>
      </c>
      <c r="T831" s="55" t="s">
        <v>1313</v>
      </c>
      <c r="U831" s="42" t="s">
        <v>309</v>
      </c>
      <c r="V831" s="42" t="s">
        <v>310</v>
      </c>
      <c r="W831" s="58" t="s">
        <v>1314</v>
      </c>
      <c r="X831" s="58">
        <v>1</v>
      </c>
      <c r="Y831" s="58"/>
      <c r="Z831" s="58">
        <v>1</v>
      </c>
      <c r="AA831" s="47"/>
      <c r="AB831" s="59"/>
      <c r="AC831" s="58"/>
      <c r="AD831" s="58"/>
      <c r="AE831" s="58"/>
      <c r="AF831" s="58"/>
      <c r="AG831" s="58"/>
      <c r="AH831" s="58"/>
      <c r="CY831">
        <v>1</v>
      </c>
      <c r="FG831">
        <v>1</v>
      </c>
      <c r="IT831">
        <v>1</v>
      </c>
      <c r="MG831">
        <v>1</v>
      </c>
    </row>
    <row r="832" spans="1:345" x14ac:dyDescent="0.3">
      <c r="A832" s="33">
        <v>1.3888888888888889E-3</v>
      </c>
      <c r="B832" s="33">
        <v>5.5555555555555558E-3</v>
      </c>
      <c r="C832" s="34" t="s">
        <v>486</v>
      </c>
      <c r="D832" s="35">
        <v>988</v>
      </c>
      <c r="E832" s="36">
        <f t="shared" si="64"/>
        <v>1.331249999999996</v>
      </c>
      <c r="F832" s="37">
        <f t="shared" si="61"/>
        <v>1.331249999999996</v>
      </c>
      <c r="G832" s="37">
        <f t="shared" si="62"/>
        <v>31.949999999999903</v>
      </c>
      <c r="H832" s="37">
        <f t="shared" si="65"/>
        <v>4.5642857142857007</v>
      </c>
      <c r="I832" s="37"/>
      <c r="J832" s="38">
        <f t="shared" si="63"/>
        <v>6</v>
      </c>
      <c r="K832" s="38"/>
      <c r="L832" s="38"/>
      <c r="M832" s="39" t="s">
        <v>258</v>
      </c>
      <c r="N832" s="55" t="s">
        <v>138</v>
      </c>
      <c r="O832" s="55" t="s">
        <v>260</v>
      </c>
      <c r="P832" s="55"/>
      <c r="Q832" s="57">
        <v>42451</v>
      </c>
      <c r="R832" s="55" t="s">
        <v>261</v>
      </c>
      <c r="S832" s="55" t="s">
        <v>111</v>
      </c>
      <c r="T832" s="55" t="s">
        <v>1315</v>
      </c>
      <c r="U832" s="42" t="s">
        <v>309</v>
      </c>
      <c r="V832" s="42" t="s">
        <v>310</v>
      </c>
      <c r="W832" s="58" t="s">
        <v>644</v>
      </c>
      <c r="X832" s="58">
        <v>1</v>
      </c>
      <c r="Y832" s="58"/>
      <c r="Z832" s="58">
        <v>1</v>
      </c>
      <c r="AA832" s="47"/>
      <c r="AB832" s="59"/>
      <c r="AC832" s="58"/>
      <c r="AD832" s="58"/>
      <c r="AE832" s="58"/>
      <c r="AF832" s="58"/>
      <c r="AG832" s="58"/>
      <c r="AH832" s="58"/>
      <c r="CY832">
        <v>1</v>
      </c>
      <c r="FG832">
        <v>1</v>
      </c>
      <c r="IT832">
        <v>1</v>
      </c>
      <c r="MG832">
        <v>1</v>
      </c>
    </row>
    <row r="833" spans="1:345" x14ac:dyDescent="0.3">
      <c r="A833" s="33">
        <v>1.3888888888888889E-3</v>
      </c>
      <c r="B833" s="33">
        <v>5.5555555555555558E-3</v>
      </c>
      <c r="C833" s="34" t="s">
        <v>486</v>
      </c>
      <c r="D833" s="35">
        <v>989</v>
      </c>
      <c r="E833" s="36">
        <f t="shared" si="64"/>
        <v>1.3326388888888849</v>
      </c>
      <c r="F833" s="37">
        <f t="shared" si="61"/>
        <v>1.3326388888888849</v>
      </c>
      <c r="G833" s="37">
        <f t="shared" si="62"/>
        <v>31.983333333333238</v>
      </c>
      <c r="H833" s="37">
        <f t="shared" si="65"/>
        <v>4.5690476190476055</v>
      </c>
      <c r="I833" s="37"/>
      <c r="J833" s="38">
        <f t="shared" si="63"/>
        <v>6</v>
      </c>
      <c r="K833" s="38"/>
      <c r="L833" s="38"/>
      <c r="M833" s="39" t="s">
        <v>258</v>
      </c>
      <c r="N833" s="55" t="s">
        <v>138</v>
      </c>
      <c r="O833" s="55" t="s">
        <v>260</v>
      </c>
      <c r="P833" s="55"/>
      <c r="Q833" s="57">
        <v>42451</v>
      </c>
      <c r="R833" s="55" t="s">
        <v>261</v>
      </c>
      <c r="S833" s="55" t="s">
        <v>111</v>
      </c>
      <c r="T833" s="55" t="s">
        <v>1316</v>
      </c>
      <c r="U833" s="42" t="s">
        <v>309</v>
      </c>
      <c r="V833" s="42" t="s">
        <v>531</v>
      </c>
      <c r="W833" s="58"/>
      <c r="X833" s="58">
        <v>1</v>
      </c>
      <c r="Y833" s="58"/>
      <c r="Z833" s="58">
        <v>1</v>
      </c>
      <c r="AA833" s="47"/>
      <c r="AB833" s="59"/>
      <c r="AC833" s="58"/>
      <c r="AD833" s="58"/>
      <c r="AE833" s="58"/>
      <c r="AF833" s="58"/>
      <c r="AG833" s="58"/>
      <c r="AH833" s="58"/>
      <c r="CY833">
        <v>1</v>
      </c>
      <c r="FG833">
        <v>1</v>
      </c>
      <c r="IT833">
        <v>1</v>
      </c>
      <c r="MG833">
        <v>1</v>
      </c>
    </row>
    <row r="834" spans="1:345" x14ac:dyDescent="0.3">
      <c r="A834" s="33">
        <v>1.3888888888888889E-3</v>
      </c>
      <c r="B834" s="33">
        <v>5.5555555555555558E-3</v>
      </c>
      <c r="C834" s="34" t="s">
        <v>486</v>
      </c>
      <c r="D834" s="35">
        <v>990</v>
      </c>
      <c r="E834" s="36">
        <f t="shared" si="64"/>
        <v>1.3340277777777738</v>
      </c>
      <c r="F834" s="37">
        <f t="shared" si="61"/>
        <v>1.3340277777777738</v>
      </c>
      <c r="G834" s="37">
        <f t="shared" si="62"/>
        <v>32.016666666666573</v>
      </c>
      <c r="H834" s="37">
        <f t="shared" si="65"/>
        <v>4.5738095238095102</v>
      </c>
      <c r="I834" s="37"/>
      <c r="J834" s="38">
        <f t="shared" si="63"/>
        <v>6</v>
      </c>
      <c r="K834" s="38"/>
      <c r="L834" s="38"/>
      <c r="M834" s="39" t="s">
        <v>258</v>
      </c>
      <c r="N834" s="55" t="s">
        <v>138</v>
      </c>
      <c r="O834" s="55" t="s">
        <v>260</v>
      </c>
      <c r="P834" s="55"/>
      <c r="Q834" s="57">
        <v>42451</v>
      </c>
      <c r="R834" s="55" t="s">
        <v>261</v>
      </c>
      <c r="S834" s="55" t="s">
        <v>111</v>
      </c>
      <c r="T834" s="55" t="s">
        <v>1317</v>
      </c>
      <c r="U834" s="42" t="s">
        <v>532</v>
      </c>
      <c r="V834" s="42" t="s">
        <v>454</v>
      </c>
      <c r="W834" s="58" t="s">
        <v>1034</v>
      </c>
      <c r="X834" s="58">
        <v>1</v>
      </c>
      <c r="Y834" s="58"/>
      <c r="Z834" s="58">
        <v>1</v>
      </c>
      <c r="AA834" s="47" t="s">
        <v>1035</v>
      </c>
      <c r="AB834" s="59"/>
      <c r="AC834" s="58"/>
      <c r="AD834" s="58" t="s">
        <v>1036</v>
      </c>
      <c r="AE834" s="58"/>
      <c r="AF834" s="58"/>
      <c r="AG834" s="58"/>
      <c r="AH834" s="58"/>
      <c r="CY834">
        <v>1</v>
      </c>
      <c r="FG834">
        <v>1</v>
      </c>
      <c r="IT834">
        <v>1</v>
      </c>
      <c r="MG834">
        <v>1</v>
      </c>
    </row>
    <row r="835" spans="1:345" x14ac:dyDescent="0.3">
      <c r="A835" s="33">
        <v>1.3888888888888889E-3</v>
      </c>
      <c r="B835" s="33">
        <v>5.5555555555555558E-3</v>
      </c>
      <c r="C835" s="34" t="s">
        <v>486</v>
      </c>
      <c r="D835" s="35">
        <v>991</v>
      </c>
      <c r="E835" s="36">
        <f t="shared" si="64"/>
        <v>1.3354166666666627</v>
      </c>
      <c r="F835" s="37">
        <f t="shared" si="61"/>
        <v>1.3354166666666627</v>
      </c>
      <c r="G835" s="37">
        <f t="shared" si="62"/>
        <v>32.049999999999905</v>
      </c>
      <c r="H835" s="37">
        <f t="shared" si="65"/>
        <v>4.578571428571415</v>
      </c>
      <c r="I835" s="37"/>
      <c r="J835" s="38">
        <f t="shared" si="63"/>
        <v>6</v>
      </c>
      <c r="K835" s="38"/>
      <c r="L835" s="38"/>
      <c r="M835" s="39" t="s">
        <v>258</v>
      </c>
      <c r="N835" s="55" t="s">
        <v>138</v>
      </c>
      <c r="O835" s="55" t="s">
        <v>260</v>
      </c>
      <c r="P835" s="55"/>
      <c r="Q835" s="57">
        <v>42451</v>
      </c>
      <c r="R835" s="55" t="s">
        <v>261</v>
      </c>
      <c r="S835" s="55" t="s">
        <v>111</v>
      </c>
      <c r="T835" s="55" t="s">
        <v>1318</v>
      </c>
      <c r="U835" s="42" t="s">
        <v>309</v>
      </c>
      <c r="V835" s="42" t="s">
        <v>310</v>
      </c>
      <c r="W835" s="47" t="s">
        <v>1010</v>
      </c>
      <c r="X835" s="58">
        <v>1</v>
      </c>
      <c r="Y835" s="58"/>
      <c r="Z835" s="58">
        <v>1</v>
      </c>
      <c r="AA835" s="58" t="s">
        <v>1296</v>
      </c>
      <c r="AB835" s="59"/>
      <c r="AC835" s="58"/>
      <c r="AD835" s="58"/>
      <c r="AE835" s="58"/>
      <c r="AF835" s="58"/>
      <c r="AG835" s="58"/>
      <c r="AH835" s="58"/>
      <c r="CY835">
        <v>1</v>
      </c>
      <c r="FG835">
        <v>1</v>
      </c>
      <c r="IT835">
        <v>1</v>
      </c>
      <c r="MG835">
        <v>1</v>
      </c>
    </row>
    <row r="836" spans="1:345" x14ac:dyDescent="0.3">
      <c r="A836" s="33">
        <v>1.3888888888888889E-3</v>
      </c>
      <c r="B836" s="33">
        <v>5.5555555555555558E-3</v>
      </c>
      <c r="C836" s="34" t="s">
        <v>486</v>
      </c>
      <c r="D836" s="35">
        <v>992</v>
      </c>
      <c r="E836" s="36">
        <f t="shared" si="64"/>
        <v>1.3368055555555516</v>
      </c>
      <c r="F836" s="37">
        <f t="shared" si="61"/>
        <v>1.3368055555555516</v>
      </c>
      <c r="G836" s="37">
        <f t="shared" si="62"/>
        <v>32.083333333333236</v>
      </c>
      <c r="H836" s="37">
        <f t="shared" si="65"/>
        <v>4.5833333333333197</v>
      </c>
      <c r="I836" s="37"/>
      <c r="J836" s="38">
        <f t="shared" si="63"/>
        <v>6</v>
      </c>
      <c r="K836" s="38"/>
      <c r="L836" s="38"/>
      <c r="M836" s="39" t="s">
        <v>258</v>
      </c>
      <c r="N836" s="55" t="s">
        <v>138</v>
      </c>
      <c r="O836" s="55" t="s">
        <v>260</v>
      </c>
      <c r="P836" s="55"/>
      <c r="Q836" s="57">
        <v>42451</v>
      </c>
      <c r="R836" s="55" t="s">
        <v>261</v>
      </c>
      <c r="S836" s="55" t="s">
        <v>111</v>
      </c>
      <c r="T836" s="55" t="s">
        <v>1319</v>
      </c>
      <c r="U836" s="42" t="s">
        <v>577</v>
      </c>
      <c r="V836" s="42"/>
      <c r="W836" s="47" t="s">
        <v>1010</v>
      </c>
      <c r="X836" s="58">
        <v>1</v>
      </c>
      <c r="Y836" s="58"/>
      <c r="Z836" s="58">
        <v>1</v>
      </c>
      <c r="AA836" s="58"/>
      <c r="AB836" s="59" t="s">
        <v>1298</v>
      </c>
      <c r="AC836" s="58"/>
      <c r="AD836" s="58" t="s">
        <v>1012</v>
      </c>
      <c r="AE836" s="58"/>
      <c r="AF836" s="58"/>
      <c r="AG836" s="58"/>
      <c r="AH836" s="58"/>
      <c r="CY836">
        <v>1</v>
      </c>
      <c r="FG836">
        <v>1</v>
      </c>
      <c r="IT836">
        <v>1</v>
      </c>
      <c r="MG836">
        <v>1</v>
      </c>
    </row>
    <row r="837" spans="1:345" x14ac:dyDescent="0.3">
      <c r="A837" s="33">
        <v>1.3888888888888889E-3</v>
      </c>
      <c r="B837" s="33">
        <v>5.5555555555555558E-3</v>
      </c>
      <c r="C837" s="34" t="s">
        <v>486</v>
      </c>
      <c r="D837" s="35">
        <v>993</v>
      </c>
      <c r="E837" s="36">
        <f t="shared" si="64"/>
        <v>1.3381944444444405</v>
      </c>
      <c r="F837" s="37">
        <f t="shared" si="61"/>
        <v>1.3381944444444405</v>
      </c>
      <c r="G837" s="37">
        <f t="shared" si="62"/>
        <v>32.116666666666575</v>
      </c>
      <c r="H837" s="37">
        <f t="shared" si="65"/>
        <v>4.5880952380952245</v>
      </c>
      <c r="I837" s="37"/>
      <c r="J837" s="38">
        <f t="shared" si="63"/>
        <v>6</v>
      </c>
      <c r="K837" s="38"/>
      <c r="L837" s="38"/>
      <c r="M837" s="39" t="s">
        <v>258</v>
      </c>
      <c r="N837" s="55" t="s">
        <v>138</v>
      </c>
      <c r="O837" s="55" t="s">
        <v>260</v>
      </c>
      <c r="P837" s="55"/>
      <c r="Q837" s="57">
        <v>42451</v>
      </c>
      <c r="R837" s="55" t="s">
        <v>261</v>
      </c>
      <c r="S837" s="55" t="s">
        <v>111</v>
      </c>
      <c r="T837" s="55" t="s">
        <v>1320</v>
      </c>
      <c r="U837" s="42" t="s">
        <v>309</v>
      </c>
      <c r="V837" s="42" t="s">
        <v>310</v>
      </c>
      <c r="W837" s="47" t="s">
        <v>1010</v>
      </c>
      <c r="X837" s="58">
        <v>1</v>
      </c>
      <c r="Y837" s="58"/>
      <c r="Z837" s="58">
        <v>1</v>
      </c>
      <c r="AA837" s="58"/>
      <c r="AB837" s="59"/>
      <c r="AC837" s="58"/>
      <c r="AD837" s="58"/>
      <c r="AE837" s="58"/>
      <c r="AF837" s="58"/>
      <c r="AG837" s="58"/>
      <c r="AH837" s="58"/>
      <c r="CY837">
        <v>1</v>
      </c>
      <c r="FG837">
        <v>1</v>
      </c>
      <c r="IT837">
        <v>1</v>
      </c>
      <c r="MG837">
        <v>1</v>
      </c>
    </row>
    <row r="838" spans="1:345" x14ac:dyDescent="0.3">
      <c r="A838" s="33">
        <v>1.3888888888888889E-3</v>
      </c>
      <c r="B838" s="33">
        <v>5.5555555555555558E-3</v>
      </c>
      <c r="C838" s="34" t="s">
        <v>486</v>
      </c>
      <c r="D838" s="35">
        <v>994</v>
      </c>
      <c r="E838" s="36">
        <f t="shared" si="64"/>
        <v>1.3395833333333294</v>
      </c>
      <c r="F838" s="37">
        <f t="shared" ref="F838:F901" si="66">E838</f>
        <v>1.3395833333333294</v>
      </c>
      <c r="G838" s="37">
        <f t="shared" ref="G838:G901" si="67">F838*24</f>
        <v>32.149999999999906</v>
      </c>
      <c r="H838" s="37">
        <f t="shared" si="65"/>
        <v>4.5928571428571292</v>
      </c>
      <c r="I838" s="37"/>
      <c r="J838" s="38">
        <f t="shared" ref="J838:J901" si="68">IF(AND(H838&gt;0,H838&lt;=1),2,IF(AND(H838&gt;1,H838&lt;=2),3,IF(AND(H838&gt;2,H838&lt;=3),4,IF(AND(H838&gt;3,H838&lt;=4),5,IF(AND(H838&gt;4,H838&lt;=5),6,IF(AND(H838&gt;5,H838&lt;=6),7,IF(AND(H838&gt;6,H838&lt;=7),1,)))))))</f>
        <v>6</v>
      </c>
      <c r="K838" s="38"/>
      <c r="L838" s="38"/>
      <c r="M838" s="39" t="s">
        <v>258</v>
      </c>
      <c r="N838" s="55" t="s">
        <v>138</v>
      </c>
      <c r="O838" s="55" t="s">
        <v>260</v>
      </c>
      <c r="P838" s="55"/>
      <c r="Q838" s="57">
        <v>42451</v>
      </c>
      <c r="R838" s="55" t="s">
        <v>261</v>
      </c>
      <c r="S838" s="55" t="s">
        <v>111</v>
      </c>
      <c r="T838" s="55" t="s">
        <v>1321</v>
      </c>
      <c r="U838" s="42" t="s">
        <v>547</v>
      </c>
      <c r="V838" s="42" t="s">
        <v>986</v>
      </c>
      <c r="W838" s="58" t="s">
        <v>644</v>
      </c>
      <c r="X838" s="58">
        <v>1</v>
      </c>
      <c r="Y838" s="58"/>
      <c r="Z838" s="58">
        <v>1</v>
      </c>
      <c r="AA838" s="58"/>
      <c r="AB838" s="59"/>
      <c r="AC838" s="58"/>
      <c r="AD838" s="58" t="s">
        <v>1041</v>
      </c>
      <c r="AE838" s="58"/>
      <c r="AF838" s="58"/>
      <c r="AG838" s="58"/>
      <c r="AH838" s="58"/>
      <c r="CY838">
        <v>1</v>
      </c>
      <c r="FG838">
        <v>1</v>
      </c>
      <c r="IT838">
        <v>1</v>
      </c>
      <c r="MG838">
        <v>1</v>
      </c>
    </row>
    <row r="839" spans="1:345" x14ac:dyDescent="0.3">
      <c r="A839" s="33">
        <v>1.3888888888888889E-3</v>
      </c>
      <c r="B839" s="33">
        <v>5.5555555555555558E-3</v>
      </c>
      <c r="C839" s="34" t="s">
        <v>486</v>
      </c>
      <c r="D839" s="35">
        <v>995</v>
      </c>
      <c r="E839" s="36">
        <f t="shared" ref="E839:E902" si="69">A839+E838</f>
        <v>1.3409722222222182</v>
      </c>
      <c r="F839" s="37">
        <f t="shared" si="66"/>
        <v>1.3409722222222182</v>
      </c>
      <c r="G839" s="37">
        <f t="shared" si="67"/>
        <v>32.183333333333238</v>
      </c>
      <c r="H839" s="37">
        <f t="shared" si="65"/>
        <v>4.5976190476190339</v>
      </c>
      <c r="I839" s="37"/>
      <c r="J839" s="38">
        <f t="shared" si="68"/>
        <v>6</v>
      </c>
      <c r="K839" s="38"/>
      <c r="L839" s="38"/>
      <c r="M839" s="39" t="s">
        <v>258</v>
      </c>
      <c r="N839" s="55" t="s">
        <v>138</v>
      </c>
      <c r="O839" s="55" t="s">
        <v>260</v>
      </c>
      <c r="P839" s="55"/>
      <c r="Q839" s="57">
        <v>42451</v>
      </c>
      <c r="R839" s="55" t="s">
        <v>261</v>
      </c>
      <c r="S839" s="55" t="s">
        <v>111</v>
      </c>
      <c r="T839" s="55" t="s">
        <v>1322</v>
      </c>
      <c r="U839" s="42" t="s">
        <v>251</v>
      </c>
      <c r="V839" s="42" t="s">
        <v>237</v>
      </c>
      <c r="W839" s="58" t="s">
        <v>455</v>
      </c>
      <c r="X839" s="58">
        <v>1</v>
      </c>
      <c r="Y839" s="58"/>
      <c r="Z839" s="58">
        <v>1</v>
      </c>
      <c r="AA839" s="47" t="s">
        <v>1082</v>
      </c>
      <c r="AB839" s="59"/>
      <c r="AC839" s="58"/>
      <c r="AD839" s="58"/>
      <c r="AE839" s="58"/>
      <c r="AF839" s="58"/>
      <c r="AG839" s="58"/>
      <c r="AH839" s="58"/>
      <c r="CY839">
        <v>1</v>
      </c>
      <c r="FG839">
        <v>1</v>
      </c>
      <c r="IT839">
        <v>1</v>
      </c>
      <c r="MG839">
        <v>1</v>
      </c>
    </row>
    <row r="840" spans="1:345" x14ac:dyDescent="0.3">
      <c r="A840" s="33">
        <v>1.3888888888888889E-3</v>
      </c>
      <c r="B840" s="33">
        <v>5.5555555555555558E-3</v>
      </c>
      <c r="C840" s="34" t="s">
        <v>486</v>
      </c>
      <c r="D840" s="35">
        <v>996</v>
      </c>
      <c r="E840" s="36">
        <f t="shared" si="69"/>
        <v>1.3423611111111071</v>
      </c>
      <c r="F840" s="37">
        <f t="shared" si="66"/>
        <v>1.3423611111111071</v>
      </c>
      <c r="G840" s="37">
        <f t="shared" si="67"/>
        <v>32.216666666666569</v>
      </c>
      <c r="H840" s="37">
        <f t="shared" si="65"/>
        <v>4.6023809523809387</v>
      </c>
      <c r="I840" s="37"/>
      <c r="J840" s="38">
        <f t="shared" si="68"/>
        <v>6</v>
      </c>
      <c r="K840" s="38"/>
      <c r="L840" s="38"/>
      <c r="M840" s="39" t="s">
        <v>258</v>
      </c>
      <c r="N840" s="55" t="s">
        <v>138</v>
      </c>
      <c r="O840" s="55" t="s">
        <v>260</v>
      </c>
      <c r="P840" s="55"/>
      <c r="Q840" s="57">
        <v>42451</v>
      </c>
      <c r="R840" s="55" t="s">
        <v>261</v>
      </c>
      <c r="S840" s="55" t="s">
        <v>111</v>
      </c>
      <c r="T840" s="55" t="s">
        <v>1323</v>
      </c>
      <c r="U840" s="42" t="s">
        <v>309</v>
      </c>
      <c r="V840" s="42" t="s">
        <v>310</v>
      </c>
      <c r="W840" s="58" t="s">
        <v>644</v>
      </c>
      <c r="X840" s="58">
        <v>1</v>
      </c>
      <c r="Y840" s="58"/>
      <c r="Z840" s="58">
        <v>1</v>
      </c>
      <c r="AA840" s="47"/>
      <c r="AB840" s="59"/>
      <c r="AC840" s="58"/>
      <c r="AD840" s="58"/>
      <c r="AE840" s="58"/>
      <c r="AF840" s="58"/>
      <c r="AG840" s="58"/>
      <c r="AH840" s="58"/>
      <c r="CY840">
        <v>1</v>
      </c>
      <c r="FG840">
        <v>1</v>
      </c>
      <c r="IT840">
        <v>1</v>
      </c>
      <c r="MG840">
        <v>1</v>
      </c>
    </row>
    <row r="841" spans="1:345" x14ac:dyDescent="0.3">
      <c r="A841" s="33">
        <v>1.3888888888888889E-3</v>
      </c>
      <c r="B841" s="33">
        <v>5.5555555555555558E-3</v>
      </c>
      <c r="C841" s="34" t="s">
        <v>486</v>
      </c>
      <c r="D841" s="35">
        <v>997</v>
      </c>
      <c r="E841" s="36">
        <f t="shared" si="69"/>
        <v>1.343749999999996</v>
      </c>
      <c r="F841" s="37">
        <f t="shared" si="66"/>
        <v>1.343749999999996</v>
      </c>
      <c r="G841" s="37">
        <f t="shared" si="67"/>
        <v>32.249999999999901</v>
      </c>
      <c r="H841" s="37">
        <f t="shared" si="65"/>
        <v>4.6071428571428434</v>
      </c>
      <c r="I841" s="37"/>
      <c r="J841" s="38">
        <f t="shared" si="68"/>
        <v>6</v>
      </c>
      <c r="K841" s="38"/>
      <c r="L841" s="38"/>
      <c r="M841" s="39" t="s">
        <v>258</v>
      </c>
      <c r="N841" s="55" t="s">
        <v>138</v>
      </c>
      <c r="O841" s="55" t="s">
        <v>260</v>
      </c>
      <c r="P841" s="55"/>
      <c r="Q841" s="57">
        <v>42451</v>
      </c>
      <c r="R841" s="55" t="s">
        <v>261</v>
      </c>
      <c r="S841" s="55" t="s">
        <v>111</v>
      </c>
      <c r="T841" s="55" t="s">
        <v>1324</v>
      </c>
      <c r="U841" s="42" t="s">
        <v>309</v>
      </c>
      <c r="V841" s="42" t="s">
        <v>310</v>
      </c>
      <c r="W841" s="58" t="s">
        <v>644</v>
      </c>
      <c r="X841" s="58">
        <v>1</v>
      </c>
      <c r="Y841" s="58"/>
      <c r="Z841" s="58">
        <v>1</v>
      </c>
      <c r="AA841" s="58"/>
      <c r="AB841" s="59"/>
      <c r="AC841" s="58">
        <v>15</v>
      </c>
      <c r="AD841" s="47"/>
      <c r="AE841" s="58"/>
      <c r="AF841" s="58"/>
      <c r="AG841" s="58"/>
      <c r="AH841" s="58"/>
      <c r="CY841">
        <v>1</v>
      </c>
      <c r="FG841">
        <v>1</v>
      </c>
      <c r="IT841">
        <v>1</v>
      </c>
      <c r="MG841">
        <v>1</v>
      </c>
    </row>
    <row r="842" spans="1:345" x14ac:dyDescent="0.3">
      <c r="A842" s="33">
        <v>1.3888888888888889E-3</v>
      </c>
      <c r="B842" s="33">
        <v>5.5555555555555558E-3</v>
      </c>
      <c r="C842" s="34" t="s">
        <v>486</v>
      </c>
      <c r="D842" s="35">
        <v>998</v>
      </c>
      <c r="E842" s="36">
        <f t="shared" si="69"/>
        <v>1.3451388888888849</v>
      </c>
      <c r="F842" s="37">
        <f t="shared" si="66"/>
        <v>1.3451388888888849</v>
      </c>
      <c r="G842" s="37">
        <f t="shared" si="67"/>
        <v>32.283333333333239</v>
      </c>
      <c r="H842" s="37">
        <f t="shared" si="65"/>
        <v>4.6119047619047482</v>
      </c>
      <c r="I842" s="37"/>
      <c r="J842" s="38">
        <f t="shared" si="68"/>
        <v>6</v>
      </c>
      <c r="K842" s="38"/>
      <c r="L842" s="38"/>
      <c r="M842" s="39" t="s">
        <v>258</v>
      </c>
      <c r="N842" s="55" t="s">
        <v>138</v>
      </c>
      <c r="O842" s="55" t="s">
        <v>260</v>
      </c>
      <c r="P842" s="55"/>
      <c r="Q842" s="57">
        <v>42451</v>
      </c>
      <c r="R842" s="55" t="s">
        <v>261</v>
      </c>
      <c r="S842" s="55" t="s">
        <v>111</v>
      </c>
      <c r="T842" s="55" t="s">
        <v>1325</v>
      </c>
      <c r="U842" s="42" t="s">
        <v>309</v>
      </c>
      <c r="V842" s="42" t="s">
        <v>310</v>
      </c>
      <c r="W842" s="58" t="s">
        <v>644</v>
      </c>
      <c r="X842" s="58">
        <v>1</v>
      </c>
      <c r="Y842" s="58"/>
      <c r="Z842" s="58">
        <v>1</v>
      </c>
      <c r="AA842" s="58"/>
      <c r="AB842" s="59"/>
      <c r="AC842" s="58"/>
      <c r="AD842" s="58"/>
      <c r="AE842" s="58"/>
      <c r="AF842" s="58"/>
      <c r="AG842" s="58"/>
      <c r="AH842" s="58"/>
      <c r="CY842">
        <v>1</v>
      </c>
      <c r="FG842">
        <v>1</v>
      </c>
      <c r="IT842">
        <v>1</v>
      </c>
      <c r="MG842">
        <v>1</v>
      </c>
    </row>
    <row r="843" spans="1:345" x14ac:dyDescent="0.3">
      <c r="A843" s="33">
        <v>1.3888888888888889E-3</v>
      </c>
      <c r="B843" s="33">
        <v>5.5555555555555558E-3</v>
      </c>
      <c r="C843" s="34" t="s">
        <v>486</v>
      </c>
      <c r="D843" s="35">
        <v>999</v>
      </c>
      <c r="E843" s="36">
        <f t="shared" si="69"/>
        <v>1.3465277777777738</v>
      </c>
      <c r="F843" s="37">
        <f t="shared" si="66"/>
        <v>1.3465277777777738</v>
      </c>
      <c r="G843" s="37">
        <f t="shared" si="67"/>
        <v>32.316666666666571</v>
      </c>
      <c r="H843" s="37">
        <f t="shared" si="65"/>
        <v>4.6166666666666529</v>
      </c>
      <c r="I843" s="37"/>
      <c r="J843" s="38">
        <f t="shared" si="68"/>
        <v>6</v>
      </c>
      <c r="K843" s="38"/>
      <c r="L843" s="38"/>
      <c r="M843" s="39" t="s">
        <v>258</v>
      </c>
      <c r="N843" s="55" t="s">
        <v>138</v>
      </c>
      <c r="O843" s="55" t="s">
        <v>260</v>
      </c>
      <c r="P843" s="55"/>
      <c r="Q843" s="57">
        <v>42451</v>
      </c>
      <c r="R843" s="55" t="s">
        <v>261</v>
      </c>
      <c r="S843" s="55" t="s">
        <v>111</v>
      </c>
      <c r="T843" s="55" t="s">
        <v>1326</v>
      </c>
      <c r="U843" s="42" t="s">
        <v>309</v>
      </c>
      <c r="V843" s="42" t="s">
        <v>310</v>
      </c>
      <c r="W843" s="58" t="s">
        <v>644</v>
      </c>
      <c r="X843" s="58">
        <v>1</v>
      </c>
      <c r="Y843" s="58"/>
      <c r="Z843" s="58">
        <v>1</v>
      </c>
      <c r="AA843" s="58"/>
      <c r="AB843" s="59"/>
      <c r="AC843" s="58">
        <v>15</v>
      </c>
      <c r="AD843" s="58"/>
      <c r="AE843" s="58"/>
      <c r="AF843" s="58"/>
      <c r="AG843" s="58"/>
      <c r="AH843" s="58"/>
      <c r="CY843">
        <v>1</v>
      </c>
      <c r="FG843">
        <v>1</v>
      </c>
      <c r="IT843">
        <v>1</v>
      </c>
      <c r="MG843">
        <v>1</v>
      </c>
    </row>
    <row r="844" spans="1:345" x14ac:dyDescent="0.3">
      <c r="A844" s="33">
        <v>1.3888888888888889E-3</v>
      </c>
      <c r="B844" s="33">
        <v>5.5555555555555558E-3</v>
      </c>
      <c r="C844" s="34" t="s">
        <v>486</v>
      </c>
      <c r="D844" s="35">
        <v>1000</v>
      </c>
      <c r="E844" s="36">
        <f t="shared" si="69"/>
        <v>1.3479166666666627</v>
      </c>
      <c r="F844" s="37">
        <f t="shared" si="66"/>
        <v>1.3479166666666627</v>
      </c>
      <c r="G844" s="37">
        <f t="shared" si="67"/>
        <v>32.349999999999902</v>
      </c>
      <c r="H844" s="37">
        <f t="shared" si="65"/>
        <v>4.6214285714285577</v>
      </c>
      <c r="I844" s="37"/>
      <c r="J844" s="38">
        <f t="shared" si="68"/>
        <v>6</v>
      </c>
      <c r="K844" s="38"/>
      <c r="L844" s="38"/>
      <c r="M844" s="39" t="s">
        <v>258</v>
      </c>
      <c r="N844" s="55" t="s">
        <v>138</v>
      </c>
      <c r="O844" s="55" t="s">
        <v>260</v>
      </c>
      <c r="P844" s="55"/>
      <c r="Q844" s="57">
        <v>42451</v>
      </c>
      <c r="R844" s="55" t="s">
        <v>261</v>
      </c>
      <c r="S844" s="55" t="s">
        <v>111</v>
      </c>
      <c r="T844" s="55" t="s">
        <v>1327</v>
      </c>
      <c r="U844" s="42" t="s">
        <v>309</v>
      </c>
      <c r="V844" s="42" t="s">
        <v>1180</v>
      </c>
      <c r="W844" s="58"/>
      <c r="X844" s="58">
        <v>1</v>
      </c>
      <c r="Y844" s="58"/>
      <c r="Z844" s="58">
        <v>1</v>
      </c>
      <c r="AA844" s="58"/>
      <c r="AB844" s="59"/>
      <c r="AC844" s="58"/>
      <c r="AD844" s="58"/>
      <c r="AE844" s="58"/>
      <c r="AF844" s="58"/>
      <c r="AG844" s="58"/>
      <c r="AH844" s="58"/>
      <c r="CY844">
        <v>1</v>
      </c>
      <c r="FG844">
        <v>1</v>
      </c>
      <c r="IT844">
        <v>1</v>
      </c>
      <c r="MG844">
        <v>1</v>
      </c>
    </row>
    <row r="845" spans="1:345" x14ac:dyDescent="0.3">
      <c r="A845" s="33">
        <v>1.3888888888888889E-3</v>
      </c>
      <c r="B845" s="33">
        <v>5.5555555555555558E-3</v>
      </c>
      <c r="C845" s="34" t="s">
        <v>486</v>
      </c>
      <c r="D845" s="35">
        <v>1001</v>
      </c>
      <c r="E845" s="36">
        <f t="shared" si="69"/>
        <v>1.3493055555555515</v>
      </c>
      <c r="F845" s="37">
        <f t="shared" si="66"/>
        <v>1.3493055555555515</v>
      </c>
      <c r="G845" s="37">
        <f t="shared" si="67"/>
        <v>32.38333333333324</v>
      </c>
      <c r="H845" s="37">
        <f t="shared" si="65"/>
        <v>4.6261904761904624</v>
      </c>
      <c r="I845" s="37"/>
      <c r="J845" s="38">
        <f t="shared" si="68"/>
        <v>6</v>
      </c>
      <c r="K845" s="38"/>
      <c r="L845" s="38"/>
      <c r="M845" s="39" t="s">
        <v>258</v>
      </c>
      <c r="N845" s="55" t="s">
        <v>138</v>
      </c>
      <c r="O845" s="55" t="s">
        <v>260</v>
      </c>
      <c r="P845" s="55"/>
      <c r="Q845" s="57">
        <v>42451</v>
      </c>
      <c r="R845" s="55" t="s">
        <v>261</v>
      </c>
      <c r="S845" s="55" t="s">
        <v>111</v>
      </c>
      <c r="T845" s="55" t="s">
        <v>1328</v>
      </c>
      <c r="U845" s="42" t="s">
        <v>309</v>
      </c>
      <c r="V845" s="42" t="s">
        <v>562</v>
      </c>
      <c r="W845" s="58" t="s">
        <v>563</v>
      </c>
      <c r="X845" s="58">
        <v>1</v>
      </c>
      <c r="Y845" s="58"/>
      <c r="Z845" s="58">
        <v>1</v>
      </c>
      <c r="AA845" s="47"/>
      <c r="AB845" s="59"/>
      <c r="AC845" s="58"/>
      <c r="AD845" s="58"/>
      <c r="AE845" s="58"/>
      <c r="AF845" s="58"/>
      <c r="AG845" s="58"/>
      <c r="AH845" s="58"/>
      <c r="CY845">
        <v>1</v>
      </c>
      <c r="FG845">
        <v>1</v>
      </c>
      <c r="IT845">
        <v>1</v>
      </c>
      <c r="MG845">
        <v>1</v>
      </c>
    </row>
    <row r="846" spans="1:345" x14ac:dyDescent="0.3">
      <c r="A846" s="33">
        <v>1.3888888888888889E-3</v>
      </c>
      <c r="B846" s="33">
        <v>5.5555555555555558E-3</v>
      </c>
      <c r="C846" s="34" t="s">
        <v>486</v>
      </c>
      <c r="D846" s="35">
        <v>1002</v>
      </c>
      <c r="E846" s="36">
        <f t="shared" si="69"/>
        <v>1.3506944444444404</v>
      </c>
      <c r="F846" s="37">
        <f t="shared" si="66"/>
        <v>1.3506944444444404</v>
      </c>
      <c r="G846" s="37">
        <f t="shared" si="67"/>
        <v>32.416666666666572</v>
      </c>
      <c r="H846" s="37">
        <f t="shared" ref="H846:H909" si="70">MOD(INT(G846/7),5) +  G846/7 - INT(G846/7)</f>
        <v>4.6309523809523672</v>
      </c>
      <c r="I846" s="37"/>
      <c r="J846" s="38">
        <f t="shared" si="68"/>
        <v>6</v>
      </c>
      <c r="K846" s="38"/>
      <c r="L846" s="38"/>
      <c r="M846" s="39" t="s">
        <v>258</v>
      </c>
      <c r="N846" s="55" t="s">
        <v>138</v>
      </c>
      <c r="O846" s="55" t="s">
        <v>260</v>
      </c>
      <c r="P846" s="55"/>
      <c r="Q846" s="57">
        <v>42451</v>
      </c>
      <c r="R846" s="55" t="s">
        <v>261</v>
      </c>
      <c r="S846" s="55" t="s">
        <v>111</v>
      </c>
      <c r="T846" s="55" t="s">
        <v>1329</v>
      </c>
      <c r="U846" s="42" t="s">
        <v>547</v>
      </c>
      <c r="V846" s="42" t="s">
        <v>986</v>
      </c>
      <c r="W846" s="58" t="s">
        <v>644</v>
      </c>
      <c r="X846" s="58">
        <v>1</v>
      </c>
      <c r="Y846" s="58"/>
      <c r="Z846" s="58">
        <v>1</v>
      </c>
      <c r="AA846" s="47"/>
      <c r="AB846" s="59"/>
      <c r="AC846" s="58"/>
      <c r="AD846" s="58" t="s">
        <v>1041</v>
      </c>
      <c r="AE846" s="58"/>
      <c r="AF846" s="58"/>
      <c r="AG846" s="58"/>
      <c r="AH846" s="58"/>
      <c r="CY846">
        <v>1</v>
      </c>
      <c r="FG846">
        <v>1</v>
      </c>
      <c r="IT846">
        <v>1</v>
      </c>
      <c r="MG846">
        <v>1</v>
      </c>
    </row>
    <row r="847" spans="1:345" x14ac:dyDescent="0.3">
      <c r="A847" s="33">
        <v>1.3888888888888889E-3</v>
      </c>
      <c r="B847" s="33">
        <v>5.5555555555555558E-3</v>
      </c>
      <c r="C847" s="34" t="s">
        <v>486</v>
      </c>
      <c r="D847" s="35">
        <v>1003</v>
      </c>
      <c r="E847" s="36">
        <f t="shared" si="69"/>
        <v>1.3520833333333293</v>
      </c>
      <c r="F847" s="37">
        <f t="shared" si="66"/>
        <v>1.3520833333333293</v>
      </c>
      <c r="G847" s="37">
        <f t="shared" si="67"/>
        <v>32.449999999999903</v>
      </c>
      <c r="H847" s="37">
        <f t="shared" si="70"/>
        <v>4.6357142857142719</v>
      </c>
      <c r="I847" s="37"/>
      <c r="J847" s="38">
        <f t="shared" si="68"/>
        <v>6</v>
      </c>
      <c r="K847" s="38"/>
      <c r="L847" s="38"/>
      <c r="M847" s="39" t="s">
        <v>258</v>
      </c>
      <c r="N847" s="55" t="s">
        <v>138</v>
      </c>
      <c r="O847" s="55" t="s">
        <v>260</v>
      </c>
      <c r="P847" s="55"/>
      <c r="Q847" s="57">
        <v>42451</v>
      </c>
      <c r="R847" s="55" t="s">
        <v>261</v>
      </c>
      <c r="S847" s="55" t="s">
        <v>111</v>
      </c>
      <c r="T847" s="55" t="s">
        <v>1330</v>
      </c>
      <c r="U847" s="42" t="s">
        <v>309</v>
      </c>
      <c r="V847" s="42" t="s">
        <v>310</v>
      </c>
      <c r="W847" s="58"/>
      <c r="X847" s="58">
        <v>1</v>
      </c>
      <c r="Y847" s="58"/>
      <c r="Z847" s="58">
        <v>1</v>
      </c>
      <c r="AA847" s="47"/>
      <c r="AB847" s="59"/>
      <c r="AC847" s="61"/>
      <c r="AD847" s="58"/>
      <c r="AE847" s="58"/>
      <c r="AF847" s="58"/>
      <c r="AG847" s="58"/>
      <c r="AH847" s="58"/>
      <c r="CY847">
        <v>1</v>
      </c>
      <c r="FG847">
        <v>1</v>
      </c>
      <c r="IT847">
        <v>1</v>
      </c>
      <c r="MG847">
        <v>1</v>
      </c>
    </row>
    <row r="848" spans="1:345" x14ac:dyDescent="0.3">
      <c r="A848" s="33">
        <v>1.3888888888888889E-3</v>
      </c>
      <c r="B848" s="33">
        <v>5.5555555555555558E-3</v>
      </c>
      <c r="C848" s="34" t="s">
        <v>486</v>
      </c>
      <c r="D848" s="35">
        <v>1004</v>
      </c>
      <c r="E848" s="36">
        <f t="shared" si="69"/>
        <v>1.3534722222222182</v>
      </c>
      <c r="F848" s="37">
        <f t="shared" si="66"/>
        <v>1.3534722222222182</v>
      </c>
      <c r="G848" s="37">
        <f t="shared" si="67"/>
        <v>32.483333333333235</v>
      </c>
      <c r="H848" s="37">
        <f t="shared" si="70"/>
        <v>4.6404761904761767</v>
      </c>
      <c r="I848" s="37"/>
      <c r="J848" s="38">
        <f t="shared" si="68"/>
        <v>6</v>
      </c>
      <c r="K848" s="38"/>
      <c r="L848" s="38"/>
      <c r="M848" s="39" t="s">
        <v>258</v>
      </c>
      <c r="N848" s="55" t="s">
        <v>138</v>
      </c>
      <c r="O848" s="55" t="s">
        <v>260</v>
      </c>
      <c r="P848" s="55"/>
      <c r="Q848" s="57">
        <v>42451</v>
      </c>
      <c r="R848" s="55" t="s">
        <v>261</v>
      </c>
      <c r="S848" s="55" t="s">
        <v>111</v>
      </c>
      <c r="T848" s="55" t="s">
        <v>1331</v>
      </c>
      <c r="U848" s="42" t="s">
        <v>309</v>
      </c>
      <c r="V848" s="42" t="s">
        <v>310</v>
      </c>
      <c r="W848" s="58" t="s">
        <v>644</v>
      </c>
      <c r="X848" s="58">
        <v>1</v>
      </c>
      <c r="Y848" s="58"/>
      <c r="Z848" s="58">
        <v>1</v>
      </c>
      <c r="AA848" s="47"/>
      <c r="AB848" s="59"/>
      <c r="AC848" s="58"/>
      <c r="AD848" s="58"/>
      <c r="AE848" s="58"/>
      <c r="AF848" s="58"/>
      <c r="AG848" s="58"/>
      <c r="AH848" s="58"/>
      <c r="CY848">
        <v>1</v>
      </c>
      <c r="FG848">
        <v>1</v>
      </c>
      <c r="IT848">
        <v>1</v>
      </c>
      <c r="MG848">
        <v>1</v>
      </c>
    </row>
    <row r="849" spans="1:345" x14ac:dyDescent="0.3">
      <c r="A849" s="33">
        <v>1.3888888888888889E-3</v>
      </c>
      <c r="B849" s="33">
        <v>5.5555555555555558E-3</v>
      </c>
      <c r="C849" s="34" t="s">
        <v>486</v>
      </c>
      <c r="D849" s="35">
        <v>1005</v>
      </c>
      <c r="E849" s="36">
        <f t="shared" si="69"/>
        <v>1.3548611111111071</v>
      </c>
      <c r="F849" s="37">
        <f t="shared" si="66"/>
        <v>1.3548611111111071</v>
      </c>
      <c r="G849" s="37">
        <f t="shared" si="67"/>
        <v>32.516666666666566</v>
      </c>
      <c r="H849" s="37">
        <f t="shared" si="70"/>
        <v>4.6452380952380814</v>
      </c>
      <c r="I849" s="37"/>
      <c r="J849" s="38">
        <f t="shared" si="68"/>
        <v>6</v>
      </c>
      <c r="K849" s="38"/>
      <c r="L849" s="38"/>
      <c r="M849" s="39" t="s">
        <v>258</v>
      </c>
      <c r="N849" s="55" t="s">
        <v>138</v>
      </c>
      <c r="O849" s="55" t="s">
        <v>260</v>
      </c>
      <c r="P849" s="55"/>
      <c r="Q849" s="57">
        <v>42451</v>
      </c>
      <c r="R849" s="55" t="s">
        <v>261</v>
      </c>
      <c r="S849" s="55" t="s">
        <v>111</v>
      </c>
      <c r="T849" s="55" t="s">
        <v>1332</v>
      </c>
      <c r="U849" s="42" t="s">
        <v>309</v>
      </c>
      <c r="V849" s="42" t="s">
        <v>310</v>
      </c>
      <c r="W849" s="58" t="s">
        <v>644</v>
      </c>
      <c r="X849" s="58">
        <v>1</v>
      </c>
      <c r="Y849" s="58"/>
      <c r="Z849" s="58">
        <v>1</v>
      </c>
      <c r="AA849" s="58"/>
      <c r="AB849" s="59"/>
      <c r="AC849" s="58"/>
      <c r="AD849" s="58"/>
      <c r="AE849" s="58"/>
      <c r="AF849" s="58"/>
      <c r="AG849" s="58"/>
      <c r="AH849" s="58"/>
      <c r="CY849">
        <v>1</v>
      </c>
      <c r="FG849">
        <v>1</v>
      </c>
      <c r="IT849">
        <v>1</v>
      </c>
      <c r="MG849">
        <v>1</v>
      </c>
    </row>
    <row r="850" spans="1:345" x14ac:dyDescent="0.3">
      <c r="A850" s="33">
        <v>1.3888888888888889E-3</v>
      </c>
      <c r="B850" s="33">
        <v>5.5555555555555558E-3</v>
      </c>
      <c r="C850" s="34" t="s">
        <v>486</v>
      </c>
      <c r="D850" s="35">
        <v>1006</v>
      </c>
      <c r="E850" s="36">
        <f t="shared" si="69"/>
        <v>1.356249999999996</v>
      </c>
      <c r="F850" s="37">
        <f t="shared" si="66"/>
        <v>1.356249999999996</v>
      </c>
      <c r="G850" s="37">
        <f t="shared" si="67"/>
        <v>32.549999999999905</v>
      </c>
      <c r="H850" s="37">
        <f t="shared" si="70"/>
        <v>4.6499999999999861</v>
      </c>
      <c r="I850" s="37"/>
      <c r="J850" s="38">
        <f t="shared" si="68"/>
        <v>6</v>
      </c>
      <c r="K850" s="38"/>
      <c r="L850" s="38"/>
      <c r="M850" s="39" t="s">
        <v>258</v>
      </c>
      <c r="N850" s="55" t="s">
        <v>138</v>
      </c>
      <c r="O850" s="55" t="s">
        <v>260</v>
      </c>
      <c r="P850" s="55"/>
      <c r="Q850" s="57">
        <v>42451</v>
      </c>
      <c r="R850" s="55" t="s">
        <v>261</v>
      </c>
      <c r="S850" s="55" t="s">
        <v>111</v>
      </c>
      <c r="T850" s="55" t="s">
        <v>1333</v>
      </c>
      <c r="U850" s="42" t="s">
        <v>309</v>
      </c>
      <c r="V850" s="42" t="s">
        <v>310</v>
      </c>
      <c r="W850" s="58" t="s">
        <v>644</v>
      </c>
      <c r="X850" s="58">
        <v>1</v>
      </c>
      <c r="Y850" s="58"/>
      <c r="Z850" s="58">
        <v>1</v>
      </c>
      <c r="AA850" s="58"/>
      <c r="AB850" s="59"/>
      <c r="AC850" s="58">
        <v>15</v>
      </c>
      <c r="AD850" s="58"/>
      <c r="AE850" s="58"/>
      <c r="AF850" s="58"/>
      <c r="AG850" s="58"/>
      <c r="AH850" s="58"/>
      <c r="CY850">
        <v>1</v>
      </c>
      <c r="FG850">
        <v>1</v>
      </c>
      <c r="IT850">
        <v>1</v>
      </c>
      <c r="MG850">
        <v>1</v>
      </c>
    </row>
    <row r="851" spans="1:345" x14ac:dyDescent="0.3">
      <c r="A851" s="33">
        <v>1.3888888888888889E-3</v>
      </c>
      <c r="B851" s="33">
        <v>5.5555555555555558E-3</v>
      </c>
      <c r="C851" s="34" t="s">
        <v>486</v>
      </c>
      <c r="D851" s="35">
        <v>1007</v>
      </c>
      <c r="E851" s="36">
        <f t="shared" si="69"/>
        <v>1.3576388888888848</v>
      </c>
      <c r="F851" s="37">
        <f t="shared" si="66"/>
        <v>1.3576388888888848</v>
      </c>
      <c r="G851" s="37">
        <f t="shared" si="67"/>
        <v>32.583333333333236</v>
      </c>
      <c r="H851" s="37">
        <f t="shared" si="70"/>
        <v>4.6547619047618909</v>
      </c>
      <c r="I851" s="37"/>
      <c r="J851" s="38">
        <f t="shared" si="68"/>
        <v>6</v>
      </c>
      <c r="K851" s="38"/>
      <c r="L851" s="38"/>
      <c r="M851" s="39" t="s">
        <v>258</v>
      </c>
      <c r="N851" s="55" t="s">
        <v>138</v>
      </c>
      <c r="O851" s="55" t="s">
        <v>260</v>
      </c>
      <c r="P851" s="55"/>
      <c r="Q851" s="57">
        <v>42451</v>
      </c>
      <c r="R851" s="55" t="s">
        <v>261</v>
      </c>
      <c r="S851" s="55" t="s">
        <v>111</v>
      </c>
      <c r="T851" s="55" t="s">
        <v>1334</v>
      </c>
      <c r="U851" s="42" t="s">
        <v>309</v>
      </c>
      <c r="V851" s="42" t="s">
        <v>1180</v>
      </c>
      <c r="W851" s="58"/>
      <c r="X851" s="58">
        <v>1</v>
      </c>
      <c r="Y851" s="58"/>
      <c r="Z851" s="58">
        <v>1</v>
      </c>
      <c r="AA851" s="58"/>
      <c r="AB851" s="59"/>
      <c r="AC851" s="58"/>
      <c r="AD851" s="58"/>
      <c r="AE851" s="58"/>
      <c r="AF851" s="58"/>
      <c r="AG851" s="58"/>
      <c r="AH851" s="58"/>
      <c r="CY851">
        <v>1</v>
      </c>
      <c r="FG851">
        <v>1</v>
      </c>
      <c r="IT851">
        <v>1</v>
      </c>
      <c r="MG851">
        <v>1</v>
      </c>
    </row>
    <row r="852" spans="1:345" x14ac:dyDescent="0.3">
      <c r="A852" s="33">
        <v>1.3888888888888889E-3</v>
      </c>
      <c r="B852" s="33">
        <v>5.5555555555555558E-3</v>
      </c>
      <c r="C852" s="34" t="s">
        <v>486</v>
      </c>
      <c r="D852" s="35">
        <v>1008</v>
      </c>
      <c r="E852" s="36">
        <f t="shared" si="69"/>
        <v>1.3590277777777737</v>
      </c>
      <c r="F852" s="37">
        <f t="shared" si="66"/>
        <v>1.3590277777777737</v>
      </c>
      <c r="G852" s="37">
        <f t="shared" si="67"/>
        <v>32.616666666666568</v>
      </c>
      <c r="H852" s="37">
        <f t="shared" si="70"/>
        <v>4.6595238095237956</v>
      </c>
      <c r="I852" s="37"/>
      <c r="J852" s="38">
        <f t="shared" si="68"/>
        <v>6</v>
      </c>
      <c r="K852" s="38"/>
      <c r="L852" s="38"/>
      <c r="M852" s="39" t="s">
        <v>258</v>
      </c>
      <c r="N852" s="55" t="s">
        <v>138</v>
      </c>
      <c r="O852" s="55" t="s">
        <v>260</v>
      </c>
      <c r="P852" s="55"/>
      <c r="Q852" s="57">
        <v>42451</v>
      </c>
      <c r="R852" s="55" t="s">
        <v>261</v>
      </c>
      <c r="S852" s="55" t="s">
        <v>111</v>
      </c>
      <c r="T852" s="55" t="s">
        <v>1335</v>
      </c>
      <c r="U852" s="42" t="s">
        <v>309</v>
      </c>
      <c r="V852" s="42" t="s">
        <v>562</v>
      </c>
      <c r="W852" s="58" t="s">
        <v>563</v>
      </c>
      <c r="X852" s="58">
        <v>1</v>
      </c>
      <c r="Y852" s="58"/>
      <c r="Z852" s="58">
        <v>1</v>
      </c>
      <c r="AA852" s="47"/>
      <c r="AB852" s="59"/>
      <c r="AC852" s="58"/>
      <c r="AD852" s="58"/>
      <c r="AE852" s="58"/>
      <c r="AF852" s="58"/>
      <c r="AG852" s="58"/>
      <c r="AH852" s="58"/>
      <c r="CY852">
        <v>1</v>
      </c>
      <c r="FG852">
        <v>1</v>
      </c>
      <c r="IT852">
        <v>1</v>
      </c>
      <c r="MG852">
        <v>1</v>
      </c>
    </row>
    <row r="853" spans="1:345" x14ac:dyDescent="0.3">
      <c r="A853" s="33">
        <v>1.3888888888888889E-3</v>
      </c>
      <c r="B853" s="33">
        <v>5.5555555555555558E-3</v>
      </c>
      <c r="C853" s="34" t="s">
        <v>486</v>
      </c>
      <c r="D853" s="35">
        <v>1009</v>
      </c>
      <c r="E853" s="36">
        <f t="shared" si="69"/>
        <v>1.3604166666666626</v>
      </c>
      <c r="F853" s="37">
        <f t="shared" si="66"/>
        <v>1.3604166666666626</v>
      </c>
      <c r="G853" s="37">
        <f t="shared" si="67"/>
        <v>32.649999999999906</v>
      </c>
      <c r="H853" s="37">
        <f t="shared" si="70"/>
        <v>4.6642857142857004</v>
      </c>
      <c r="I853" s="37"/>
      <c r="J853" s="38">
        <f t="shared" si="68"/>
        <v>6</v>
      </c>
      <c r="K853" s="38"/>
      <c r="L853" s="38"/>
      <c r="M853" s="39" t="s">
        <v>258</v>
      </c>
      <c r="N853" s="55" t="s">
        <v>138</v>
      </c>
      <c r="O853" s="55" t="s">
        <v>260</v>
      </c>
      <c r="P853" s="55"/>
      <c r="Q853" s="57">
        <v>42451</v>
      </c>
      <c r="R853" s="55" t="s">
        <v>261</v>
      </c>
      <c r="S853" s="55" t="s">
        <v>111</v>
      </c>
      <c r="T853" s="55" t="s">
        <v>1336</v>
      </c>
      <c r="U853" s="42" t="s">
        <v>547</v>
      </c>
      <c r="V853" s="42" t="s">
        <v>986</v>
      </c>
      <c r="W853" s="58" t="s">
        <v>644</v>
      </c>
      <c r="X853" s="58">
        <v>1</v>
      </c>
      <c r="Y853" s="58"/>
      <c r="Z853" s="58">
        <v>1</v>
      </c>
      <c r="AA853" s="47"/>
      <c r="AB853" s="59"/>
      <c r="AC853" s="58"/>
      <c r="AD853" s="58" t="s">
        <v>1041</v>
      </c>
      <c r="AE853" s="58"/>
      <c r="AF853" s="58"/>
      <c r="AG853" s="58"/>
      <c r="AH853" s="58"/>
      <c r="CY853">
        <v>1</v>
      </c>
      <c r="FG853">
        <v>1</v>
      </c>
      <c r="IT853">
        <v>1</v>
      </c>
      <c r="MG853">
        <v>1</v>
      </c>
    </row>
    <row r="854" spans="1:345" x14ac:dyDescent="0.3">
      <c r="A854" s="33">
        <v>1.3888888888888889E-3</v>
      </c>
      <c r="B854" s="33">
        <v>5.5555555555555558E-3</v>
      </c>
      <c r="C854" s="34" t="s">
        <v>486</v>
      </c>
      <c r="D854" s="35">
        <v>1010</v>
      </c>
      <c r="E854" s="36">
        <f t="shared" si="69"/>
        <v>1.3618055555555515</v>
      </c>
      <c r="F854" s="37">
        <f t="shared" si="66"/>
        <v>1.3618055555555515</v>
      </c>
      <c r="G854" s="37">
        <f t="shared" si="67"/>
        <v>32.683333333333238</v>
      </c>
      <c r="H854" s="37">
        <f t="shared" si="70"/>
        <v>4.6690476190476051</v>
      </c>
      <c r="I854" s="37"/>
      <c r="J854" s="38">
        <f t="shared" si="68"/>
        <v>6</v>
      </c>
      <c r="K854" s="38"/>
      <c r="L854" s="38"/>
      <c r="M854" s="39" t="s">
        <v>258</v>
      </c>
      <c r="N854" s="55" t="s">
        <v>138</v>
      </c>
      <c r="O854" s="55" t="s">
        <v>260</v>
      </c>
      <c r="P854" s="55"/>
      <c r="Q854" s="57">
        <v>42451</v>
      </c>
      <c r="R854" s="55" t="s">
        <v>261</v>
      </c>
      <c r="S854" s="55" t="s">
        <v>111</v>
      </c>
      <c r="T854" s="55" t="s">
        <v>1337</v>
      </c>
      <c r="U854" s="42" t="s">
        <v>309</v>
      </c>
      <c r="V854" s="42" t="s">
        <v>310</v>
      </c>
      <c r="W854" s="58"/>
      <c r="X854" s="58">
        <v>1</v>
      </c>
      <c r="Y854" s="58"/>
      <c r="Z854" s="58">
        <v>1</v>
      </c>
      <c r="AA854" s="47"/>
      <c r="AB854" s="59"/>
      <c r="AC854" s="61"/>
      <c r="AD854" s="58"/>
      <c r="AE854" s="58"/>
      <c r="AF854" s="58"/>
      <c r="AG854" s="58"/>
      <c r="AH854" s="58"/>
      <c r="CY854">
        <v>1</v>
      </c>
      <c r="FG854">
        <v>1</v>
      </c>
      <c r="IT854">
        <v>1</v>
      </c>
      <c r="MG854">
        <v>1</v>
      </c>
    </row>
    <row r="855" spans="1:345" x14ac:dyDescent="0.3">
      <c r="A855" s="33">
        <v>1.3888888888888889E-3</v>
      </c>
      <c r="B855" s="33">
        <v>5.5555555555555558E-3</v>
      </c>
      <c r="C855" s="34" t="s">
        <v>486</v>
      </c>
      <c r="D855" s="35">
        <v>1011</v>
      </c>
      <c r="E855" s="36">
        <f t="shared" si="69"/>
        <v>1.3631944444444404</v>
      </c>
      <c r="F855" s="37">
        <f t="shared" si="66"/>
        <v>1.3631944444444404</v>
      </c>
      <c r="G855" s="37">
        <f t="shared" si="67"/>
        <v>32.716666666666569</v>
      </c>
      <c r="H855" s="37">
        <f t="shared" si="70"/>
        <v>4.6738095238095099</v>
      </c>
      <c r="I855" s="37"/>
      <c r="J855" s="38">
        <f t="shared" si="68"/>
        <v>6</v>
      </c>
      <c r="K855" s="38"/>
      <c r="L855" s="38"/>
      <c r="M855" s="39" t="s">
        <v>258</v>
      </c>
      <c r="N855" s="55" t="s">
        <v>138</v>
      </c>
      <c r="O855" s="55" t="s">
        <v>260</v>
      </c>
      <c r="P855" s="55"/>
      <c r="Q855" s="57">
        <v>42451</v>
      </c>
      <c r="R855" s="55" t="s">
        <v>261</v>
      </c>
      <c r="S855" s="55" t="s">
        <v>111</v>
      </c>
      <c r="T855" s="55" t="s">
        <v>1338</v>
      </c>
      <c r="U855" s="42" t="s">
        <v>309</v>
      </c>
      <c r="V855" s="42" t="s">
        <v>310</v>
      </c>
      <c r="W855" s="58" t="s">
        <v>644</v>
      </c>
      <c r="X855" s="58">
        <v>1</v>
      </c>
      <c r="Y855" s="58"/>
      <c r="Z855" s="58">
        <v>1</v>
      </c>
      <c r="AA855" s="47"/>
      <c r="AB855" s="59"/>
      <c r="AC855" s="58"/>
      <c r="AD855" s="58"/>
      <c r="AE855" s="58"/>
      <c r="AF855" s="58"/>
      <c r="AG855" s="58"/>
      <c r="AH855" s="58"/>
      <c r="CY855">
        <v>1</v>
      </c>
      <c r="FG855">
        <v>1</v>
      </c>
      <c r="IT855">
        <v>1</v>
      </c>
      <c r="MG855">
        <v>1</v>
      </c>
    </row>
    <row r="856" spans="1:345" x14ac:dyDescent="0.3">
      <c r="A856" s="33">
        <v>1.3888888888888889E-3</v>
      </c>
      <c r="B856" s="33">
        <v>5.5555555555555558E-3</v>
      </c>
      <c r="C856" s="34" t="s">
        <v>486</v>
      </c>
      <c r="D856" s="35">
        <v>1012</v>
      </c>
      <c r="E856" s="36">
        <f t="shared" si="69"/>
        <v>1.3645833333333293</v>
      </c>
      <c r="F856" s="37">
        <f t="shared" si="66"/>
        <v>1.3645833333333293</v>
      </c>
      <c r="G856" s="37">
        <f t="shared" si="67"/>
        <v>32.749999999999901</v>
      </c>
      <c r="H856" s="37">
        <f t="shared" si="70"/>
        <v>4.6785714285714146</v>
      </c>
      <c r="I856" s="37"/>
      <c r="J856" s="38">
        <f t="shared" si="68"/>
        <v>6</v>
      </c>
      <c r="K856" s="38"/>
      <c r="L856" s="38"/>
      <c r="M856" s="39" t="s">
        <v>258</v>
      </c>
      <c r="N856" s="55" t="s">
        <v>138</v>
      </c>
      <c r="O856" s="55" t="s">
        <v>260</v>
      </c>
      <c r="P856" s="55"/>
      <c r="Q856" s="57">
        <v>42451</v>
      </c>
      <c r="R856" s="55" t="s">
        <v>261</v>
      </c>
      <c r="S856" s="55" t="s">
        <v>111</v>
      </c>
      <c r="T856" s="55" t="s">
        <v>1339</v>
      </c>
      <c r="U856" s="42" t="s">
        <v>309</v>
      </c>
      <c r="V856" s="42" t="s">
        <v>310</v>
      </c>
      <c r="W856" s="58" t="s">
        <v>644</v>
      </c>
      <c r="X856" s="58">
        <v>1</v>
      </c>
      <c r="Y856" s="58"/>
      <c r="Z856" s="58">
        <v>1</v>
      </c>
      <c r="AA856" s="58"/>
      <c r="AB856" s="59"/>
      <c r="AC856" s="58"/>
      <c r="AD856" s="58"/>
      <c r="AE856" s="58"/>
      <c r="AF856" s="58"/>
      <c r="AG856" s="58"/>
      <c r="AH856" s="58"/>
      <c r="CY856">
        <v>1</v>
      </c>
      <c r="FG856">
        <v>1</v>
      </c>
      <c r="IT856">
        <v>1</v>
      </c>
      <c r="MG856">
        <v>1</v>
      </c>
    </row>
    <row r="857" spans="1:345" x14ac:dyDescent="0.3">
      <c r="A857" s="33">
        <v>1.3888888888888889E-3</v>
      </c>
      <c r="B857" s="33">
        <v>5.5555555555555558E-3</v>
      </c>
      <c r="C857" s="34" t="s">
        <v>486</v>
      </c>
      <c r="D857" s="35">
        <v>1013</v>
      </c>
      <c r="E857" s="36">
        <f t="shared" si="69"/>
        <v>1.3659722222222181</v>
      </c>
      <c r="F857" s="37">
        <f t="shared" si="66"/>
        <v>1.3659722222222181</v>
      </c>
      <c r="G857" s="37">
        <f t="shared" si="67"/>
        <v>32.783333333333232</v>
      </c>
      <c r="H857" s="37">
        <f t="shared" si="70"/>
        <v>4.6833333333333194</v>
      </c>
      <c r="I857" s="37"/>
      <c r="J857" s="38">
        <f t="shared" si="68"/>
        <v>6</v>
      </c>
      <c r="K857" s="38"/>
      <c r="L857" s="38"/>
      <c r="M857" s="39" t="s">
        <v>258</v>
      </c>
      <c r="N857" s="55" t="s">
        <v>138</v>
      </c>
      <c r="O857" s="55" t="s">
        <v>260</v>
      </c>
      <c r="P857" s="55"/>
      <c r="Q857" s="57">
        <v>42451</v>
      </c>
      <c r="R857" s="55" t="s">
        <v>261</v>
      </c>
      <c r="S857" s="55" t="s">
        <v>111</v>
      </c>
      <c r="T857" s="55" t="s">
        <v>1340</v>
      </c>
      <c r="U857" s="42" t="s">
        <v>309</v>
      </c>
      <c r="V857" s="42" t="s">
        <v>310</v>
      </c>
      <c r="W857" s="58" t="s">
        <v>644</v>
      </c>
      <c r="X857" s="58">
        <v>1</v>
      </c>
      <c r="Y857" s="58"/>
      <c r="Z857" s="58">
        <v>1</v>
      </c>
      <c r="AA857" s="58"/>
      <c r="AB857" s="59"/>
      <c r="AC857" s="58">
        <v>15</v>
      </c>
      <c r="AD857" s="58"/>
      <c r="AE857" s="58"/>
      <c r="AF857" s="58"/>
      <c r="AG857" s="58"/>
      <c r="AH857" s="58"/>
      <c r="CY857">
        <v>1</v>
      </c>
      <c r="FG857">
        <v>1</v>
      </c>
      <c r="IT857">
        <v>1</v>
      </c>
      <c r="MG857">
        <v>1</v>
      </c>
    </row>
    <row r="858" spans="1:345" x14ac:dyDescent="0.3">
      <c r="A858" s="33">
        <v>1.3888888888888889E-3</v>
      </c>
      <c r="B858" s="33">
        <v>5.5555555555555558E-3</v>
      </c>
      <c r="C858" s="34" t="s">
        <v>486</v>
      </c>
      <c r="D858" s="35">
        <v>1014</v>
      </c>
      <c r="E858" s="36">
        <f t="shared" si="69"/>
        <v>1.367361111111107</v>
      </c>
      <c r="F858" s="37">
        <f t="shared" si="66"/>
        <v>1.367361111111107</v>
      </c>
      <c r="G858" s="37">
        <f t="shared" si="67"/>
        <v>32.816666666666571</v>
      </c>
      <c r="H858" s="37">
        <f t="shared" si="70"/>
        <v>4.6880952380952241</v>
      </c>
      <c r="I858" s="37"/>
      <c r="J858" s="38">
        <f t="shared" si="68"/>
        <v>6</v>
      </c>
      <c r="K858" s="38"/>
      <c r="L858" s="38"/>
      <c r="M858" s="39" t="s">
        <v>258</v>
      </c>
      <c r="N858" s="55" t="s">
        <v>138</v>
      </c>
      <c r="O858" s="55" t="s">
        <v>260</v>
      </c>
      <c r="P858" s="55"/>
      <c r="Q858" s="57">
        <v>42451</v>
      </c>
      <c r="R858" s="55" t="s">
        <v>261</v>
      </c>
      <c r="S858" s="55" t="s">
        <v>111</v>
      </c>
      <c r="T858" s="55" t="s">
        <v>1341</v>
      </c>
      <c r="U858" s="42" t="s">
        <v>309</v>
      </c>
      <c r="V858" s="42" t="s">
        <v>1180</v>
      </c>
      <c r="W858" s="58"/>
      <c r="X858" s="58">
        <v>1</v>
      </c>
      <c r="Y858" s="58"/>
      <c r="Z858" s="58">
        <v>1</v>
      </c>
      <c r="AA858" s="58"/>
      <c r="AB858" s="59"/>
      <c r="AC858" s="58"/>
      <c r="AD858" s="58"/>
      <c r="AE858" s="58"/>
      <c r="AF858" s="58"/>
      <c r="AG858" s="58"/>
      <c r="AH858" s="58"/>
      <c r="CY858">
        <v>1</v>
      </c>
      <c r="FG858">
        <v>1</v>
      </c>
      <c r="IT858">
        <v>1</v>
      </c>
      <c r="MG858">
        <v>1</v>
      </c>
    </row>
    <row r="859" spans="1:345" x14ac:dyDescent="0.3">
      <c r="A859" s="33">
        <v>1.3888888888888889E-3</v>
      </c>
      <c r="B859" s="33">
        <v>5.5555555555555558E-3</v>
      </c>
      <c r="C859" s="34" t="s">
        <v>486</v>
      </c>
      <c r="D859" s="35">
        <v>1015</v>
      </c>
      <c r="E859" s="36">
        <f t="shared" si="69"/>
        <v>1.3687499999999959</v>
      </c>
      <c r="F859" s="37">
        <f t="shared" si="66"/>
        <v>1.3687499999999959</v>
      </c>
      <c r="G859" s="37">
        <f t="shared" si="67"/>
        <v>32.849999999999902</v>
      </c>
      <c r="H859" s="37">
        <f t="shared" si="70"/>
        <v>4.6928571428571288</v>
      </c>
      <c r="I859" s="37"/>
      <c r="J859" s="38">
        <f t="shared" si="68"/>
        <v>6</v>
      </c>
      <c r="K859" s="38"/>
      <c r="L859" s="38"/>
      <c r="M859" s="39" t="s">
        <v>258</v>
      </c>
      <c r="N859" s="55" t="s">
        <v>138</v>
      </c>
      <c r="O859" s="55" t="s">
        <v>260</v>
      </c>
      <c r="P859" s="55"/>
      <c r="Q859" s="57">
        <v>42451</v>
      </c>
      <c r="R859" s="55" t="s">
        <v>261</v>
      </c>
      <c r="S859" s="55" t="s">
        <v>111</v>
      </c>
      <c r="T859" s="55" t="s">
        <v>1342</v>
      </c>
      <c r="U859" s="42" t="s">
        <v>309</v>
      </c>
      <c r="V859" s="42" t="s">
        <v>562</v>
      </c>
      <c r="W859" s="58" t="s">
        <v>563</v>
      </c>
      <c r="X859" s="58">
        <v>1</v>
      </c>
      <c r="Y859" s="58"/>
      <c r="Z859" s="58">
        <v>1</v>
      </c>
      <c r="AA859" s="47"/>
      <c r="AB859" s="59"/>
      <c r="AC859" s="58"/>
      <c r="AD859" s="58"/>
      <c r="AE859" s="58"/>
      <c r="AF859" s="58"/>
      <c r="AG859" s="58"/>
      <c r="AH859" s="58"/>
      <c r="CY859">
        <v>1</v>
      </c>
      <c r="FG859">
        <v>1</v>
      </c>
      <c r="IT859">
        <v>1</v>
      </c>
      <c r="MG859">
        <v>1</v>
      </c>
    </row>
    <row r="860" spans="1:345" x14ac:dyDescent="0.3">
      <c r="A860" s="33">
        <v>1.3888888888888889E-3</v>
      </c>
      <c r="B860" s="33">
        <v>5.5555555555555558E-3</v>
      </c>
      <c r="C860" s="34" t="s">
        <v>486</v>
      </c>
      <c r="D860" s="35">
        <v>1016</v>
      </c>
      <c r="E860" s="36">
        <f t="shared" si="69"/>
        <v>1.3701388888888848</v>
      </c>
      <c r="F860" s="37">
        <f t="shared" si="66"/>
        <v>1.3701388888888848</v>
      </c>
      <c r="G860" s="37">
        <f t="shared" si="67"/>
        <v>32.883333333333233</v>
      </c>
      <c r="H860" s="37">
        <f t="shared" si="70"/>
        <v>4.6976190476190336</v>
      </c>
      <c r="I860" s="37"/>
      <c r="J860" s="38">
        <f t="shared" si="68"/>
        <v>6</v>
      </c>
      <c r="K860" s="38"/>
      <c r="L860" s="38"/>
      <c r="M860" s="39" t="s">
        <v>258</v>
      </c>
      <c r="N860" s="55" t="s">
        <v>138</v>
      </c>
      <c r="O860" s="55" t="s">
        <v>260</v>
      </c>
      <c r="P860" s="55"/>
      <c r="Q860" s="57">
        <v>42451</v>
      </c>
      <c r="R860" s="55" t="s">
        <v>261</v>
      </c>
      <c r="S860" s="55" t="s">
        <v>111</v>
      </c>
      <c r="T860" s="55" t="s">
        <v>1343</v>
      </c>
      <c r="U860" s="42" t="s">
        <v>547</v>
      </c>
      <c r="V860" s="42" t="s">
        <v>986</v>
      </c>
      <c r="W860" s="58" t="s">
        <v>644</v>
      </c>
      <c r="X860" s="58">
        <v>1</v>
      </c>
      <c r="Y860" s="58"/>
      <c r="Z860" s="58">
        <v>1</v>
      </c>
      <c r="AA860" s="47"/>
      <c r="AB860" s="59"/>
      <c r="AC860" s="58"/>
      <c r="AD860" s="58" t="s">
        <v>1041</v>
      </c>
      <c r="AE860" s="58"/>
      <c r="AF860" s="58"/>
      <c r="AG860" s="58"/>
      <c r="AH860" s="58"/>
      <c r="CY860">
        <v>1</v>
      </c>
      <c r="FG860">
        <v>1</v>
      </c>
      <c r="IT860">
        <v>1</v>
      </c>
      <c r="MG860">
        <v>1</v>
      </c>
    </row>
    <row r="861" spans="1:345" x14ac:dyDescent="0.3">
      <c r="A861" s="33">
        <v>1.3888888888888889E-3</v>
      </c>
      <c r="B861" s="33">
        <v>5.5555555555555558E-3</v>
      </c>
      <c r="C861" s="34" t="s">
        <v>486</v>
      </c>
      <c r="D861" s="35">
        <v>1017</v>
      </c>
      <c r="E861" s="36">
        <f t="shared" si="69"/>
        <v>1.3715277777777737</v>
      </c>
      <c r="F861" s="37">
        <f t="shared" si="66"/>
        <v>1.3715277777777737</v>
      </c>
      <c r="G861" s="37">
        <f t="shared" si="67"/>
        <v>32.916666666666572</v>
      </c>
      <c r="H861" s="37">
        <f t="shared" si="70"/>
        <v>4.7023809523809383</v>
      </c>
      <c r="I861" s="37"/>
      <c r="J861" s="38">
        <f t="shared" si="68"/>
        <v>6</v>
      </c>
      <c r="K861" s="38"/>
      <c r="L861" s="38"/>
      <c r="M861" s="39" t="s">
        <v>258</v>
      </c>
      <c r="N861" s="55" t="s">
        <v>138</v>
      </c>
      <c r="O861" s="55" t="s">
        <v>260</v>
      </c>
      <c r="P861" s="55"/>
      <c r="Q861" s="57">
        <v>42451</v>
      </c>
      <c r="R861" s="55" t="s">
        <v>261</v>
      </c>
      <c r="S861" s="55" t="s">
        <v>111</v>
      </c>
      <c r="T861" s="55" t="s">
        <v>1344</v>
      </c>
      <c r="U861" s="42" t="s">
        <v>309</v>
      </c>
      <c r="V861" s="42" t="s">
        <v>310</v>
      </c>
      <c r="W861" s="58"/>
      <c r="X861" s="58">
        <v>1</v>
      </c>
      <c r="Y861" s="58"/>
      <c r="Z861" s="58">
        <v>1</v>
      </c>
      <c r="AA861" s="47"/>
      <c r="AB861" s="59"/>
      <c r="AC861" s="61"/>
      <c r="AD861" s="58"/>
      <c r="AE861" s="58"/>
      <c r="AF861" s="58"/>
      <c r="AG861" s="58"/>
      <c r="AH861" s="58"/>
      <c r="CY861">
        <v>1</v>
      </c>
      <c r="FG861">
        <v>1</v>
      </c>
      <c r="IT861">
        <v>1</v>
      </c>
      <c r="MG861">
        <v>1</v>
      </c>
    </row>
    <row r="862" spans="1:345" x14ac:dyDescent="0.3">
      <c r="A862" s="33">
        <v>1.3888888888888889E-3</v>
      </c>
      <c r="B862" s="33">
        <v>5.5555555555555558E-3</v>
      </c>
      <c r="C862" s="34" t="s">
        <v>486</v>
      </c>
      <c r="D862" s="35">
        <v>1018</v>
      </c>
      <c r="E862" s="36">
        <f t="shared" si="69"/>
        <v>1.3729166666666626</v>
      </c>
      <c r="F862" s="37">
        <f t="shared" si="66"/>
        <v>1.3729166666666626</v>
      </c>
      <c r="G862" s="37">
        <f t="shared" si="67"/>
        <v>32.949999999999903</v>
      </c>
      <c r="H862" s="37">
        <f t="shared" si="70"/>
        <v>4.7071428571428431</v>
      </c>
      <c r="I862" s="37"/>
      <c r="J862" s="38">
        <f t="shared" si="68"/>
        <v>6</v>
      </c>
      <c r="K862" s="38"/>
      <c r="L862" s="38"/>
      <c r="M862" s="39" t="s">
        <v>258</v>
      </c>
      <c r="N862" s="55" t="s">
        <v>138</v>
      </c>
      <c r="O862" s="55" t="s">
        <v>260</v>
      </c>
      <c r="P862" s="55"/>
      <c r="Q862" s="57">
        <v>42451</v>
      </c>
      <c r="R862" s="55" t="s">
        <v>261</v>
      </c>
      <c r="S862" s="55" t="s">
        <v>111</v>
      </c>
      <c r="T862" s="55" t="s">
        <v>1345</v>
      </c>
      <c r="U862" s="42" t="s">
        <v>309</v>
      </c>
      <c r="V862" s="42" t="s">
        <v>310</v>
      </c>
      <c r="W862" s="58" t="s">
        <v>644</v>
      </c>
      <c r="X862" s="58">
        <v>1</v>
      </c>
      <c r="Y862" s="58"/>
      <c r="Z862" s="58">
        <v>1</v>
      </c>
      <c r="AA862" s="47"/>
      <c r="AB862" s="59"/>
      <c r="AC862" s="58"/>
      <c r="AD862" s="58"/>
      <c r="AE862" s="58"/>
      <c r="AF862" s="58"/>
      <c r="AG862" s="58"/>
      <c r="AH862" s="58"/>
      <c r="CY862">
        <v>1</v>
      </c>
      <c r="FG862">
        <v>1</v>
      </c>
      <c r="IT862">
        <v>1</v>
      </c>
      <c r="MG862">
        <v>1</v>
      </c>
    </row>
    <row r="863" spans="1:345" x14ac:dyDescent="0.3">
      <c r="A863" s="33">
        <v>1.3888888888888889E-3</v>
      </c>
      <c r="B863" s="33">
        <v>5.5555555555555558E-3</v>
      </c>
      <c r="C863" s="34" t="s">
        <v>486</v>
      </c>
      <c r="D863" s="35">
        <v>1019</v>
      </c>
      <c r="E863" s="36">
        <f t="shared" si="69"/>
        <v>1.3743055555555515</v>
      </c>
      <c r="F863" s="37">
        <f t="shared" si="66"/>
        <v>1.3743055555555515</v>
      </c>
      <c r="G863" s="37">
        <f t="shared" si="67"/>
        <v>32.983333333333235</v>
      </c>
      <c r="H863" s="37">
        <f t="shared" si="70"/>
        <v>4.7119047619047478</v>
      </c>
      <c r="I863" s="37"/>
      <c r="J863" s="38">
        <f t="shared" si="68"/>
        <v>6</v>
      </c>
      <c r="K863" s="38"/>
      <c r="L863" s="38"/>
      <c r="M863" s="39" t="s">
        <v>258</v>
      </c>
      <c r="N863" s="55" t="s">
        <v>138</v>
      </c>
      <c r="O863" s="55" t="s">
        <v>260</v>
      </c>
      <c r="P863" s="55"/>
      <c r="Q863" s="57">
        <v>42451</v>
      </c>
      <c r="R863" s="55" t="s">
        <v>261</v>
      </c>
      <c r="S863" s="55" t="s">
        <v>111</v>
      </c>
      <c r="T863" s="55" t="s">
        <v>1346</v>
      </c>
      <c r="U863" s="42" t="s">
        <v>309</v>
      </c>
      <c r="V863" s="42" t="s">
        <v>310</v>
      </c>
      <c r="W863" s="58" t="s">
        <v>644</v>
      </c>
      <c r="X863" s="58">
        <v>1</v>
      </c>
      <c r="Y863" s="58"/>
      <c r="Z863" s="58">
        <v>1</v>
      </c>
      <c r="AA863" s="47"/>
      <c r="AB863" s="59"/>
      <c r="AC863" s="58">
        <v>25</v>
      </c>
      <c r="AD863" s="58"/>
      <c r="AE863" s="58"/>
      <c r="AF863" s="58"/>
      <c r="AG863" s="58"/>
      <c r="AH863" s="58"/>
      <c r="CY863">
        <v>1</v>
      </c>
      <c r="FG863">
        <v>1</v>
      </c>
      <c r="IT863">
        <v>1</v>
      </c>
      <c r="MG863">
        <v>1</v>
      </c>
    </row>
    <row r="864" spans="1:345" x14ac:dyDescent="0.3">
      <c r="A864" s="33">
        <v>1.3888888888888889E-3</v>
      </c>
      <c r="B864" s="33">
        <v>5.5555555555555558E-3</v>
      </c>
      <c r="C864" s="34" t="s">
        <v>486</v>
      </c>
      <c r="D864" s="35">
        <v>1020</v>
      </c>
      <c r="E864" s="36">
        <f t="shared" si="69"/>
        <v>1.3756944444444403</v>
      </c>
      <c r="F864" s="37">
        <f t="shared" si="66"/>
        <v>1.3756944444444403</v>
      </c>
      <c r="G864" s="37">
        <f t="shared" si="67"/>
        <v>33.016666666666566</v>
      </c>
      <c r="H864" s="37">
        <f t="shared" si="70"/>
        <v>4.7166666666666526</v>
      </c>
      <c r="I864" s="37"/>
      <c r="J864" s="38">
        <f t="shared" si="68"/>
        <v>6</v>
      </c>
      <c r="K864" s="38"/>
      <c r="L864" s="38"/>
      <c r="M864" s="39" t="s">
        <v>258</v>
      </c>
      <c r="N864" s="55" t="s">
        <v>138</v>
      </c>
      <c r="O864" s="55" t="s">
        <v>260</v>
      </c>
      <c r="P864" s="55"/>
      <c r="Q864" s="57">
        <v>42451</v>
      </c>
      <c r="R864" s="55" t="s">
        <v>261</v>
      </c>
      <c r="S864" s="55" t="s">
        <v>111</v>
      </c>
      <c r="T864" s="55" t="s">
        <v>1347</v>
      </c>
      <c r="U864" s="42" t="s">
        <v>547</v>
      </c>
      <c r="V864" s="42" t="s">
        <v>986</v>
      </c>
      <c r="W864" s="58" t="s">
        <v>644</v>
      </c>
      <c r="X864" s="58">
        <v>1</v>
      </c>
      <c r="Y864" s="58"/>
      <c r="Z864" s="58">
        <v>1</v>
      </c>
      <c r="AA864" s="47"/>
      <c r="AB864" s="59"/>
      <c r="AC864" s="58"/>
      <c r="AD864" s="58" t="s">
        <v>1041</v>
      </c>
      <c r="AE864" s="58"/>
      <c r="AF864" s="58"/>
      <c r="AG864" s="58"/>
      <c r="AH864" s="58"/>
      <c r="CY864">
        <v>1</v>
      </c>
      <c r="FG864">
        <v>1</v>
      </c>
      <c r="IT864">
        <v>1</v>
      </c>
      <c r="MG864">
        <v>1</v>
      </c>
    </row>
    <row r="865" spans="1:345" x14ac:dyDescent="0.3">
      <c r="A865" s="33">
        <v>1.3888888888888889E-3</v>
      </c>
      <c r="B865" s="33">
        <v>5.5555555555555558E-3</v>
      </c>
      <c r="C865" s="34" t="s">
        <v>486</v>
      </c>
      <c r="D865" s="35">
        <v>1021</v>
      </c>
      <c r="E865" s="36">
        <f t="shared" si="69"/>
        <v>1.3770833333333292</v>
      </c>
      <c r="F865" s="37">
        <f t="shared" si="66"/>
        <v>1.3770833333333292</v>
      </c>
      <c r="G865" s="37">
        <f t="shared" si="67"/>
        <v>33.049999999999898</v>
      </c>
      <c r="H865" s="37">
        <f t="shared" si="70"/>
        <v>4.7214285714285573</v>
      </c>
      <c r="I865" s="37"/>
      <c r="J865" s="38">
        <f t="shared" si="68"/>
        <v>6</v>
      </c>
      <c r="K865" s="38"/>
      <c r="L865" s="38"/>
      <c r="M865" s="39" t="s">
        <v>258</v>
      </c>
      <c r="N865" s="55" t="s">
        <v>138</v>
      </c>
      <c r="O865" s="55" t="s">
        <v>260</v>
      </c>
      <c r="P865" s="55"/>
      <c r="Q865" s="57">
        <v>42451</v>
      </c>
      <c r="R865" s="55" t="s">
        <v>261</v>
      </c>
      <c r="S865" s="55" t="s">
        <v>111</v>
      </c>
      <c r="T865" s="55" t="s">
        <v>1348</v>
      </c>
      <c r="U865" s="42" t="s">
        <v>309</v>
      </c>
      <c r="V865" s="42" t="s">
        <v>510</v>
      </c>
      <c r="W865" s="58" t="s">
        <v>644</v>
      </c>
      <c r="X865" s="58">
        <v>1</v>
      </c>
      <c r="Y865" s="58"/>
      <c r="Z865" s="58">
        <v>1</v>
      </c>
      <c r="AA865" s="47"/>
      <c r="AB865" s="59"/>
      <c r="AC865" s="58"/>
      <c r="AD865" s="58"/>
      <c r="AE865" s="58"/>
      <c r="AF865" s="58"/>
      <c r="AG865" s="58"/>
      <c r="AH865" s="58"/>
      <c r="CY865">
        <v>1</v>
      </c>
      <c r="FG865">
        <v>1</v>
      </c>
      <c r="IT865">
        <v>1</v>
      </c>
      <c r="MG865">
        <v>1</v>
      </c>
    </row>
    <row r="866" spans="1:345" x14ac:dyDescent="0.3">
      <c r="A866" s="33">
        <v>1.3888888888888889E-3</v>
      </c>
      <c r="B866" s="33">
        <v>5.5555555555555558E-3</v>
      </c>
      <c r="C866" s="34" t="s">
        <v>486</v>
      </c>
      <c r="D866" s="35">
        <v>1022</v>
      </c>
      <c r="E866" s="36">
        <f t="shared" si="69"/>
        <v>1.3784722222222181</v>
      </c>
      <c r="F866" s="37">
        <f t="shared" si="66"/>
        <v>1.3784722222222181</v>
      </c>
      <c r="G866" s="37">
        <f t="shared" si="67"/>
        <v>33.083333333333236</v>
      </c>
      <c r="H866" s="37">
        <f t="shared" si="70"/>
        <v>4.7261904761904621</v>
      </c>
      <c r="I866" s="37"/>
      <c r="J866" s="38">
        <f t="shared" si="68"/>
        <v>6</v>
      </c>
      <c r="K866" s="38"/>
      <c r="L866" s="38"/>
      <c r="M866" s="39" t="s">
        <v>258</v>
      </c>
      <c r="N866" s="55" t="s">
        <v>138</v>
      </c>
      <c r="O866" s="55" t="s">
        <v>260</v>
      </c>
      <c r="P866" s="55"/>
      <c r="Q866" s="57">
        <v>42451</v>
      </c>
      <c r="R866" s="55" t="s">
        <v>261</v>
      </c>
      <c r="S866" s="55" t="s">
        <v>111</v>
      </c>
      <c r="T866" s="55" t="s">
        <v>1349</v>
      </c>
      <c r="U866" s="42" t="s">
        <v>547</v>
      </c>
      <c r="V866" s="42" t="s">
        <v>986</v>
      </c>
      <c r="W866" s="58" t="s">
        <v>644</v>
      </c>
      <c r="X866" s="58">
        <v>1</v>
      </c>
      <c r="Y866" s="58"/>
      <c r="Z866" s="58">
        <v>1</v>
      </c>
      <c r="AA866" s="47"/>
      <c r="AB866" s="59"/>
      <c r="AC866" s="58"/>
      <c r="AD866" s="58" t="s">
        <v>1041</v>
      </c>
      <c r="AE866" s="58"/>
      <c r="AF866" s="58"/>
      <c r="AG866" s="58"/>
      <c r="AH866" s="58"/>
      <c r="CY866">
        <v>1</v>
      </c>
      <c r="FG866">
        <v>1</v>
      </c>
      <c r="IT866">
        <v>1</v>
      </c>
      <c r="MG866">
        <v>1</v>
      </c>
    </row>
    <row r="867" spans="1:345" x14ac:dyDescent="0.3">
      <c r="A867" s="33">
        <v>1.3888888888888889E-3</v>
      </c>
      <c r="B867" s="33">
        <v>5.5555555555555558E-3</v>
      </c>
      <c r="C867" s="34" t="s">
        <v>486</v>
      </c>
      <c r="D867" s="35">
        <v>1023</v>
      </c>
      <c r="E867" s="36">
        <f t="shared" si="69"/>
        <v>1.379861111111107</v>
      </c>
      <c r="F867" s="37">
        <f t="shared" si="66"/>
        <v>1.379861111111107</v>
      </c>
      <c r="G867" s="37">
        <f t="shared" si="67"/>
        <v>33.116666666666568</v>
      </c>
      <c r="H867" s="37">
        <f t="shared" si="70"/>
        <v>4.7309523809523668</v>
      </c>
      <c r="I867" s="37"/>
      <c r="J867" s="38">
        <f t="shared" si="68"/>
        <v>6</v>
      </c>
      <c r="K867" s="38"/>
      <c r="L867" s="38"/>
      <c r="M867" s="39" t="s">
        <v>258</v>
      </c>
      <c r="N867" s="55" t="s">
        <v>138</v>
      </c>
      <c r="O867" s="55" t="s">
        <v>260</v>
      </c>
      <c r="P867" s="55"/>
      <c r="Q867" s="57">
        <v>42451</v>
      </c>
      <c r="R867" s="55" t="s">
        <v>261</v>
      </c>
      <c r="S867" s="55" t="s">
        <v>111</v>
      </c>
      <c r="T867" s="55" t="s">
        <v>1350</v>
      </c>
      <c r="U867" s="42" t="s">
        <v>237</v>
      </c>
      <c r="V867" s="42"/>
      <c r="W867" s="58" t="s">
        <v>455</v>
      </c>
      <c r="X867" s="58">
        <v>1</v>
      </c>
      <c r="Y867" s="58"/>
      <c r="Z867" s="58">
        <v>1</v>
      </c>
      <c r="AA867" s="58" t="s">
        <v>1265</v>
      </c>
      <c r="AB867" s="59"/>
      <c r="AC867" s="58"/>
      <c r="AD867" s="58"/>
      <c r="AE867" s="58"/>
      <c r="AF867" s="58"/>
      <c r="AG867" s="58"/>
      <c r="AH867" s="58"/>
      <c r="CY867">
        <v>1</v>
      </c>
      <c r="FG867">
        <v>1</v>
      </c>
      <c r="IT867">
        <v>1</v>
      </c>
      <c r="MG867">
        <v>1</v>
      </c>
    </row>
    <row r="868" spans="1:345" x14ac:dyDescent="0.3">
      <c r="A868" s="33">
        <v>1.3888888888888889E-3</v>
      </c>
      <c r="B868" s="33">
        <v>5.5555555555555558E-3</v>
      </c>
      <c r="C868" s="34" t="s">
        <v>486</v>
      </c>
      <c r="D868" s="35">
        <v>1024</v>
      </c>
      <c r="E868" s="36">
        <f t="shared" si="69"/>
        <v>1.3812499999999959</v>
      </c>
      <c r="F868" s="37">
        <f t="shared" si="66"/>
        <v>1.3812499999999959</v>
      </c>
      <c r="G868" s="37">
        <f t="shared" si="67"/>
        <v>33.149999999999899</v>
      </c>
      <c r="H868" s="37">
        <f t="shared" si="70"/>
        <v>4.7357142857142716</v>
      </c>
      <c r="I868" s="37"/>
      <c r="J868" s="38">
        <f t="shared" si="68"/>
        <v>6</v>
      </c>
      <c r="K868" s="38"/>
      <c r="L868" s="38"/>
      <c r="M868" s="39" t="s">
        <v>258</v>
      </c>
      <c r="N868" s="55" t="s">
        <v>138</v>
      </c>
      <c r="O868" s="55" t="s">
        <v>260</v>
      </c>
      <c r="P868" s="55"/>
      <c r="Q868" s="57">
        <v>42451</v>
      </c>
      <c r="R868" s="55" t="s">
        <v>261</v>
      </c>
      <c r="S868" s="55" t="s">
        <v>111</v>
      </c>
      <c r="T868" s="55" t="s">
        <v>1351</v>
      </c>
      <c r="U868" s="42" t="s">
        <v>237</v>
      </c>
      <c r="V868" s="42"/>
      <c r="W868" s="58" t="s">
        <v>455</v>
      </c>
      <c r="X868" s="58">
        <v>1</v>
      </c>
      <c r="Y868" s="58"/>
      <c r="Z868" s="58">
        <v>1</v>
      </c>
      <c r="AA868" s="58" t="s">
        <v>1268</v>
      </c>
      <c r="AB868" s="59"/>
      <c r="AC868" s="58"/>
      <c r="AD868" s="58"/>
      <c r="AE868" s="58"/>
      <c r="AF868" s="58"/>
      <c r="AG868" s="58"/>
      <c r="AH868" s="58"/>
      <c r="CY868">
        <v>1</v>
      </c>
      <c r="FG868">
        <v>1</v>
      </c>
      <c r="IT868">
        <v>1</v>
      </c>
      <c r="MG868">
        <v>1</v>
      </c>
    </row>
    <row r="869" spans="1:345" x14ac:dyDescent="0.3">
      <c r="A869" s="33">
        <v>1.3888888888888889E-3</v>
      </c>
      <c r="B869" s="33">
        <v>5.5555555555555558E-3</v>
      </c>
      <c r="C869" s="34" t="s">
        <v>486</v>
      </c>
      <c r="D869" s="35">
        <v>1025</v>
      </c>
      <c r="E869" s="36">
        <f t="shared" si="69"/>
        <v>1.3826388888888848</v>
      </c>
      <c r="F869" s="37">
        <f t="shared" si="66"/>
        <v>1.3826388888888848</v>
      </c>
      <c r="G869" s="37">
        <f t="shared" si="67"/>
        <v>33.183333333333238</v>
      </c>
      <c r="H869" s="37">
        <f t="shared" si="70"/>
        <v>4.7404761904761763</v>
      </c>
      <c r="I869" s="37"/>
      <c r="J869" s="38">
        <f t="shared" si="68"/>
        <v>6</v>
      </c>
      <c r="K869" s="38"/>
      <c r="L869" s="38"/>
      <c r="M869" s="39" t="s">
        <v>258</v>
      </c>
      <c r="N869" s="55" t="s">
        <v>138</v>
      </c>
      <c r="O869" s="55" t="s">
        <v>260</v>
      </c>
      <c r="P869" s="55"/>
      <c r="Q869" s="57">
        <v>42451</v>
      </c>
      <c r="R869" s="55" t="s">
        <v>261</v>
      </c>
      <c r="S869" s="55" t="s">
        <v>111</v>
      </c>
      <c r="T869" s="55" t="s">
        <v>1352</v>
      </c>
      <c r="U869" s="42" t="s">
        <v>237</v>
      </c>
      <c r="V869" s="42"/>
      <c r="W869" s="58" t="s">
        <v>455</v>
      </c>
      <c r="X869" s="58">
        <v>1</v>
      </c>
      <c r="Y869" s="58"/>
      <c r="Z869" s="58">
        <v>1</v>
      </c>
      <c r="AA869" s="47" t="s">
        <v>1268</v>
      </c>
      <c r="AB869" s="59"/>
      <c r="AC869" s="58"/>
      <c r="AD869" s="58"/>
      <c r="AE869" s="58"/>
      <c r="AF869" s="58"/>
      <c r="AG869" s="58"/>
      <c r="AH869" s="58"/>
      <c r="CY869">
        <v>1</v>
      </c>
      <c r="FG869">
        <v>1</v>
      </c>
      <c r="IT869">
        <v>1</v>
      </c>
      <c r="MG869">
        <v>1</v>
      </c>
    </row>
    <row r="870" spans="1:345" x14ac:dyDescent="0.3">
      <c r="A870" s="33">
        <v>1.3888888888888889E-3</v>
      </c>
      <c r="B870" s="33">
        <v>5.5555555555555558E-3</v>
      </c>
      <c r="C870" s="34" t="s">
        <v>486</v>
      </c>
      <c r="D870" s="35">
        <v>1026</v>
      </c>
      <c r="E870" s="36">
        <f t="shared" si="69"/>
        <v>1.3840277777777736</v>
      </c>
      <c r="F870" s="37">
        <f t="shared" si="66"/>
        <v>1.3840277777777736</v>
      </c>
      <c r="G870" s="37">
        <f t="shared" si="67"/>
        <v>33.216666666666569</v>
      </c>
      <c r="H870" s="37">
        <f t="shared" si="70"/>
        <v>4.745238095238081</v>
      </c>
      <c r="I870" s="37"/>
      <c r="J870" s="38">
        <f t="shared" si="68"/>
        <v>6</v>
      </c>
      <c r="K870" s="38"/>
      <c r="L870" s="38"/>
      <c r="M870" s="39" t="s">
        <v>258</v>
      </c>
      <c r="N870" s="55" t="s">
        <v>138</v>
      </c>
      <c r="O870" s="55" t="s">
        <v>260</v>
      </c>
      <c r="P870" s="55"/>
      <c r="Q870" s="57">
        <v>42451</v>
      </c>
      <c r="R870" s="55" t="s">
        <v>261</v>
      </c>
      <c r="S870" s="55" t="s">
        <v>111</v>
      </c>
      <c r="T870" s="55" t="s">
        <v>1353</v>
      </c>
      <c r="U870" s="42" t="s">
        <v>237</v>
      </c>
      <c r="V870" s="42"/>
      <c r="W870" s="58" t="s">
        <v>455</v>
      </c>
      <c r="X870" s="58">
        <v>1</v>
      </c>
      <c r="Y870" s="58"/>
      <c r="Z870" s="58">
        <v>1</v>
      </c>
      <c r="AA870" s="58" t="s">
        <v>1278</v>
      </c>
      <c r="AB870" s="59"/>
      <c r="AC870" s="58"/>
      <c r="AD870" s="58"/>
      <c r="AE870" s="58"/>
      <c r="AF870" s="58"/>
      <c r="AG870" s="58"/>
      <c r="AH870" s="58"/>
      <c r="CY870">
        <v>1</v>
      </c>
      <c r="FG870">
        <v>1</v>
      </c>
      <c r="IT870">
        <v>1</v>
      </c>
      <c r="MG870">
        <v>1</v>
      </c>
    </row>
    <row r="871" spans="1:345" x14ac:dyDescent="0.3">
      <c r="A871" s="33">
        <v>1.3888888888888889E-3</v>
      </c>
      <c r="B871" s="33">
        <v>5.5555555555555558E-3</v>
      </c>
      <c r="C871" s="34" t="s">
        <v>486</v>
      </c>
      <c r="D871" s="35">
        <v>1027</v>
      </c>
      <c r="E871" s="36">
        <f t="shared" si="69"/>
        <v>1.3854166666666625</v>
      </c>
      <c r="F871" s="37">
        <f t="shared" si="66"/>
        <v>1.3854166666666625</v>
      </c>
      <c r="G871" s="37">
        <f t="shared" si="67"/>
        <v>33.249999999999901</v>
      </c>
      <c r="H871" s="37">
        <f t="shared" si="70"/>
        <v>4.7499999999999858</v>
      </c>
      <c r="I871" s="37"/>
      <c r="J871" s="38">
        <f t="shared" si="68"/>
        <v>6</v>
      </c>
      <c r="K871" s="38"/>
      <c r="L871" s="38"/>
      <c r="M871" s="39" t="s">
        <v>258</v>
      </c>
      <c r="N871" s="55" t="s">
        <v>138</v>
      </c>
      <c r="O871" s="55" t="s">
        <v>301</v>
      </c>
      <c r="P871" s="55"/>
      <c r="Q871" s="57">
        <v>42451</v>
      </c>
      <c r="R871" s="55" t="s">
        <v>261</v>
      </c>
      <c r="S871" s="55" t="s">
        <v>111</v>
      </c>
      <c r="T871" s="55" t="s">
        <v>1354</v>
      </c>
      <c r="U871" s="42" t="s">
        <v>309</v>
      </c>
      <c r="V871" s="42" t="s">
        <v>310</v>
      </c>
      <c r="W871" s="58" t="s">
        <v>1355</v>
      </c>
      <c r="X871" s="58">
        <v>1</v>
      </c>
      <c r="Y871" s="58"/>
      <c r="Z871" s="58">
        <v>2</v>
      </c>
      <c r="AA871" s="58"/>
      <c r="AB871" s="59"/>
      <c r="AC871" s="58" t="s">
        <v>614</v>
      </c>
      <c r="AD871" s="58"/>
      <c r="AE871" s="58"/>
      <c r="AF871" s="58"/>
      <c r="AG871" s="58"/>
      <c r="AH871" s="58"/>
      <c r="CY871">
        <v>1</v>
      </c>
      <c r="FG871">
        <v>1</v>
      </c>
      <c r="IT871">
        <v>1</v>
      </c>
      <c r="MG871">
        <v>1</v>
      </c>
    </row>
    <row r="872" spans="1:345" x14ac:dyDescent="0.3">
      <c r="A872" s="33">
        <v>1.3888888888888889E-3</v>
      </c>
      <c r="B872" s="33">
        <v>5.5555555555555558E-3</v>
      </c>
      <c r="C872" s="34" t="s">
        <v>486</v>
      </c>
      <c r="D872" s="35">
        <v>1028</v>
      </c>
      <c r="E872" s="36">
        <f t="shared" si="69"/>
        <v>1.3868055555555514</v>
      </c>
      <c r="F872" s="37">
        <f t="shared" si="66"/>
        <v>1.3868055555555514</v>
      </c>
      <c r="G872" s="37">
        <f t="shared" si="67"/>
        <v>33.283333333333232</v>
      </c>
      <c r="H872" s="37">
        <f t="shared" si="70"/>
        <v>4.7547619047618905</v>
      </c>
      <c r="I872" s="37"/>
      <c r="J872" s="38">
        <f t="shared" si="68"/>
        <v>6</v>
      </c>
      <c r="K872" s="38"/>
      <c r="L872" s="38"/>
      <c r="M872" s="39" t="s">
        <v>258</v>
      </c>
      <c r="N872" s="55" t="s">
        <v>138</v>
      </c>
      <c r="O872" s="55" t="s">
        <v>301</v>
      </c>
      <c r="P872" s="55"/>
      <c r="Q872" s="57">
        <v>42451</v>
      </c>
      <c r="R872" s="55" t="s">
        <v>261</v>
      </c>
      <c r="S872" s="55" t="s">
        <v>111</v>
      </c>
      <c r="T872" s="55" t="s">
        <v>1356</v>
      </c>
      <c r="U872" s="42" t="s">
        <v>309</v>
      </c>
      <c r="V872" s="42" t="s">
        <v>310</v>
      </c>
      <c r="W872" s="58" t="s">
        <v>1355</v>
      </c>
      <c r="X872" s="58">
        <v>1</v>
      </c>
      <c r="Y872" s="58"/>
      <c r="Z872" s="58">
        <v>2</v>
      </c>
      <c r="AA872" s="58"/>
      <c r="AB872" s="59"/>
      <c r="AC872" s="58" t="s">
        <v>614</v>
      </c>
      <c r="AD872" s="58"/>
      <c r="AE872" s="58"/>
      <c r="AF872" s="58"/>
      <c r="AG872" s="58"/>
      <c r="AH872" s="58"/>
      <c r="CY872">
        <v>1</v>
      </c>
      <c r="FG872">
        <v>1</v>
      </c>
      <c r="IT872">
        <v>1</v>
      </c>
      <c r="MG872">
        <v>1</v>
      </c>
    </row>
    <row r="873" spans="1:345" x14ac:dyDescent="0.3">
      <c r="A873" s="33">
        <v>1.3888888888888889E-3</v>
      </c>
      <c r="B873" s="33">
        <v>5.5555555555555558E-3</v>
      </c>
      <c r="C873" s="34" t="s">
        <v>486</v>
      </c>
      <c r="D873" s="35">
        <v>1029</v>
      </c>
      <c r="E873" s="36">
        <f t="shared" si="69"/>
        <v>1.3881944444444403</v>
      </c>
      <c r="F873" s="37">
        <f t="shared" si="66"/>
        <v>1.3881944444444403</v>
      </c>
      <c r="G873" s="37">
        <f t="shared" si="67"/>
        <v>33.316666666666563</v>
      </c>
      <c r="H873" s="37">
        <f t="shared" si="70"/>
        <v>4.7595238095237953</v>
      </c>
      <c r="I873" s="37"/>
      <c r="J873" s="38">
        <f t="shared" si="68"/>
        <v>6</v>
      </c>
      <c r="K873" s="38"/>
      <c r="L873" s="38"/>
      <c r="M873" s="39" t="s">
        <v>258</v>
      </c>
      <c r="N873" s="55" t="s">
        <v>138</v>
      </c>
      <c r="O873" s="55" t="s">
        <v>301</v>
      </c>
      <c r="P873" s="55"/>
      <c r="Q873" s="57">
        <v>42451</v>
      </c>
      <c r="R873" s="55" t="s">
        <v>261</v>
      </c>
      <c r="S873" s="55" t="s">
        <v>111</v>
      </c>
      <c r="T873" s="55" t="s">
        <v>1357</v>
      </c>
      <c r="U873" s="42" t="s">
        <v>309</v>
      </c>
      <c r="V873" s="42" t="s">
        <v>310</v>
      </c>
      <c r="W873" s="58" t="s">
        <v>1355</v>
      </c>
      <c r="X873" s="58">
        <v>1</v>
      </c>
      <c r="Y873" s="58"/>
      <c r="Z873" s="58">
        <v>2</v>
      </c>
      <c r="AA873" s="58"/>
      <c r="AB873" s="59"/>
      <c r="AC873" s="58" t="s">
        <v>131</v>
      </c>
      <c r="AD873" s="58"/>
      <c r="AE873" s="58"/>
      <c r="AF873" s="58"/>
      <c r="AG873" s="58"/>
      <c r="AH873" s="58"/>
      <c r="CY873">
        <v>1</v>
      </c>
      <c r="FG873">
        <v>1</v>
      </c>
      <c r="IT873">
        <v>1</v>
      </c>
      <c r="MG873">
        <v>1</v>
      </c>
    </row>
    <row r="874" spans="1:345" x14ac:dyDescent="0.3">
      <c r="A874" s="33">
        <v>1.3888888888888889E-3</v>
      </c>
      <c r="B874" s="33">
        <v>5.5555555555555558E-3</v>
      </c>
      <c r="C874" s="34" t="s">
        <v>486</v>
      </c>
      <c r="D874" s="35">
        <v>1030</v>
      </c>
      <c r="E874" s="36">
        <f t="shared" si="69"/>
        <v>1.3895833333333292</v>
      </c>
      <c r="F874" s="37">
        <f t="shared" si="66"/>
        <v>1.3895833333333292</v>
      </c>
      <c r="G874" s="37">
        <f t="shared" si="67"/>
        <v>33.349999999999902</v>
      </c>
      <c r="H874" s="37">
        <f t="shared" si="70"/>
        <v>4.7642857142857</v>
      </c>
      <c r="I874" s="37"/>
      <c r="J874" s="38">
        <f t="shared" si="68"/>
        <v>6</v>
      </c>
      <c r="K874" s="38"/>
      <c r="L874" s="38"/>
      <c r="M874" s="39" t="s">
        <v>258</v>
      </c>
      <c r="N874" s="55" t="s">
        <v>138</v>
      </c>
      <c r="O874" s="55" t="s">
        <v>301</v>
      </c>
      <c r="P874" s="55"/>
      <c r="Q874" s="57">
        <v>42451</v>
      </c>
      <c r="R874" s="55" t="s">
        <v>261</v>
      </c>
      <c r="S874" s="55" t="s">
        <v>111</v>
      </c>
      <c r="T874" s="55" t="s">
        <v>1358</v>
      </c>
      <c r="U874" s="42" t="s">
        <v>309</v>
      </c>
      <c r="V874" s="42" t="s">
        <v>531</v>
      </c>
      <c r="W874" s="47"/>
      <c r="X874" s="58">
        <v>1</v>
      </c>
      <c r="Y874" s="58"/>
      <c r="Z874" s="58">
        <v>2</v>
      </c>
      <c r="AA874" s="47"/>
      <c r="AB874" s="59"/>
      <c r="AC874" s="58"/>
      <c r="AD874" s="58"/>
      <c r="AE874" s="58"/>
      <c r="AF874" s="58"/>
      <c r="AG874" s="58"/>
      <c r="AH874" s="58"/>
      <c r="CY874">
        <v>1</v>
      </c>
      <c r="FG874">
        <v>1</v>
      </c>
      <c r="IT874">
        <v>1</v>
      </c>
      <c r="MG874">
        <v>1</v>
      </c>
    </row>
    <row r="875" spans="1:345" x14ac:dyDescent="0.3">
      <c r="A875" s="33">
        <v>1.3888888888888889E-3</v>
      </c>
      <c r="B875" s="33">
        <v>5.5555555555555558E-3</v>
      </c>
      <c r="C875" s="34" t="s">
        <v>486</v>
      </c>
      <c r="D875" s="35">
        <v>1031</v>
      </c>
      <c r="E875" s="36">
        <f t="shared" si="69"/>
        <v>1.3909722222222181</v>
      </c>
      <c r="F875" s="37">
        <f t="shared" si="66"/>
        <v>1.3909722222222181</v>
      </c>
      <c r="G875" s="37">
        <f t="shared" si="67"/>
        <v>33.383333333333233</v>
      </c>
      <c r="H875" s="37">
        <f t="shared" si="70"/>
        <v>4.7690476190476048</v>
      </c>
      <c r="I875" s="37"/>
      <c r="J875" s="38">
        <f t="shared" si="68"/>
        <v>6</v>
      </c>
      <c r="K875" s="38"/>
      <c r="L875" s="38"/>
      <c r="M875" s="39" t="s">
        <v>258</v>
      </c>
      <c r="N875" s="55" t="s">
        <v>138</v>
      </c>
      <c r="O875" s="55" t="s">
        <v>301</v>
      </c>
      <c r="P875" s="55"/>
      <c r="Q875" s="57">
        <v>42451</v>
      </c>
      <c r="R875" s="55" t="s">
        <v>261</v>
      </c>
      <c r="S875" s="55" t="s">
        <v>111</v>
      </c>
      <c r="T875" s="55" t="s">
        <v>1359</v>
      </c>
      <c r="U875" s="42" t="s">
        <v>532</v>
      </c>
      <c r="V875" s="42" t="s">
        <v>454</v>
      </c>
      <c r="W875" s="47" t="s">
        <v>455</v>
      </c>
      <c r="X875" s="58">
        <v>1</v>
      </c>
      <c r="Y875" s="58"/>
      <c r="Z875" s="58">
        <v>1</v>
      </c>
      <c r="AA875" s="47" t="s">
        <v>763</v>
      </c>
      <c r="AB875" s="59"/>
      <c r="AC875" s="58"/>
      <c r="AD875" s="58"/>
      <c r="AE875" s="58"/>
      <c r="AF875" s="58"/>
      <c r="AG875" s="58"/>
      <c r="AH875" s="58"/>
      <c r="CY875">
        <v>1</v>
      </c>
      <c r="FG875">
        <v>1</v>
      </c>
      <c r="IT875">
        <v>1</v>
      </c>
      <c r="MG875">
        <v>1</v>
      </c>
    </row>
    <row r="876" spans="1:345" x14ac:dyDescent="0.3">
      <c r="A876" s="33">
        <v>1.3888888888888889E-3</v>
      </c>
      <c r="B876" s="33">
        <v>5.5555555555555558E-3</v>
      </c>
      <c r="C876" s="34" t="s">
        <v>486</v>
      </c>
      <c r="D876" s="35">
        <v>1032</v>
      </c>
      <c r="E876" s="36">
        <f t="shared" si="69"/>
        <v>1.3923611111111069</v>
      </c>
      <c r="F876" s="37">
        <f t="shared" si="66"/>
        <v>1.3923611111111069</v>
      </c>
      <c r="G876" s="37">
        <f t="shared" si="67"/>
        <v>33.416666666666565</v>
      </c>
      <c r="H876" s="37">
        <f t="shared" si="70"/>
        <v>4.7738095238095095</v>
      </c>
      <c r="I876" s="37"/>
      <c r="J876" s="38">
        <f t="shared" si="68"/>
        <v>6</v>
      </c>
      <c r="K876" s="38"/>
      <c r="L876" s="38"/>
      <c r="M876" s="39" t="s">
        <v>258</v>
      </c>
      <c r="N876" s="55" t="s">
        <v>138</v>
      </c>
      <c r="O876" s="55" t="s">
        <v>301</v>
      </c>
      <c r="P876" s="55"/>
      <c r="Q876" s="57">
        <v>42451</v>
      </c>
      <c r="R876" s="55" t="s">
        <v>261</v>
      </c>
      <c r="S876" s="55" t="s">
        <v>111</v>
      </c>
      <c r="T876" s="55" t="s">
        <v>1360</v>
      </c>
      <c r="U876" s="42" t="s">
        <v>309</v>
      </c>
      <c r="V876" s="42" t="s">
        <v>310</v>
      </c>
      <c r="W876" s="58" t="s">
        <v>1355</v>
      </c>
      <c r="X876" s="58">
        <v>1</v>
      </c>
      <c r="Y876" s="58"/>
      <c r="Z876" s="58">
        <v>2</v>
      </c>
      <c r="AA876" s="58"/>
      <c r="AB876" s="59"/>
      <c r="AC876" s="58" t="s">
        <v>131</v>
      </c>
      <c r="AD876" s="58"/>
      <c r="AE876" s="58"/>
      <c r="AF876" s="58"/>
      <c r="AG876" s="58"/>
      <c r="AH876" s="58"/>
      <c r="CY876">
        <v>1</v>
      </c>
      <c r="FG876">
        <v>1</v>
      </c>
      <c r="IT876">
        <v>1</v>
      </c>
      <c r="MG876">
        <v>1</v>
      </c>
    </row>
    <row r="877" spans="1:345" x14ac:dyDescent="0.3">
      <c r="A877" s="33">
        <v>1.3888888888888889E-3</v>
      </c>
      <c r="B877" s="33">
        <v>5.5555555555555558E-3</v>
      </c>
      <c r="C877" s="34" t="s">
        <v>486</v>
      </c>
      <c r="D877" s="35">
        <v>1033</v>
      </c>
      <c r="E877" s="36">
        <f t="shared" si="69"/>
        <v>1.3937499999999958</v>
      </c>
      <c r="F877" s="37">
        <f t="shared" si="66"/>
        <v>1.3937499999999958</v>
      </c>
      <c r="G877" s="37">
        <f t="shared" si="67"/>
        <v>33.449999999999903</v>
      </c>
      <c r="H877" s="37">
        <f t="shared" si="70"/>
        <v>4.7785714285714143</v>
      </c>
      <c r="I877" s="37"/>
      <c r="J877" s="38">
        <f t="shared" si="68"/>
        <v>6</v>
      </c>
      <c r="K877" s="38"/>
      <c r="L877" s="38"/>
      <c r="M877" s="39" t="s">
        <v>258</v>
      </c>
      <c r="N877" s="55" t="s">
        <v>138</v>
      </c>
      <c r="O877" s="55" t="s">
        <v>301</v>
      </c>
      <c r="P877" s="55"/>
      <c r="Q877" s="57">
        <v>42451</v>
      </c>
      <c r="R877" s="55" t="s">
        <v>261</v>
      </c>
      <c r="S877" s="55" t="s">
        <v>111</v>
      </c>
      <c r="T877" s="55" t="s">
        <v>1361</v>
      </c>
      <c r="U877" s="42" t="s">
        <v>251</v>
      </c>
      <c r="V877" s="42" t="s">
        <v>237</v>
      </c>
      <c r="W877" s="58" t="s">
        <v>455</v>
      </c>
      <c r="X877" s="58">
        <v>1</v>
      </c>
      <c r="Y877" s="58"/>
      <c r="Z877" s="58">
        <v>1</v>
      </c>
      <c r="AA877" s="58" t="s">
        <v>991</v>
      </c>
      <c r="AB877" s="59"/>
      <c r="AC877" s="58"/>
      <c r="AD877" s="58"/>
      <c r="AE877" s="58"/>
      <c r="AF877" s="58"/>
      <c r="AG877" s="58"/>
      <c r="AH877" s="58"/>
      <c r="CY877">
        <v>1</v>
      </c>
      <c r="FG877">
        <v>1</v>
      </c>
      <c r="IT877">
        <v>1</v>
      </c>
      <c r="MG877">
        <v>1</v>
      </c>
    </row>
    <row r="878" spans="1:345" x14ac:dyDescent="0.3">
      <c r="A878" s="33">
        <v>1.3888888888888889E-3</v>
      </c>
      <c r="B878" s="33">
        <v>5.5555555555555558E-3</v>
      </c>
      <c r="C878" s="34" t="s">
        <v>486</v>
      </c>
      <c r="D878" s="35">
        <v>1034</v>
      </c>
      <c r="E878" s="36">
        <f t="shared" si="69"/>
        <v>1.3951388888888847</v>
      </c>
      <c r="F878" s="37">
        <f t="shared" si="66"/>
        <v>1.3951388888888847</v>
      </c>
      <c r="G878" s="37">
        <f t="shared" si="67"/>
        <v>33.483333333333235</v>
      </c>
      <c r="H878" s="37">
        <f t="shared" si="70"/>
        <v>4.783333333333319</v>
      </c>
      <c r="I878" s="37"/>
      <c r="J878" s="38">
        <f t="shared" si="68"/>
        <v>6</v>
      </c>
      <c r="K878" s="38"/>
      <c r="L878" s="38"/>
      <c r="M878" s="39" t="s">
        <v>258</v>
      </c>
      <c r="N878" s="55" t="s">
        <v>138</v>
      </c>
      <c r="O878" s="55" t="s">
        <v>301</v>
      </c>
      <c r="P878" s="55"/>
      <c r="Q878" s="57">
        <v>42451</v>
      </c>
      <c r="R878" s="55" t="s">
        <v>261</v>
      </c>
      <c r="S878" s="55" t="s">
        <v>111</v>
      </c>
      <c r="T878" s="55" t="s">
        <v>1362</v>
      </c>
      <c r="U878" s="42" t="s">
        <v>309</v>
      </c>
      <c r="V878" s="42" t="s">
        <v>310</v>
      </c>
      <c r="W878" s="39" t="s">
        <v>1355</v>
      </c>
      <c r="X878" s="58">
        <v>1</v>
      </c>
      <c r="Y878" s="58"/>
      <c r="Z878" s="58">
        <v>2</v>
      </c>
      <c r="AA878" s="58"/>
      <c r="AB878" s="59"/>
      <c r="AC878" s="58" t="s">
        <v>131</v>
      </c>
      <c r="AD878" s="58"/>
      <c r="AE878" s="58"/>
      <c r="AF878" s="58"/>
      <c r="AG878" s="58"/>
      <c r="AH878" s="58"/>
      <c r="CY878">
        <v>1</v>
      </c>
      <c r="FG878">
        <v>1</v>
      </c>
      <c r="IT878">
        <v>1</v>
      </c>
      <c r="MG878">
        <v>1</v>
      </c>
    </row>
    <row r="879" spans="1:345" x14ac:dyDescent="0.3">
      <c r="A879" s="33">
        <v>1.3888888888888889E-3</v>
      </c>
      <c r="B879" s="33">
        <v>5.5555555555555558E-3</v>
      </c>
      <c r="C879" s="34" t="s">
        <v>486</v>
      </c>
      <c r="D879" s="35">
        <v>1035</v>
      </c>
      <c r="E879" s="36">
        <f t="shared" si="69"/>
        <v>1.3965277777777736</v>
      </c>
      <c r="F879" s="37">
        <f t="shared" si="66"/>
        <v>1.3965277777777736</v>
      </c>
      <c r="G879" s="37">
        <f t="shared" si="67"/>
        <v>33.516666666666566</v>
      </c>
      <c r="H879" s="37">
        <f t="shared" si="70"/>
        <v>4.7880952380952237</v>
      </c>
      <c r="I879" s="37"/>
      <c r="J879" s="38">
        <f t="shared" si="68"/>
        <v>6</v>
      </c>
      <c r="K879" s="38"/>
      <c r="L879" s="38"/>
      <c r="M879" s="39" t="s">
        <v>258</v>
      </c>
      <c r="N879" s="55" t="s">
        <v>138</v>
      </c>
      <c r="O879" s="55" t="s">
        <v>301</v>
      </c>
      <c r="P879" s="55"/>
      <c r="Q879" s="57">
        <v>42451</v>
      </c>
      <c r="R879" s="55" t="s">
        <v>261</v>
      </c>
      <c r="S879" s="55" t="s">
        <v>111</v>
      </c>
      <c r="T879" s="55" t="s">
        <v>1363</v>
      </c>
      <c r="U879" s="42" t="s">
        <v>547</v>
      </c>
      <c r="V879" s="42" t="s">
        <v>986</v>
      </c>
      <c r="W879" s="39" t="s">
        <v>1364</v>
      </c>
      <c r="X879" s="58">
        <v>1</v>
      </c>
      <c r="Y879" s="58"/>
      <c r="Z879" s="58">
        <v>1</v>
      </c>
      <c r="AA879" s="58"/>
      <c r="AB879" s="59"/>
      <c r="AC879" s="58"/>
      <c r="AD879" s="58" t="s">
        <v>1041</v>
      </c>
      <c r="AE879" s="58"/>
      <c r="AF879" s="58"/>
      <c r="AG879" s="58"/>
      <c r="AH879" s="58"/>
      <c r="CY879">
        <v>1</v>
      </c>
      <c r="FG879">
        <v>1</v>
      </c>
      <c r="IT879">
        <v>1</v>
      </c>
      <c r="MG879">
        <v>1</v>
      </c>
    </row>
    <row r="880" spans="1:345" x14ac:dyDescent="0.3">
      <c r="A880" s="33">
        <v>1.3888888888888889E-3</v>
      </c>
      <c r="B880" s="33">
        <v>5.5555555555555558E-3</v>
      </c>
      <c r="C880" s="34" t="s">
        <v>486</v>
      </c>
      <c r="D880" s="35">
        <v>1036</v>
      </c>
      <c r="E880" s="36">
        <f t="shared" si="69"/>
        <v>1.3979166666666625</v>
      </c>
      <c r="F880" s="37">
        <f t="shared" si="66"/>
        <v>1.3979166666666625</v>
      </c>
      <c r="G880" s="37">
        <f t="shared" si="67"/>
        <v>33.549999999999898</v>
      </c>
      <c r="H880" s="37">
        <f t="shared" si="70"/>
        <v>4.7928571428571285</v>
      </c>
      <c r="I880" s="37"/>
      <c r="J880" s="38">
        <f t="shared" si="68"/>
        <v>6</v>
      </c>
      <c r="K880" s="38"/>
      <c r="L880" s="38"/>
      <c r="M880" s="39" t="s">
        <v>258</v>
      </c>
      <c r="N880" s="55" t="s">
        <v>138</v>
      </c>
      <c r="O880" s="55" t="s">
        <v>301</v>
      </c>
      <c r="P880" s="55"/>
      <c r="Q880" s="57">
        <v>42451</v>
      </c>
      <c r="R880" s="55" t="s">
        <v>261</v>
      </c>
      <c r="S880" s="55" t="s">
        <v>111</v>
      </c>
      <c r="T880" s="55" t="s">
        <v>1365</v>
      </c>
      <c r="U880" s="42" t="s">
        <v>309</v>
      </c>
      <c r="V880" s="42" t="s">
        <v>310</v>
      </c>
      <c r="W880" s="39" t="s">
        <v>1355</v>
      </c>
      <c r="X880" s="58">
        <v>1</v>
      </c>
      <c r="Y880" s="58"/>
      <c r="Z880" s="58">
        <v>2</v>
      </c>
      <c r="AA880" s="58"/>
      <c r="AB880" s="59"/>
      <c r="AC880" s="58" t="s">
        <v>126</v>
      </c>
      <c r="AD880" s="58"/>
      <c r="AE880" s="58"/>
      <c r="AF880" s="58"/>
      <c r="AG880" s="58"/>
      <c r="AH880" s="58"/>
      <c r="CY880">
        <v>1</v>
      </c>
      <c r="FG880">
        <v>1</v>
      </c>
      <c r="IT880">
        <v>1</v>
      </c>
      <c r="MG880">
        <v>1</v>
      </c>
    </row>
    <row r="881" spans="1:345" x14ac:dyDescent="0.3">
      <c r="A881" s="33">
        <v>1.3888888888888889E-3</v>
      </c>
      <c r="B881" s="33">
        <v>5.5555555555555558E-3</v>
      </c>
      <c r="C881" s="34" t="s">
        <v>486</v>
      </c>
      <c r="D881" s="35">
        <v>1037</v>
      </c>
      <c r="E881" s="36">
        <f t="shared" si="69"/>
        <v>1.3993055555555514</v>
      </c>
      <c r="F881" s="37">
        <f t="shared" si="66"/>
        <v>1.3993055555555514</v>
      </c>
      <c r="G881" s="37">
        <f t="shared" si="67"/>
        <v>33.583333333333229</v>
      </c>
      <c r="H881" s="37">
        <f t="shared" si="70"/>
        <v>4.7976190476190332</v>
      </c>
      <c r="I881" s="37"/>
      <c r="J881" s="38">
        <f t="shared" si="68"/>
        <v>6</v>
      </c>
      <c r="K881" s="38"/>
      <c r="L881" s="38"/>
      <c r="M881" s="39" t="s">
        <v>258</v>
      </c>
      <c r="N881" s="55" t="s">
        <v>138</v>
      </c>
      <c r="O881" s="55" t="s">
        <v>301</v>
      </c>
      <c r="P881" s="55"/>
      <c r="Q881" s="57">
        <v>42451</v>
      </c>
      <c r="R881" s="55" t="s">
        <v>261</v>
      </c>
      <c r="S881" s="55" t="s">
        <v>111</v>
      </c>
      <c r="T881" s="55" t="s">
        <v>1366</v>
      </c>
      <c r="U881" s="42" t="s">
        <v>309</v>
      </c>
      <c r="V881" s="42" t="s">
        <v>310</v>
      </c>
      <c r="W881" s="39" t="s">
        <v>1355</v>
      </c>
      <c r="X881" s="58">
        <v>1</v>
      </c>
      <c r="Y881" s="58"/>
      <c r="Z881" s="58">
        <v>2</v>
      </c>
      <c r="AA881" s="58"/>
      <c r="AB881" s="59"/>
      <c r="AC881" s="58" t="s">
        <v>126</v>
      </c>
      <c r="AD881" s="58"/>
      <c r="AE881" s="58"/>
      <c r="AF881" s="58"/>
      <c r="AG881" s="58"/>
      <c r="AH881" s="58"/>
      <c r="CY881">
        <v>1</v>
      </c>
      <c r="FG881">
        <v>1</v>
      </c>
      <c r="IT881">
        <v>1</v>
      </c>
      <c r="MG881">
        <v>1</v>
      </c>
    </row>
    <row r="882" spans="1:345" x14ac:dyDescent="0.3">
      <c r="A882" s="33">
        <v>1.3888888888888889E-3</v>
      </c>
      <c r="B882" s="33">
        <v>5.5555555555555558E-3</v>
      </c>
      <c r="C882" s="34" t="s">
        <v>486</v>
      </c>
      <c r="D882" s="35">
        <v>1038</v>
      </c>
      <c r="E882" s="36">
        <f t="shared" si="69"/>
        <v>1.4006944444444402</v>
      </c>
      <c r="F882" s="37">
        <f t="shared" si="66"/>
        <v>1.4006944444444402</v>
      </c>
      <c r="G882" s="37">
        <f t="shared" si="67"/>
        <v>33.616666666666568</v>
      </c>
      <c r="H882" s="37">
        <f t="shared" si="70"/>
        <v>4.802380952380938</v>
      </c>
      <c r="I882" s="37"/>
      <c r="J882" s="38">
        <f t="shared" si="68"/>
        <v>6</v>
      </c>
      <c r="K882" s="38"/>
      <c r="L882" s="38"/>
      <c r="M882" s="39" t="s">
        <v>258</v>
      </c>
      <c r="N882" s="55" t="s">
        <v>138</v>
      </c>
      <c r="O882" s="55" t="s">
        <v>301</v>
      </c>
      <c r="P882" s="55"/>
      <c r="Q882" s="57">
        <v>42451</v>
      </c>
      <c r="R882" s="55" t="s">
        <v>261</v>
      </c>
      <c r="S882" s="55" t="s">
        <v>111</v>
      </c>
      <c r="T882" s="55" t="s">
        <v>1367</v>
      </c>
      <c r="U882" s="42" t="s">
        <v>397</v>
      </c>
      <c r="V882" s="42"/>
      <c r="W882" s="39" t="s">
        <v>465</v>
      </c>
      <c r="X882" s="58">
        <v>1</v>
      </c>
      <c r="Y882" s="58"/>
      <c r="Z882" s="58">
        <v>2</v>
      </c>
      <c r="AA882" s="58" t="s">
        <v>1368</v>
      </c>
      <c r="AB882" s="59" t="s">
        <v>1369</v>
      </c>
      <c r="AC882" s="58"/>
      <c r="AD882" s="58"/>
      <c r="AE882" s="58"/>
      <c r="AF882" s="58"/>
      <c r="AG882" s="58"/>
      <c r="AH882" s="58"/>
      <c r="CY882">
        <v>1</v>
      </c>
      <c r="FG882">
        <v>1</v>
      </c>
      <c r="IT882">
        <v>1</v>
      </c>
      <c r="MG882">
        <v>1</v>
      </c>
    </row>
    <row r="883" spans="1:345" x14ac:dyDescent="0.3">
      <c r="A883" s="33">
        <v>1.3888888888888889E-3</v>
      </c>
      <c r="B883" s="33">
        <v>5.5555555555555558E-3</v>
      </c>
      <c r="C883" s="34" t="s">
        <v>486</v>
      </c>
      <c r="D883" s="35">
        <v>1039</v>
      </c>
      <c r="E883" s="36">
        <f t="shared" si="69"/>
        <v>1.4020833333333291</v>
      </c>
      <c r="F883" s="37">
        <f t="shared" si="66"/>
        <v>1.4020833333333291</v>
      </c>
      <c r="G883" s="37">
        <f t="shared" si="67"/>
        <v>33.649999999999899</v>
      </c>
      <c r="H883" s="37">
        <f t="shared" si="70"/>
        <v>4.8071428571428427</v>
      </c>
      <c r="I883" s="37"/>
      <c r="J883" s="38">
        <f t="shared" si="68"/>
        <v>6</v>
      </c>
      <c r="K883" s="38"/>
      <c r="L883" s="38"/>
      <c r="M883" s="39" t="s">
        <v>258</v>
      </c>
      <c r="N883" s="55" t="s">
        <v>138</v>
      </c>
      <c r="O883" s="55" t="s">
        <v>301</v>
      </c>
      <c r="P883" s="55"/>
      <c r="Q883" s="57">
        <v>42451</v>
      </c>
      <c r="R883" s="55" t="s">
        <v>261</v>
      </c>
      <c r="S883" s="55" t="s">
        <v>111</v>
      </c>
      <c r="T883" s="55" t="s">
        <v>1370</v>
      </c>
      <c r="U883" s="42" t="s">
        <v>309</v>
      </c>
      <c r="V883" s="42" t="s">
        <v>310</v>
      </c>
      <c r="W883" s="58" t="s">
        <v>1355</v>
      </c>
      <c r="X883" s="58">
        <v>1</v>
      </c>
      <c r="Y883" s="58"/>
      <c r="Z883" s="58">
        <v>2</v>
      </c>
      <c r="AA883" s="47"/>
      <c r="AB883" s="59"/>
      <c r="AC883" s="58" t="s">
        <v>126</v>
      </c>
      <c r="AD883" s="58"/>
      <c r="AE883" s="58"/>
      <c r="AF883" s="58"/>
      <c r="AG883" s="58"/>
      <c r="AH883" s="58"/>
      <c r="CY883">
        <v>1</v>
      </c>
      <c r="FG883">
        <v>1</v>
      </c>
      <c r="IT883">
        <v>1</v>
      </c>
      <c r="MG883">
        <v>1</v>
      </c>
    </row>
    <row r="884" spans="1:345" x14ac:dyDescent="0.3">
      <c r="A884" s="33">
        <v>1.3888888888888889E-3</v>
      </c>
      <c r="B884" s="33">
        <v>5.5555555555555558E-3</v>
      </c>
      <c r="C884" s="34" t="s">
        <v>486</v>
      </c>
      <c r="D884" s="35">
        <v>1040</v>
      </c>
      <c r="E884" s="36">
        <f t="shared" si="69"/>
        <v>1.403472222222218</v>
      </c>
      <c r="F884" s="37">
        <f t="shared" si="66"/>
        <v>1.403472222222218</v>
      </c>
      <c r="G884" s="37">
        <f t="shared" si="67"/>
        <v>33.683333333333231</v>
      </c>
      <c r="H884" s="37">
        <f t="shared" si="70"/>
        <v>4.8119047619047475</v>
      </c>
      <c r="I884" s="37"/>
      <c r="J884" s="38">
        <f t="shared" si="68"/>
        <v>6</v>
      </c>
      <c r="K884" s="38"/>
      <c r="L884" s="38"/>
      <c r="M884" s="39" t="s">
        <v>258</v>
      </c>
      <c r="N884" s="55" t="s">
        <v>138</v>
      </c>
      <c r="O884" s="55" t="s">
        <v>301</v>
      </c>
      <c r="P884" s="55"/>
      <c r="Q884" s="57">
        <v>42451</v>
      </c>
      <c r="R884" s="55" t="s">
        <v>261</v>
      </c>
      <c r="S884" s="55" t="s">
        <v>111</v>
      </c>
      <c r="T884" s="55" t="s">
        <v>1371</v>
      </c>
      <c r="U884" s="42" t="s">
        <v>547</v>
      </c>
      <c r="V884" s="42" t="s">
        <v>986</v>
      </c>
      <c r="W884" s="47"/>
      <c r="X884" s="58">
        <v>1</v>
      </c>
      <c r="Y884" s="58"/>
      <c r="Z884" s="58">
        <v>1</v>
      </c>
      <c r="AA884" s="58"/>
      <c r="AB884" s="59"/>
      <c r="AC884" s="58"/>
      <c r="AD884" s="58" t="s">
        <v>1041</v>
      </c>
      <c r="AE884" s="58"/>
      <c r="AF884" s="58"/>
      <c r="AG884" s="58"/>
      <c r="AH884" s="58"/>
      <c r="CY884">
        <v>1</v>
      </c>
      <c r="FG884">
        <v>1</v>
      </c>
      <c r="IT884">
        <v>1</v>
      </c>
      <c r="MG884">
        <v>1</v>
      </c>
    </row>
    <row r="885" spans="1:345" x14ac:dyDescent="0.3">
      <c r="A885" s="33">
        <v>1.3888888888888889E-3</v>
      </c>
      <c r="B885" s="33">
        <v>5.5555555555555558E-3</v>
      </c>
      <c r="C885" s="34" t="s">
        <v>486</v>
      </c>
      <c r="D885" s="35">
        <v>1041</v>
      </c>
      <c r="E885" s="36">
        <f t="shared" si="69"/>
        <v>1.4048611111111069</v>
      </c>
      <c r="F885" s="37">
        <f t="shared" si="66"/>
        <v>1.4048611111111069</v>
      </c>
      <c r="G885" s="37">
        <f t="shared" si="67"/>
        <v>33.716666666666569</v>
      </c>
      <c r="H885" s="37">
        <f t="shared" si="70"/>
        <v>4.8166666666666522</v>
      </c>
      <c r="I885" s="37"/>
      <c r="J885" s="38">
        <f t="shared" si="68"/>
        <v>6</v>
      </c>
      <c r="K885" s="38"/>
      <c r="L885" s="38"/>
      <c r="M885" s="39" t="s">
        <v>258</v>
      </c>
      <c r="N885" s="55" t="s">
        <v>138</v>
      </c>
      <c r="O885" s="55" t="s">
        <v>301</v>
      </c>
      <c r="P885" s="55"/>
      <c r="Q885" s="57">
        <v>42451</v>
      </c>
      <c r="R885" s="55" t="s">
        <v>261</v>
      </c>
      <c r="S885" s="55" t="s">
        <v>111</v>
      </c>
      <c r="T885" s="55" t="s">
        <v>1372</v>
      </c>
      <c r="U885" s="42" t="s">
        <v>309</v>
      </c>
      <c r="V885" s="42" t="s">
        <v>310</v>
      </c>
      <c r="W885" s="58" t="s">
        <v>1355</v>
      </c>
      <c r="X885" s="58">
        <v>1</v>
      </c>
      <c r="Y885" s="58"/>
      <c r="Z885" s="58">
        <v>2</v>
      </c>
      <c r="AA885" s="47"/>
      <c r="AB885" s="59"/>
      <c r="AC885" s="58" t="s">
        <v>614</v>
      </c>
      <c r="AD885" s="58"/>
      <c r="AE885" s="58"/>
      <c r="AF885" s="58"/>
      <c r="AG885" s="58"/>
      <c r="AH885" s="58"/>
      <c r="CY885">
        <v>1</v>
      </c>
      <c r="FG885">
        <v>1</v>
      </c>
      <c r="IT885">
        <v>1</v>
      </c>
      <c r="MG885">
        <v>1</v>
      </c>
    </row>
    <row r="886" spans="1:345" x14ac:dyDescent="0.3">
      <c r="A886" s="33">
        <v>1.3888888888888889E-3</v>
      </c>
      <c r="B886" s="33">
        <v>5.5555555555555558E-3</v>
      </c>
      <c r="C886" s="34" t="s">
        <v>486</v>
      </c>
      <c r="D886" s="35">
        <v>1042</v>
      </c>
      <c r="E886" s="36">
        <f t="shared" si="69"/>
        <v>1.4062499999999958</v>
      </c>
      <c r="F886" s="37">
        <f t="shared" si="66"/>
        <v>1.4062499999999958</v>
      </c>
      <c r="G886" s="37">
        <f t="shared" si="67"/>
        <v>33.749999999999901</v>
      </c>
      <c r="H886" s="37">
        <f t="shared" si="70"/>
        <v>4.821428571428557</v>
      </c>
      <c r="I886" s="37"/>
      <c r="J886" s="38">
        <f t="shared" si="68"/>
        <v>6</v>
      </c>
      <c r="K886" s="38"/>
      <c r="L886" s="38"/>
      <c r="M886" s="39" t="s">
        <v>258</v>
      </c>
      <c r="N886" s="55" t="s">
        <v>138</v>
      </c>
      <c r="O886" s="55" t="s">
        <v>301</v>
      </c>
      <c r="P886" s="55"/>
      <c r="Q886" s="57">
        <v>42451</v>
      </c>
      <c r="R886" s="55" t="s">
        <v>261</v>
      </c>
      <c r="S886" s="55" t="s">
        <v>111</v>
      </c>
      <c r="T886" s="55" t="s">
        <v>1373</v>
      </c>
      <c r="U886" s="42" t="s">
        <v>309</v>
      </c>
      <c r="V886" s="42" t="s">
        <v>310</v>
      </c>
      <c r="W886" s="58" t="s">
        <v>1355</v>
      </c>
      <c r="X886" s="58">
        <v>1</v>
      </c>
      <c r="Y886" s="58"/>
      <c r="Z886" s="58">
        <v>2</v>
      </c>
      <c r="AA886" s="47"/>
      <c r="AB886" s="59"/>
      <c r="AC886" s="58" t="s">
        <v>131</v>
      </c>
      <c r="AD886" s="58"/>
      <c r="AE886" s="58"/>
      <c r="AF886" s="58"/>
      <c r="AG886" s="58"/>
      <c r="AH886" s="58"/>
      <c r="CY886">
        <v>1</v>
      </c>
      <c r="FG886">
        <v>1</v>
      </c>
      <c r="IT886">
        <v>1</v>
      </c>
      <c r="MG886">
        <v>1</v>
      </c>
    </row>
    <row r="887" spans="1:345" x14ac:dyDescent="0.3">
      <c r="A887" s="33">
        <v>1.3888888888888889E-3</v>
      </c>
      <c r="B887" s="33">
        <v>5.5555555555555558E-3</v>
      </c>
      <c r="C887" s="34" t="s">
        <v>486</v>
      </c>
      <c r="D887" s="35">
        <v>1043</v>
      </c>
      <c r="E887" s="36">
        <f t="shared" si="69"/>
        <v>1.4076388888888847</v>
      </c>
      <c r="F887" s="37">
        <f t="shared" si="66"/>
        <v>1.4076388888888847</v>
      </c>
      <c r="G887" s="37">
        <f t="shared" si="67"/>
        <v>33.783333333333232</v>
      </c>
      <c r="H887" s="37">
        <f t="shared" si="70"/>
        <v>4.8261904761904617</v>
      </c>
      <c r="I887" s="37"/>
      <c r="J887" s="38">
        <f t="shared" si="68"/>
        <v>6</v>
      </c>
      <c r="K887" s="38"/>
      <c r="L887" s="38"/>
      <c r="M887" s="39" t="s">
        <v>258</v>
      </c>
      <c r="N887" s="55" t="s">
        <v>138</v>
      </c>
      <c r="O887" s="55" t="s">
        <v>301</v>
      </c>
      <c r="P887" s="55"/>
      <c r="Q887" s="57">
        <v>42451</v>
      </c>
      <c r="R887" s="55" t="s">
        <v>261</v>
      </c>
      <c r="S887" s="55" t="s">
        <v>111</v>
      </c>
      <c r="T887" s="55" t="s">
        <v>1374</v>
      </c>
      <c r="U887" s="42" t="s">
        <v>309</v>
      </c>
      <c r="V887" s="42" t="s">
        <v>1180</v>
      </c>
      <c r="W887" s="58"/>
      <c r="X887" s="58">
        <v>1</v>
      </c>
      <c r="Y887" s="58"/>
      <c r="Z887" s="58">
        <v>2</v>
      </c>
      <c r="AA887" s="58"/>
      <c r="AB887" s="59"/>
      <c r="AC887" s="58">
        <v>25</v>
      </c>
      <c r="AD887" s="47"/>
      <c r="AE887" s="58"/>
      <c r="AF887" s="58"/>
      <c r="AG887" s="58"/>
      <c r="AH887" s="58"/>
      <c r="CY887">
        <v>1</v>
      </c>
      <c r="FG887">
        <v>1</v>
      </c>
      <c r="IT887">
        <v>1</v>
      </c>
      <c r="MG887">
        <v>1</v>
      </c>
    </row>
    <row r="888" spans="1:345" x14ac:dyDescent="0.3">
      <c r="A888" s="33">
        <v>1.3888888888888889E-3</v>
      </c>
      <c r="B888" s="33">
        <v>5.5555555555555558E-3</v>
      </c>
      <c r="C888" s="34" t="s">
        <v>486</v>
      </c>
      <c r="D888" s="35">
        <v>1044</v>
      </c>
      <c r="E888" s="36">
        <f t="shared" si="69"/>
        <v>1.4090277777777735</v>
      </c>
      <c r="F888" s="37">
        <f t="shared" si="66"/>
        <v>1.4090277777777735</v>
      </c>
      <c r="G888" s="37">
        <f t="shared" si="67"/>
        <v>33.816666666666563</v>
      </c>
      <c r="H888" s="37">
        <f t="shared" si="70"/>
        <v>4.8309523809523665</v>
      </c>
      <c r="I888" s="37"/>
      <c r="J888" s="38">
        <f t="shared" si="68"/>
        <v>6</v>
      </c>
      <c r="K888" s="38"/>
      <c r="L888" s="38"/>
      <c r="M888" s="39" t="s">
        <v>258</v>
      </c>
      <c r="N888" s="55" t="s">
        <v>138</v>
      </c>
      <c r="O888" s="55" t="s">
        <v>301</v>
      </c>
      <c r="P888" s="55"/>
      <c r="Q888" s="57">
        <v>42451</v>
      </c>
      <c r="R888" s="55" t="s">
        <v>261</v>
      </c>
      <c r="S888" s="55" t="s">
        <v>111</v>
      </c>
      <c r="T888" s="55" t="s">
        <v>1375</v>
      </c>
      <c r="U888" s="42" t="s">
        <v>309</v>
      </c>
      <c r="V888" s="42" t="s">
        <v>562</v>
      </c>
      <c r="W888" s="58" t="s">
        <v>563</v>
      </c>
      <c r="X888" s="58">
        <v>1</v>
      </c>
      <c r="Y888" s="58"/>
      <c r="Z888" s="58">
        <v>2</v>
      </c>
      <c r="AA888" s="58"/>
      <c r="AB888" s="59"/>
      <c r="AC888" s="58">
        <v>32</v>
      </c>
      <c r="AD888" s="58"/>
      <c r="AE888" s="58"/>
      <c r="AF888" s="58"/>
      <c r="AG888" s="58"/>
      <c r="AH888" s="58"/>
      <c r="CY888">
        <v>1</v>
      </c>
      <c r="FG888">
        <v>1</v>
      </c>
      <c r="IT888">
        <v>1</v>
      </c>
      <c r="MG888">
        <v>1</v>
      </c>
    </row>
    <row r="889" spans="1:345" x14ac:dyDescent="0.3">
      <c r="A889" s="33">
        <v>1.3888888888888889E-3</v>
      </c>
      <c r="B889" s="33">
        <v>5.5555555555555558E-3</v>
      </c>
      <c r="C889" s="34" t="s">
        <v>486</v>
      </c>
      <c r="D889" s="35">
        <v>1045</v>
      </c>
      <c r="E889" s="36">
        <f t="shared" si="69"/>
        <v>1.4104166666666624</v>
      </c>
      <c r="F889" s="37">
        <f t="shared" si="66"/>
        <v>1.4104166666666624</v>
      </c>
      <c r="G889" s="37">
        <f t="shared" si="67"/>
        <v>33.849999999999895</v>
      </c>
      <c r="H889" s="37">
        <f t="shared" si="70"/>
        <v>4.8357142857142712</v>
      </c>
      <c r="I889" s="37"/>
      <c r="J889" s="38">
        <f t="shared" si="68"/>
        <v>6</v>
      </c>
      <c r="K889" s="38"/>
      <c r="L889" s="38"/>
      <c r="M889" s="39" t="s">
        <v>258</v>
      </c>
      <c r="N889" s="55" t="s">
        <v>138</v>
      </c>
      <c r="O889" s="55" t="s">
        <v>301</v>
      </c>
      <c r="P889" s="55"/>
      <c r="Q889" s="57">
        <v>42451</v>
      </c>
      <c r="R889" s="55" t="s">
        <v>261</v>
      </c>
      <c r="S889" s="55" t="s">
        <v>111</v>
      </c>
      <c r="T889" s="55" t="s">
        <v>1376</v>
      </c>
      <c r="U889" s="42" t="s">
        <v>505</v>
      </c>
      <c r="V889" s="42" t="s">
        <v>570</v>
      </c>
      <c r="W889" s="58" t="s">
        <v>293</v>
      </c>
      <c r="X889" s="58">
        <v>1</v>
      </c>
      <c r="Y889" s="58"/>
      <c r="Z889" s="58">
        <v>2</v>
      </c>
      <c r="AA889" s="47"/>
      <c r="AB889" s="59"/>
      <c r="AC889" s="58"/>
      <c r="AD889" s="58"/>
      <c r="AE889" s="58"/>
      <c r="AF889" s="58"/>
      <c r="AG889" s="58"/>
      <c r="AH889" s="58"/>
      <c r="CY889">
        <v>1</v>
      </c>
      <c r="FG889">
        <v>1</v>
      </c>
      <c r="IT889">
        <v>1</v>
      </c>
      <c r="MG889">
        <v>1</v>
      </c>
    </row>
    <row r="890" spans="1:345" x14ac:dyDescent="0.3">
      <c r="A890" s="33">
        <v>1.3888888888888889E-3</v>
      </c>
      <c r="B890" s="33">
        <v>5.5555555555555558E-3</v>
      </c>
      <c r="C890" s="34" t="s">
        <v>486</v>
      </c>
      <c r="D890" s="35">
        <v>1046</v>
      </c>
      <c r="E890" s="36">
        <f t="shared" si="69"/>
        <v>1.4118055555555513</v>
      </c>
      <c r="F890" s="37">
        <f t="shared" si="66"/>
        <v>1.4118055555555513</v>
      </c>
      <c r="G890" s="37">
        <f t="shared" si="67"/>
        <v>33.883333333333233</v>
      </c>
      <c r="H890" s="37">
        <f t="shared" si="70"/>
        <v>4.8404761904761759</v>
      </c>
      <c r="I890" s="37"/>
      <c r="J890" s="38">
        <f t="shared" si="68"/>
        <v>6</v>
      </c>
      <c r="K890" s="38"/>
      <c r="L890" s="38"/>
      <c r="M890" s="39" t="s">
        <v>258</v>
      </c>
      <c r="N890" s="55" t="s">
        <v>138</v>
      </c>
      <c r="O890" s="55" t="s">
        <v>301</v>
      </c>
      <c r="P890" s="55"/>
      <c r="Q890" s="57">
        <v>42451</v>
      </c>
      <c r="R890" s="55" t="s">
        <v>261</v>
      </c>
      <c r="S890" s="55" t="s">
        <v>111</v>
      </c>
      <c r="T890" s="55" t="s">
        <v>1377</v>
      </c>
      <c r="U890" s="42" t="s">
        <v>547</v>
      </c>
      <c r="V890" s="42" t="s">
        <v>986</v>
      </c>
      <c r="W890" s="58" t="s">
        <v>1364</v>
      </c>
      <c r="X890" s="58">
        <v>1</v>
      </c>
      <c r="Y890" s="58"/>
      <c r="Z890" s="58">
        <v>1</v>
      </c>
      <c r="AA890" s="47"/>
      <c r="AB890" s="59"/>
      <c r="AC890" s="58"/>
      <c r="AD890" s="58" t="s">
        <v>1041</v>
      </c>
      <c r="AE890" s="58"/>
      <c r="AF890" s="58"/>
      <c r="AG890" s="58"/>
      <c r="AH890" s="58"/>
      <c r="CY890">
        <v>1</v>
      </c>
      <c r="FG890">
        <v>1</v>
      </c>
      <c r="IT890">
        <v>1</v>
      </c>
      <c r="MG890">
        <v>1</v>
      </c>
    </row>
    <row r="891" spans="1:345" x14ac:dyDescent="0.3">
      <c r="A891" s="33">
        <v>1.3888888888888889E-3</v>
      </c>
      <c r="B891" s="33">
        <v>5.5555555555555558E-3</v>
      </c>
      <c r="C891" s="34" t="s">
        <v>486</v>
      </c>
      <c r="D891" s="35">
        <v>1047</v>
      </c>
      <c r="E891" s="36">
        <f t="shared" si="69"/>
        <v>1.4131944444444402</v>
      </c>
      <c r="F891" s="37">
        <f t="shared" si="66"/>
        <v>1.4131944444444402</v>
      </c>
      <c r="G891" s="37">
        <f t="shared" si="67"/>
        <v>33.916666666666565</v>
      </c>
      <c r="H891" s="37">
        <f t="shared" si="70"/>
        <v>4.8452380952380807</v>
      </c>
      <c r="I891" s="37"/>
      <c r="J891" s="38">
        <f t="shared" si="68"/>
        <v>6</v>
      </c>
      <c r="K891" s="38"/>
      <c r="L891" s="38"/>
      <c r="M891" s="39" t="s">
        <v>258</v>
      </c>
      <c r="N891" s="55" t="s">
        <v>138</v>
      </c>
      <c r="O891" s="55" t="s">
        <v>301</v>
      </c>
      <c r="P891" s="55"/>
      <c r="Q891" s="57">
        <v>42451</v>
      </c>
      <c r="R891" s="55" t="s">
        <v>261</v>
      </c>
      <c r="S891" s="55" t="s">
        <v>111</v>
      </c>
      <c r="T891" s="55" t="s">
        <v>1378</v>
      </c>
      <c r="U891" s="42" t="s">
        <v>309</v>
      </c>
      <c r="V891" s="42" t="s">
        <v>310</v>
      </c>
      <c r="W891" s="47" t="s">
        <v>1355</v>
      </c>
      <c r="X891" s="58">
        <v>1</v>
      </c>
      <c r="Y891" s="58"/>
      <c r="Z891" s="58">
        <v>2</v>
      </c>
      <c r="AA891" s="58"/>
      <c r="AB891" s="59"/>
      <c r="AC891" s="58" t="s">
        <v>126</v>
      </c>
      <c r="AD891" s="58"/>
      <c r="AE891" s="58"/>
      <c r="AF891" s="58"/>
      <c r="AG891" s="58"/>
      <c r="AH891" s="58"/>
      <c r="CY891">
        <v>1</v>
      </c>
      <c r="FG891">
        <v>1</v>
      </c>
      <c r="IT891">
        <v>1</v>
      </c>
      <c r="MG891">
        <v>1</v>
      </c>
    </row>
    <row r="892" spans="1:345" x14ac:dyDescent="0.3">
      <c r="A892" s="33">
        <v>1.3888888888888889E-3</v>
      </c>
      <c r="B892" s="33">
        <v>5.5555555555555558E-3</v>
      </c>
      <c r="C892" s="34" t="s">
        <v>486</v>
      </c>
      <c r="D892" s="35">
        <v>1048</v>
      </c>
      <c r="E892" s="36">
        <f t="shared" si="69"/>
        <v>1.4145833333333291</v>
      </c>
      <c r="F892" s="37">
        <f t="shared" si="66"/>
        <v>1.4145833333333291</v>
      </c>
      <c r="G892" s="37">
        <f t="shared" si="67"/>
        <v>33.949999999999896</v>
      </c>
      <c r="H892" s="37">
        <f t="shared" si="70"/>
        <v>4.8499999999999854</v>
      </c>
      <c r="I892" s="37"/>
      <c r="J892" s="38">
        <f t="shared" si="68"/>
        <v>6</v>
      </c>
      <c r="K892" s="38"/>
      <c r="L892" s="38"/>
      <c r="M892" s="39" t="s">
        <v>258</v>
      </c>
      <c r="N892" s="55" t="s">
        <v>138</v>
      </c>
      <c r="O892" s="55" t="s">
        <v>301</v>
      </c>
      <c r="P892" s="55"/>
      <c r="Q892" s="57">
        <v>42451</v>
      </c>
      <c r="R892" s="55" t="s">
        <v>261</v>
      </c>
      <c r="S892" s="55" t="s">
        <v>111</v>
      </c>
      <c r="T892" s="55" t="s">
        <v>1379</v>
      </c>
      <c r="U892" s="42" t="s">
        <v>309</v>
      </c>
      <c r="V892" s="42" t="s">
        <v>562</v>
      </c>
      <c r="W892" s="47" t="s">
        <v>563</v>
      </c>
      <c r="X892" s="58">
        <v>1</v>
      </c>
      <c r="Y892" s="58"/>
      <c r="Z892" s="58">
        <v>2</v>
      </c>
      <c r="AA892" s="58"/>
      <c r="AB892" s="59"/>
      <c r="AC892" s="58">
        <v>40</v>
      </c>
      <c r="AD892" s="58"/>
      <c r="AE892" s="58"/>
      <c r="AF892" s="58"/>
      <c r="AG892" s="58"/>
      <c r="AH892" s="58"/>
      <c r="CY892">
        <v>1</v>
      </c>
      <c r="FG892">
        <v>1</v>
      </c>
      <c r="IT892">
        <v>1</v>
      </c>
      <c r="MG892">
        <v>1</v>
      </c>
    </row>
    <row r="893" spans="1:345" x14ac:dyDescent="0.3">
      <c r="A893" s="33">
        <v>1.3888888888888889E-3</v>
      </c>
      <c r="B893" s="33">
        <v>5.5555555555555558E-3</v>
      </c>
      <c r="C893" s="34" t="s">
        <v>486</v>
      </c>
      <c r="D893" s="35">
        <v>1049</v>
      </c>
      <c r="E893" s="36">
        <f t="shared" si="69"/>
        <v>1.415972222222218</v>
      </c>
      <c r="F893" s="37">
        <f t="shared" si="66"/>
        <v>1.415972222222218</v>
      </c>
      <c r="G893" s="37">
        <f t="shared" si="67"/>
        <v>33.983333333333235</v>
      </c>
      <c r="H893" s="37">
        <f t="shared" si="70"/>
        <v>4.8547619047618902</v>
      </c>
      <c r="I893" s="37"/>
      <c r="J893" s="38">
        <f t="shared" si="68"/>
        <v>6</v>
      </c>
      <c r="K893" s="38"/>
      <c r="L893" s="38"/>
      <c r="M893" s="39" t="s">
        <v>258</v>
      </c>
      <c r="N893" s="55" t="s">
        <v>138</v>
      </c>
      <c r="O893" s="55" t="s">
        <v>301</v>
      </c>
      <c r="P893" s="55"/>
      <c r="Q893" s="57">
        <v>42451</v>
      </c>
      <c r="R893" s="55" t="s">
        <v>261</v>
      </c>
      <c r="S893" s="55" t="s">
        <v>111</v>
      </c>
      <c r="T893" s="55" t="s">
        <v>1380</v>
      </c>
      <c r="U893" s="42" t="s">
        <v>547</v>
      </c>
      <c r="V893" s="42" t="s">
        <v>986</v>
      </c>
      <c r="W893" s="58" t="s">
        <v>549</v>
      </c>
      <c r="X893" s="58">
        <v>1</v>
      </c>
      <c r="Y893" s="58"/>
      <c r="Z893" s="58">
        <v>2</v>
      </c>
      <c r="AA893" s="58"/>
      <c r="AB893" s="59"/>
      <c r="AC893" s="58"/>
      <c r="AD893" s="58" t="s">
        <v>1041</v>
      </c>
      <c r="AE893" s="58"/>
      <c r="AF893" s="58"/>
      <c r="AG893" s="58"/>
      <c r="AH893" s="58"/>
      <c r="CY893">
        <v>1</v>
      </c>
      <c r="FG893">
        <v>1</v>
      </c>
      <c r="IT893">
        <v>1</v>
      </c>
      <c r="MG893">
        <v>1</v>
      </c>
    </row>
    <row r="894" spans="1:345" x14ac:dyDescent="0.3">
      <c r="A894" s="33">
        <v>1.3888888888888889E-3</v>
      </c>
      <c r="B894" s="33">
        <v>5.5555555555555558E-3</v>
      </c>
      <c r="C894" s="34" t="s">
        <v>486</v>
      </c>
      <c r="D894" s="35">
        <v>1050</v>
      </c>
      <c r="E894" s="36">
        <f t="shared" si="69"/>
        <v>1.4173611111111069</v>
      </c>
      <c r="F894" s="37">
        <f t="shared" si="66"/>
        <v>1.4173611111111069</v>
      </c>
      <c r="G894" s="37">
        <f t="shared" si="67"/>
        <v>34.016666666666566</v>
      </c>
      <c r="H894" s="37">
        <f t="shared" si="70"/>
        <v>4.8595238095237949</v>
      </c>
      <c r="I894" s="37"/>
      <c r="J894" s="38">
        <f t="shared" si="68"/>
        <v>6</v>
      </c>
      <c r="K894" s="38"/>
      <c r="L894" s="38"/>
      <c r="M894" s="39" t="s">
        <v>258</v>
      </c>
      <c r="N894" s="55" t="s">
        <v>138</v>
      </c>
      <c r="O894" s="55" t="s">
        <v>301</v>
      </c>
      <c r="P894" s="55"/>
      <c r="Q894" s="57">
        <v>42451</v>
      </c>
      <c r="R894" s="55" t="s">
        <v>261</v>
      </c>
      <c r="S894" s="55" t="s">
        <v>111</v>
      </c>
      <c r="T894" s="55" t="s">
        <v>1381</v>
      </c>
      <c r="U894" s="42" t="s">
        <v>237</v>
      </c>
      <c r="V894" s="42"/>
      <c r="W894" s="58" t="s">
        <v>455</v>
      </c>
      <c r="X894" s="58">
        <v>1</v>
      </c>
      <c r="Y894" s="58"/>
      <c r="Z894" s="58">
        <v>1</v>
      </c>
      <c r="AA894" s="58" t="s">
        <v>561</v>
      </c>
      <c r="AB894" s="59"/>
      <c r="AC894" s="58"/>
      <c r="AD894" s="58"/>
      <c r="AE894" s="58"/>
      <c r="AF894" s="58"/>
      <c r="AG894" s="58"/>
      <c r="AH894" s="58"/>
      <c r="CY894">
        <v>1</v>
      </c>
      <c r="FG894">
        <v>1</v>
      </c>
      <c r="IT894">
        <v>1</v>
      </c>
      <c r="MG894">
        <v>1</v>
      </c>
    </row>
    <row r="895" spans="1:345" x14ac:dyDescent="0.3">
      <c r="A895" s="33">
        <v>1.3888888888888889E-3</v>
      </c>
      <c r="B895" s="33">
        <v>5.5555555555555558E-3</v>
      </c>
      <c r="C895" s="34" t="s">
        <v>486</v>
      </c>
      <c r="D895" s="35">
        <v>1051</v>
      </c>
      <c r="E895" s="36">
        <f t="shared" si="69"/>
        <v>1.4187499999999957</v>
      </c>
      <c r="F895" s="37">
        <f t="shared" si="66"/>
        <v>1.4187499999999957</v>
      </c>
      <c r="G895" s="37">
        <f t="shared" si="67"/>
        <v>34.049999999999898</v>
      </c>
      <c r="H895" s="37">
        <f t="shared" si="70"/>
        <v>4.8642857142856997</v>
      </c>
      <c r="I895" s="37"/>
      <c r="J895" s="38">
        <f t="shared" si="68"/>
        <v>6</v>
      </c>
      <c r="K895" s="38"/>
      <c r="L895" s="38"/>
      <c r="M895" s="39" t="s">
        <v>258</v>
      </c>
      <c r="N895" s="55" t="s">
        <v>138</v>
      </c>
      <c r="O895" s="55" t="s">
        <v>301</v>
      </c>
      <c r="P895" s="55"/>
      <c r="Q895" s="57">
        <v>42451</v>
      </c>
      <c r="R895" s="55" t="s">
        <v>261</v>
      </c>
      <c r="S895" s="55" t="s">
        <v>96</v>
      </c>
      <c r="T895" s="55" t="s">
        <v>1382</v>
      </c>
      <c r="U895" s="42" t="s">
        <v>500</v>
      </c>
      <c r="V895" s="42" t="s">
        <v>310</v>
      </c>
      <c r="W895" s="47" t="s">
        <v>1383</v>
      </c>
      <c r="X895" s="58">
        <v>1</v>
      </c>
      <c r="Y895" s="58"/>
      <c r="Z895" s="58">
        <v>2</v>
      </c>
      <c r="AA895" s="58"/>
      <c r="AB895" s="59"/>
      <c r="AC895" s="58"/>
      <c r="AD895" s="58"/>
      <c r="AE895" s="58"/>
      <c r="AF895" s="58"/>
      <c r="AG895" s="58"/>
      <c r="AH895" s="58"/>
      <c r="CY895">
        <v>1</v>
      </c>
      <c r="FG895">
        <v>1</v>
      </c>
      <c r="IT895">
        <v>1</v>
      </c>
      <c r="MG895">
        <v>1</v>
      </c>
    </row>
    <row r="896" spans="1:345" x14ac:dyDescent="0.3">
      <c r="A896" s="33">
        <v>1.3888888888888889E-3</v>
      </c>
      <c r="B896" s="33">
        <v>5.5555555555555558E-3</v>
      </c>
      <c r="C896" s="34" t="s">
        <v>486</v>
      </c>
      <c r="D896" s="35">
        <v>1052</v>
      </c>
      <c r="E896" s="36">
        <f t="shared" si="69"/>
        <v>1.4201388888888846</v>
      </c>
      <c r="F896" s="37">
        <f t="shared" si="66"/>
        <v>1.4201388888888846</v>
      </c>
      <c r="G896" s="37">
        <f t="shared" si="67"/>
        <v>34.083333333333229</v>
      </c>
      <c r="H896" s="37">
        <f t="shared" si="70"/>
        <v>4.8690476190476044</v>
      </c>
      <c r="I896" s="37"/>
      <c r="J896" s="38">
        <f t="shared" si="68"/>
        <v>6</v>
      </c>
      <c r="K896" s="38"/>
      <c r="L896" s="38"/>
      <c r="M896" s="39" t="s">
        <v>258</v>
      </c>
      <c r="N896" s="55" t="s">
        <v>138</v>
      </c>
      <c r="O896" s="55" t="s">
        <v>301</v>
      </c>
      <c r="P896" s="55"/>
      <c r="Q896" s="57">
        <v>42451</v>
      </c>
      <c r="R896" s="55" t="s">
        <v>261</v>
      </c>
      <c r="S896" s="55" t="s">
        <v>96</v>
      </c>
      <c r="T896" s="55" t="s">
        <v>1384</v>
      </c>
      <c r="U896" s="42" t="s">
        <v>1385</v>
      </c>
      <c r="V896" s="42"/>
      <c r="W896" s="58" t="s">
        <v>1386</v>
      </c>
      <c r="X896" s="58">
        <v>1</v>
      </c>
      <c r="Y896" s="58"/>
      <c r="Z896" s="58">
        <v>2</v>
      </c>
      <c r="AA896" s="47" t="s">
        <v>1387</v>
      </c>
      <c r="AB896" s="59" t="s">
        <v>1388</v>
      </c>
      <c r="AC896" s="58"/>
      <c r="AD896" s="58" t="s">
        <v>1389</v>
      </c>
      <c r="AE896" s="58"/>
      <c r="AF896" s="58"/>
      <c r="AG896" s="58"/>
      <c r="AH896" s="58"/>
      <c r="CY896">
        <v>1</v>
      </c>
      <c r="FG896">
        <v>1</v>
      </c>
      <c r="IT896">
        <v>1</v>
      </c>
      <c r="MG896">
        <v>1</v>
      </c>
    </row>
    <row r="897" spans="1:345" x14ac:dyDescent="0.3">
      <c r="A897" s="33">
        <v>1.3888888888888889E-3</v>
      </c>
      <c r="B897" s="33">
        <v>5.5555555555555558E-3</v>
      </c>
      <c r="C897" s="34" t="s">
        <v>486</v>
      </c>
      <c r="D897" s="35">
        <v>1053</v>
      </c>
      <c r="E897" s="36">
        <f t="shared" si="69"/>
        <v>1.4215277777777735</v>
      </c>
      <c r="F897" s="37">
        <f t="shared" si="66"/>
        <v>1.4215277777777735</v>
      </c>
      <c r="G897" s="37">
        <f t="shared" si="67"/>
        <v>34.116666666666561</v>
      </c>
      <c r="H897" s="37">
        <f t="shared" si="70"/>
        <v>4.8738095238095092</v>
      </c>
      <c r="I897" s="37"/>
      <c r="J897" s="38">
        <f t="shared" si="68"/>
        <v>6</v>
      </c>
      <c r="K897" s="38"/>
      <c r="L897" s="38"/>
      <c r="M897" s="39" t="s">
        <v>258</v>
      </c>
      <c r="N897" s="55" t="s">
        <v>138</v>
      </c>
      <c r="O897" s="55" t="s">
        <v>301</v>
      </c>
      <c r="P897" s="55"/>
      <c r="Q897" s="57">
        <v>42451</v>
      </c>
      <c r="R897" s="55" t="s">
        <v>261</v>
      </c>
      <c r="S897" s="55" t="s">
        <v>307</v>
      </c>
      <c r="T897" s="55" t="s">
        <v>1390</v>
      </c>
      <c r="U897" s="42" t="s">
        <v>127</v>
      </c>
      <c r="V897" s="42" t="s">
        <v>189</v>
      </c>
      <c r="W897" s="58"/>
      <c r="X897" s="58">
        <v>1</v>
      </c>
      <c r="Y897" s="58"/>
      <c r="Z897" s="58">
        <v>2</v>
      </c>
      <c r="AA897" s="58"/>
      <c r="AB897" s="59"/>
      <c r="AC897" s="58">
        <v>40</v>
      </c>
      <c r="AD897" s="47"/>
      <c r="AE897" s="58"/>
      <c r="AF897" s="58"/>
      <c r="AG897" s="58"/>
      <c r="AH897" s="58"/>
      <c r="CY897">
        <v>1</v>
      </c>
      <c r="FG897">
        <v>1</v>
      </c>
      <c r="IT897">
        <v>1</v>
      </c>
      <c r="MG897">
        <v>1</v>
      </c>
    </row>
    <row r="898" spans="1:345" x14ac:dyDescent="0.3">
      <c r="A898" s="33">
        <v>1.3888888888888889E-3</v>
      </c>
      <c r="B898" s="33">
        <v>5.5555555555555558E-3</v>
      </c>
      <c r="C898" s="34" t="s">
        <v>486</v>
      </c>
      <c r="D898" s="35">
        <v>1054</v>
      </c>
      <c r="E898" s="36">
        <f t="shared" si="69"/>
        <v>1.4229166666666624</v>
      </c>
      <c r="F898" s="37">
        <f t="shared" si="66"/>
        <v>1.4229166666666624</v>
      </c>
      <c r="G898" s="37">
        <f t="shared" si="67"/>
        <v>34.149999999999899</v>
      </c>
      <c r="H898" s="37">
        <f t="shared" si="70"/>
        <v>4.8785714285714139</v>
      </c>
      <c r="I898" s="37"/>
      <c r="J898" s="38">
        <f t="shared" si="68"/>
        <v>6</v>
      </c>
      <c r="K898" s="38"/>
      <c r="L898" s="38"/>
      <c r="M898" s="39" t="s">
        <v>258</v>
      </c>
      <c r="N898" s="55" t="s">
        <v>138</v>
      </c>
      <c r="O898" s="55" t="s">
        <v>301</v>
      </c>
      <c r="P898" s="55"/>
      <c r="Q898" s="57">
        <v>42451</v>
      </c>
      <c r="R898" s="55" t="s">
        <v>261</v>
      </c>
      <c r="S898" s="55" t="s">
        <v>307</v>
      </c>
      <c r="T898" s="55" t="s">
        <v>1391</v>
      </c>
      <c r="U898" s="42" t="s">
        <v>309</v>
      </c>
      <c r="V898" s="42" t="s">
        <v>310</v>
      </c>
      <c r="W898" s="58" t="s">
        <v>311</v>
      </c>
      <c r="X898" s="58">
        <v>1</v>
      </c>
      <c r="Y898" s="58"/>
      <c r="Z898" s="58">
        <v>2</v>
      </c>
      <c r="AA898" s="58"/>
      <c r="AB898" s="59"/>
      <c r="AC898" s="58">
        <v>40</v>
      </c>
      <c r="AD898" s="58"/>
      <c r="AE898" s="58"/>
      <c r="AF898" s="58"/>
      <c r="AG898" s="58"/>
      <c r="AH898" s="58"/>
      <c r="CY898">
        <v>1</v>
      </c>
      <c r="FG898">
        <v>1</v>
      </c>
      <c r="IT898">
        <v>1</v>
      </c>
      <c r="MG898">
        <v>1</v>
      </c>
    </row>
    <row r="899" spans="1:345" x14ac:dyDescent="0.3">
      <c r="A899" s="33">
        <v>1.3888888888888889E-3</v>
      </c>
      <c r="B899" s="33">
        <v>5.5555555555555558E-3</v>
      </c>
      <c r="C899" s="34" t="s">
        <v>486</v>
      </c>
      <c r="D899" s="35">
        <v>1055</v>
      </c>
      <c r="E899" s="36">
        <f t="shared" si="69"/>
        <v>1.4243055555555513</v>
      </c>
      <c r="F899" s="37">
        <f t="shared" si="66"/>
        <v>1.4243055555555513</v>
      </c>
      <c r="G899" s="37">
        <f t="shared" si="67"/>
        <v>34.183333333333231</v>
      </c>
      <c r="H899" s="37">
        <f t="shared" si="70"/>
        <v>4.8833333333333186</v>
      </c>
      <c r="I899" s="37"/>
      <c r="J899" s="38">
        <f t="shared" si="68"/>
        <v>6</v>
      </c>
      <c r="K899" s="38"/>
      <c r="L899" s="38"/>
      <c r="M899" s="39" t="s">
        <v>258</v>
      </c>
      <c r="N899" s="55" t="s">
        <v>138</v>
      </c>
      <c r="O899" s="55" t="s">
        <v>301</v>
      </c>
      <c r="P899" s="55"/>
      <c r="Q899" s="57">
        <v>42451</v>
      </c>
      <c r="R899" s="55" t="s">
        <v>261</v>
      </c>
      <c r="S899" s="55" t="s">
        <v>307</v>
      </c>
      <c r="T899" s="55" t="s">
        <v>1392</v>
      </c>
      <c r="U899" s="42" t="s">
        <v>1248</v>
      </c>
      <c r="V899" s="42"/>
      <c r="W899" s="58" t="s">
        <v>1393</v>
      </c>
      <c r="X899" s="58">
        <v>1</v>
      </c>
      <c r="Y899" s="58"/>
      <c r="Z899" s="58">
        <v>2</v>
      </c>
      <c r="AA899" s="58"/>
      <c r="AB899" s="59"/>
      <c r="AC899" s="58" t="s">
        <v>962</v>
      </c>
      <c r="AD899" s="58"/>
      <c r="AE899" s="58"/>
      <c r="AF899" s="58"/>
      <c r="AG899" s="58"/>
      <c r="AH899" s="58"/>
      <c r="CY899">
        <v>1</v>
      </c>
      <c r="FG899">
        <v>1</v>
      </c>
      <c r="IT899">
        <v>1</v>
      </c>
      <c r="MG899">
        <v>1</v>
      </c>
    </row>
    <row r="900" spans="1:345" x14ac:dyDescent="0.3">
      <c r="A900" s="33">
        <v>1.3888888888888889E-3</v>
      </c>
      <c r="B900" s="33">
        <v>5.5555555555555558E-3</v>
      </c>
      <c r="C900" s="34" t="s">
        <v>486</v>
      </c>
      <c r="D900" s="35">
        <v>1056</v>
      </c>
      <c r="E900" s="36">
        <f t="shared" si="69"/>
        <v>1.4256944444444402</v>
      </c>
      <c r="F900" s="37">
        <f t="shared" si="66"/>
        <v>1.4256944444444402</v>
      </c>
      <c r="G900" s="37">
        <f t="shared" si="67"/>
        <v>34.216666666666562</v>
      </c>
      <c r="H900" s="37">
        <f t="shared" si="70"/>
        <v>4.8880952380952234</v>
      </c>
      <c r="I900" s="37"/>
      <c r="J900" s="38">
        <f t="shared" si="68"/>
        <v>6</v>
      </c>
      <c r="K900" s="38"/>
      <c r="L900" s="38"/>
      <c r="M900" s="39" t="s">
        <v>258</v>
      </c>
      <c r="N900" s="55" t="s">
        <v>138</v>
      </c>
      <c r="O900" s="55" t="s">
        <v>301</v>
      </c>
      <c r="P900" s="55"/>
      <c r="Q900" s="57">
        <v>42451</v>
      </c>
      <c r="R900" s="55" t="s">
        <v>261</v>
      </c>
      <c r="S900" s="55" t="s">
        <v>307</v>
      </c>
      <c r="T900" s="55" t="s">
        <v>1394</v>
      </c>
      <c r="U900" s="42" t="s">
        <v>273</v>
      </c>
      <c r="V900" s="42" t="s">
        <v>580</v>
      </c>
      <c r="W900" s="47"/>
      <c r="X900" s="58">
        <v>1</v>
      </c>
      <c r="Y900" s="58"/>
      <c r="Z900" s="58">
        <v>2</v>
      </c>
      <c r="AA900" s="58"/>
      <c r="AB900" s="59"/>
      <c r="AC900" s="58">
        <v>40</v>
      </c>
      <c r="AD900" s="58"/>
      <c r="AE900" s="58"/>
      <c r="AF900" s="58"/>
      <c r="AG900" s="58"/>
      <c r="AH900" s="58"/>
      <c r="CY900">
        <v>1</v>
      </c>
      <c r="FG900">
        <v>1</v>
      </c>
      <c r="IT900">
        <v>1</v>
      </c>
      <c r="MG900">
        <v>1</v>
      </c>
    </row>
    <row r="901" spans="1:345" x14ac:dyDescent="0.3">
      <c r="A901" s="33">
        <v>1.3888888888888889E-3</v>
      </c>
      <c r="B901" s="33">
        <v>5.5555555555555558E-3</v>
      </c>
      <c r="C901" s="34" t="s">
        <v>486</v>
      </c>
      <c r="D901" s="35">
        <v>1057</v>
      </c>
      <c r="E901" s="36">
        <f t="shared" si="69"/>
        <v>1.427083333333329</v>
      </c>
      <c r="F901" s="37">
        <f t="shared" si="66"/>
        <v>1.427083333333329</v>
      </c>
      <c r="G901" s="37">
        <f t="shared" si="67"/>
        <v>34.249999999999901</v>
      </c>
      <c r="H901" s="37">
        <f t="shared" si="70"/>
        <v>4.8928571428571281</v>
      </c>
      <c r="I901" s="37"/>
      <c r="J901" s="38">
        <f t="shared" si="68"/>
        <v>6</v>
      </c>
      <c r="K901" s="38"/>
      <c r="L901" s="38"/>
      <c r="M901" s="39" t="s">
        <v>258</v>
      </c>
      <c r="N901" s="55" t="s">
        <v>138</v>
      </c>
      <c r="O901" s="55" t="s">
        <v>301</v>
      </c>
      <c r="P901" s="55"/>
      <c r="Q901" s="57">
        <v>42451</v>
      </c>
      <c r="R901" s="55" t="s">
        <v>261</v>
      </c>
      <c r="S901" s="55" t="s">
        <v>307</v>
      </c>
      <c r="T901" s="55" t="s">
        <v>1395</v>
      </c>
      <c r="U901" s="42" t="s">
        <v>309</v>
      </c>
      <c r="V901" s="42" t="s">
        <v>310</v>
      </c>
      <c r="W901" s="58" t="s">
        <v>311</v>
      </c>
      <c r="X901" s="58">
        <v>1</v>
      </c>
      <c r="Y901" s="58"/>
      <c r="Z901" s="58">
        <v>2</v>
      </c>
      <c r="AA901" s="47"/>
      <c r="AB901" s="59"/>
      <c r="AC901" s="58">
        <v>20</v>
      </c>
      <c r="AD901" s="58"/>
      <c r="AE901" s="58"/>
      <c r="AF901" s="58"/>
      <c r="AG901" s="58"/>
      <c r="AH901" s="58"/>
      <c r="CY901">
        <v>1</v>
      </c>
      <c r="FG901">
        <v>1</v>
      </c>
      <c r="IT901">
        <v>1</v>
      </c>
      <c r="MG901">
        <v>1</v>
      </c>
    </row>
    <row r="902" spans="1:345" x14ac:dyDescent="0.3">
      <c r="A902" s="33">
        <v>1.3888888888888889E-3</v>
      </c>
      <c r="B902" s="33">
        <v>5.5555555555555558E-3</v>
      </c>
      <c r="C902" s="34" t="s">
        <v>486</v>
      </c>
      <c r="D902" s="35">
        <v>1058</v>
      </c>
      <c r="E902" s="36">
        <f t="shared" si="69"/>
        <v>1.4284722222222179</v>
      </c>
      <c r="F902" s="37">
        <f t="shared" ref="F902:F965" si="71">E902</f>
        <v>1.4284722222222179</v>
      </c>
      <c r="G902" s="37">
        <f t="shared" ref="G902:G965" si="72">F902*24</f>
        <v>34.283333333333232</v>
      </c>
      <c r="H902" s="37">
        <f t="shared" si="70"/>
        <v>4.8976190476190329</v>
      </c>
      <c r="I902" s="37"/>
      <c r="J902" s="38">
        <f t="shared" ref="J902:J965" si="73">IF(AND(H902&gt;0,H902&lt;=1),2,IF(AND(H902&gt;1,H902&lt;=2),3,IF(AND(H902&gt;2,H902&lt;=3),4,IF(AND(H902&gt;3,H902&lt;=4),5,IF(AND(H902&gt;4,H902&lt;=5),6,IF(AND(H902&gt;5,H902&lt;=6),7,IF(AND(H902&gt;6,H902&lt;=7),1,)))))))</f>
        <v>6</v>
      </c>
      <c r="K902" s="38"/>
      <c r="L902" s="38"/>
      <c r="M902" s="39" t="s">
        <v>258</v>
      </c>
      <c r="N902" s="55" t="s">
        <v>138</v>
      </c>
      <c r="O902" s="55" t="s">
        <v>301</v>
      </c>
      <c r="P902" s="55"/>
      <c r="Q902" s="57">
        <v>42451</v>
      </c>
      <c r="R902" s="55" t="s">
        <v>261</v>
      </c>
      <c r="S902" s="55" t="s">
        <v>307</v>
      </c>
      <c r="T902" s="55" t="s">
        <v>1396</v>
      </c>
      <c r="U902" s="42" t="s">
        <v>309</v>
      </c>
      <c r="V902" s="42" t="s">
        <v>310</v>
      </c>
      <c r="W902" s="58" t="s">
        <v>311</v>
      </c>
      <c r="X902" s="58">
        <v>1</v>
      </c>
      <c r="Y902" s="58"/>
      <c r="Z902" s="58">
        <v>2</v>
      </c>
      <c r="AA902" s="47"/>
      <c r="AB902" s="59"/>
      <c r="AC902" s="58">
        <v>32</v>
      </c>
      <c r="AD902" s="58"/>
      <c r="AE902" s="58"/>
      <c r="AF902" s="58"/>
      <c r="AG902" s="58"/>
      <c r="AH902" s="58"/>
      <c r="CY902">
        <v>1</v>
      </c>
      <c r="FG902">
        <v>1</v>
      </c>
      <c r="IT902">
        <v>1</v>
      </c>
      <c r="MG902">
        <v>1</v>
      </c>
    </row>
    <row r="903" spans="1:345" x14ac:dyDescent="0.3">
      <c r="A903" s="33">
        <v>1.3888888888888889E-3</v>
      </c>
      <c r="B903" s="33">
        <v>5.5555555555555558E-3</v>
      </c>
      <c r="C903" s="34" t="s">
        <v>486</v>
      </c>
      <c r="D903" s="35">
        <v>1059</v>
      </c>
      <c r="E903" s="36">
        <f t="shared" ref="E903:E966" si="74">A903+E902</f>
        <v>1.4298611111111068</v>
      </c>
      <c r="F903" s="37">
        <f t="shared" si="71"/>
        <v>1.4298611111111068</v>
      </c>
      <c r="G903" s="37">
        <f t="shared" si="72"/>
        <v>34.316666666666563</v>
      </c>
      <c r="H903" s="37">
        <f t="shared" si="70"/>
        <v>4.9023809523809376</v>
      </c>
      <c r="I903" s="37"/>
      <c r="J903" s="38">
        <f t="shared" si="73"/>
        <v>6</v>
      </c>
      <c r="K903" s="38"/>
      <c r="L903" s="38"/>
      <c r="M903" s="39" t="s">
        <v>258</v>
      </c>
      <c r="N903" s="55" t="s">
        <v>138</v>
      </c>
      <c r="O903" s="55" t="s">
        <v>301</v>
      </c>
      <c r="P903" s="55"/>
      <c r="Q903" s="57">
        <v>42451</v>
      </c>
      <c r="R903" s="55" t="s">
        <v>261</v>
      </c>
      <c r="S903" s="55" t="s">
        <v>307</v>
      </c>
      <c r="T903" s="55" t="s">
        <v>1397</v>
      </c>
      <c r="U903" s="42" t="s">
        <v>309</v>
      </c>
      <c r="V903" s="42" t="s">
        <v>310</v>
      </c>
      <c r="W903" s="47" t="s">
        <v>311</v>
      </c>
      <c r="X903" s="58">
        <v>1</v>
      </c>
      <c r="Y903" s="58"/>
      <c r="Z903" s="58">
        <v>2</v>
      </c>
      <c r="AA903" s="58"/>
      <c r="AB903" s="59"/>
      <c r="AC903" s="58">
        <v>40</v>
      </c>
      <c r="AD903" s="58"/>
      <c r="AE903" s="58"/>
      <c r="AF903" s="58"/>
      <c r="AG903" s="58"/>
      <c r="AH903" s="58"/>
      <c r="CY903">
        <v>1</v>
      </c>
      <c r="FG903">
        <v>1</v>
      </c>
      <c r="IT903">
        <v>1</v>
      </c>
      <c r="MG903">
        <v>1</v>
      </c>
    </row>
    <row r="904" spans="1:345" x14ac:dyDescent="0.3">
      <c r="A904" s="33">
        <v>1.3888888888888889E-3</v>
      </c>
      <c r="B904" s="33">
        <v>5.5555555555555558E-3</v>
      </c>
      <c r="C904" s="34" t="s">
        <v>486</v>
      </c>
      <c r="D904" s="35">
        <v>1060</v>
      </c>
      <c r="E904" s="36">
        <f t="shared" si="74"/>
        <v>1.4312499999999957</v>
      </c>
      <c r="F904" s="37">
        <f t="shared" si="71"/>
        <v>1.4312499999999957</v>
      </c>
      <c r="G904" s="37">
        <f t="shared" si="72"/>
        <v>34.349999999999895</v>
      </c>
      <c r="H904" s="37">
        <f t="shared" si="70"/>
        <v>4.9071428571428424</v>
      </c>
      <c r="I904" s="37"/>
      <c r="J904" s="38">
        <f t="shared" si="73"/>
        <v>6</v>
      </c>
      <c r="K904" s="38"/>
      <c r="L904" s="38"/>
      <c r="M904" s="39" t="s">
        <v>258</v>
      </c>
      <c r="N904" s="55" t="s">
        <v>138</v>
      </c>
      <c r="O904" s="55" t="s">
        <v>301</v>
      </c>
      <c r="P904" s="55"/>
      <c r="Q904" s="57">
        <v>42451</v>
      </c>
      <c r="R904" s="55" t="s">
        <v>261</v>
      </c>
      <c r="S904" s="55" t="s">
        <v>307</v>
      </c>
      <c r="T904" s="55" t="s">
        <v>1398</v>
      </c>
      <c r="U904" s="42" t="s">
        <v>309</v>
      </c>
      <c r="V904" s="42" t="s">
        <v>310</v>
      </c>
      <c r="W904" s="58" t="s">
        <v>311</v>
      </c>
      <c r="X904" s="58">
        <v>1</v>
      </c>
      <c r="Y904" s="58"/>
      <c r="Z904" s="58">
        <v>2</v>
      </c>
      <c r="AA904" s="58"/>
      <c r="AB904" s="59"/>
      <c r="AC904" s="58">
        <v>40</v>
      </c>
      <c r="AD904" s="58"/>
      <c r="AE904" s="58"/>
      <c r="AF904" s="58"/>
      <c r="AG904" s="58"/>
      <c r="AH904" s="58"/>
      <c r="CY904">
        <v>1</v>
      </c>
      <c r="FG904">
        <v>1</v>
      </c>
      <c r="IT904">
        <v>1</v>
      </c>
      <c r="MG904">
        <v>1</v>
      </c>
    </row>
    <row r="905" spans="1:345" x14ac:dyDescent="0.3">
      <c r="A905" s="33">
        <v>1.3888888888888889E-3</v>
      </c>
      <c r="B905" s="33">
        <v>5.5555555555555558E-3</v>
      </c>
      <c r="C905" s="34" t="s">
        <v>486</v>
      </c>
      <c r="D905" s="35">
        <v>1061</v>
      </c>
      <c r="E905" s="36">
        <f t="shared" si="74"/>
        <v>1.4326388888888846</v>
      </c>
      <c r="F905" s="37">
        <f t="shared" si="71"/>
        <v>1.4326388888888846</v>
      </c>
      <c r="G905" s="37">
        <f t="shared" si="72"/>
        <v>34.383333333333226</v>
      </c>
      <c r="H905" s="37">
        <f t="shared" si="70"/>
        <v>4.9119047619047471</v>
      </c>
      <c r="I905" s="37"/>
      <c r="J905" s="38">
        <f t="shared" si="73"/>
        <v>6</v>
      </c>
      <c r="K905" s="38"/>
      <c r="L905" s="38"/>
      <c r="M905" s="39" t="s">
        <v>258</v>
      </c>
      <c r="N905" s="55" t="s">
        <v>138</v>
      </c>
      <c r="O905" s="55" t="s">
        <v>301</v>
      </c>
      <c r="P905" s="55"/>
      <c r="Q905" s="57">
        <v>42451</v>
      </c>
      <c r="R905" s="55" t="s">
        <v>261</v>
      </c>
      <c r="S905" s="55" t="s">
        <v>307</v>
      </c>
      <c r="T905" s="55" t="s">
        <v>1399</v>
      </c>
      <c r="U905" s="42" t="s">
        <v>309</v>
      </c>
      <c r="V905" s="42" t="s">
        <v>310</v>
      </c>
      <c r="W905" s="58" t="s">
        <v>311</v>
      </c>
      <c r="X905" s="58">
        <v>1</v>
      </c>
      <c r="Y905" s="58"/>
      <c r="Z905" s="58">
        <v>2</v>
      </c>
      <c r="AA905" s="58"/>
      <c r="AB905" s="59"/>
      <c r="AC905" s="58">
        <v>40</v>
      </c>
      <c r="AD905" s="58"/>
      <c r="AE905" s="58"/>
      <c r="AF905" s="58"/>
      <c r="AG905" s="58"/>
      <c r="AH905" s="58"/>
      <c r="CY905">
        <v>1</v>
      </c>
      <c r="FG905">
        <v>1</v>
      </c>
      <c r="IT905">
        <v>1</v>
      </c>
      <c r="MG905">
        <v>1</v>
      </c>
    </row>
    <row r="906" spans="1:345" x14ac:dyDescent="0.3">
      <c r="A906" s="33">
        <v>1.3888888888888889E-3</v>
      </c>
      <c r="B906" s="33">
        <v>5.5555555555555558E-3</v>
      </c>
      <c r="C906" s="34" t="s">
        <v>486</v>
      </c>
      <c r="D906" s="35">
        <v>1062</v>
      </c>
      <c r="E906" s="36">
        <f t="shared" si="74"/>
        <v>1.4340277777777735</v>
      </c>
      <c r="F906" s="37">
        <f t="shared" si="71"/>
        <v>1.4340277777777735</v>
      </c>
      <c r="G906" s="37">
        <f t="shared" si="72"/>
        <v>34.416666666666565</v>
      </c>
      <c r="H906" s="37">
        <f t="shared" si="70"/>
        <v>4.9166666666666519</v>
      </c>
      <c r="I906" s="37"/>
      <c r="J906" s="38">
        <f t="shared" si="73"/>
        <v>6</v>
      </c>
      <c r="K906" s="38"/>
      <c r="L906" s="38"/>
      <c r="M906" s="39" t="s">
        <v>258</v>
      </c>
      <c r="N906" s="55" t="s">
        <v>138</v>
      </c>
      <c r="O906" s="55" t="s">
        <v>301</v>
      </c>
      <c r="P906" s="55"/>
      <c r="Q906" s="57">
        <v>42451</v>
      </c>
      <c r="R906" s="55" t="s">
        <v>261</v>
      </c>
      <c r="S906" s="55" t="s">
        <v>307</v>
      </c>
      <c r="T906" s="55" t="s">
        <v>1400</v>
      </c>
      <c r="U906" s="42" t="s">
        <v>309</v>
      </c>
      <c r="V906" s="42" t="s">
        <v>310</v>
      </c>
      <c r="W906" s="58" t="s">
        <v>311</v>
      </c>
      <c r="X906" s="58">
        <v>1</v>
      </c>
      <c r="Y906" s="58"/>
      <c r="Z906" s="58">
        <v>2</v>
      </c>
      <c r="AA906" s="47"/>
      <c r="AB906" s="59"/>
      <c r="AC906" s="58">
        <v>25</v>
      </c>
      <c r="AD906" s="58"/>
      <c r="AE906" s="58"/>
      <c r="AF906" s="58"/>
      <c r="AG906" s="58"/>
      <c r="AH906" s="58"/>
      <c r="CY906">
        <v>1</v>
      </c>
      <c r="FG906">
        <v>1</v>
      </c>
      <c r="IT906">
        <v>1</v>
      </c>
      <c r="MG906">
        <v>1</v>
      </c>
    </row>
    <row r="907" spans="1:345" x14ac:dyDescent="0.3">
      <c r="A907" s="33">
        <v>1.3888888888888889E-3</v>
      </c>
      <c r="B907" s="33">
        <v>5.5555555555555558E-3</v>
      </c>
      <c r="C907" s="34" t="s">
        <v>486</v>
      </c>
      <c r="D907" s="35">
        <v>1063</v>
      </c>
      <c r="E907" s="36">
        <f t="shared" si="74"/>
        <v>1.4354166666666623</v>
      </c>
      <c r="F907" s="37">
        <f t="shared" si="71"/>
        <v>1.4354166666666623</v>
      </c>
      <c r="G907" s="37">
        <f t="shared" si="72"/>
        <v>34.449999999999896</v>
      </c>
      <c r="H907" s="37">
        <f t="shared" si="70"/>
        <v>4.9214285714285566</v>
      </c>
      <c r="I907" s="37"/>
      <c r="J907" s="38">
        <f t="shared" si="73"/>
        <v>6</v>
      </c>
      <c r="K907" s="38"/>
      <c r="L907" s="38"/>
      <c r="M907" s="39" t="s">
        <v>258</v>
      </c>
      <c r="N907" s="55" t="s">
        <v>138</v>
      </c>
      <c r="O907" s="55" t="s">
        <v>301</v>
      </c>
      <c r="P907" s="55"/>
      <c r="Q907" s="57">
        <v>42451</v>
      </c>
      <c r="R907" s="55" t="s">
        <v>261</v>
      </c>
      <c r="S907" s="55" t="s">
        <v>307</v>
      </c>
      <c r="T907" s="55" t="s">
        <v>1401</v>
      </c>
      <c r="U907" s="42" t="s">
        <v>309</v>
      </c>
      <c r="V907" s="42" t="s">
        <v>1180</v>
      </c>
      <c r="W907" s="58"/>
      <c r="X907" s="58">
        <v>1</v>
      </c>
      <c r="Y907" s="58"/>
      <c r="Z907" s="58">
        <v>2</v>
      </c>
      <c r="AA907" s="47"/>
      <c r="AB907" s="59"/>
      <c r="AC907" s="60" t="s">
        <v>1143</v>
      </c>
      <c r="AD907" s="58"/>
      <c r="AE907" s="58"/>
      <c r="AF907" s="58"/>
      <c r="AG907" s="58"/>
      <c r="AH907" s="58"/>
      <c r="CY907">
        <v>1</v>
      </c>
      <c r="FG907">
        <v>1</v>
      </c>
      <c r="IT907">
        <v>1</v>
      </c>
      <c r="MG907">
        <v>1</v>
      </c>
    </row>
    <row r="908" spans="1:345" x14ac:dyDescent="0.3">
      <c r="A908" s="33">
        <v>1.3888888888888889E-3</v>
      </c>
      <c r="B908" s="33">
        <v>5.5555555555555558E-3</v>
      </c>
      <c r="C908" s="34" t="s">
        <v>486</v>
      </c>
      <c r="D908" s="35">
        <v>1064</v>
      </c>
      <c r="E908" s="36">
        <f t="shared" si="74"/>
        <v>1.4368055555555512</v>
      </c>
      <c r="F908" s="37">
        <f t="shared" si="71"/>
        <v>1.4368055555555512</v>
      </c>
      <c r="G908" s="37">
        <f t="shared" si="72"/>
        <v>34.483333333333228</v>
      </c>
      <c r="H908" s="37">
        <f t="shared" si="70"/>
        <v>4.9261904761904614</v>
      </c>
      <c r="I908" s="37"/>
      <c r="J908" s="38">
        <f t="shared" si="73"/>
        <v>6</v>
      </c>
      <c r="K908" s="38"/>
      <c r="L908" s="38"/>
      <c r="M908" s="39" t="s">
        <v>258</v>
      </c>
      <c r="N908" s="55" t="s">
        <v>138</v>
      </c>
      <c r="O908" s="55" t="s">
        <v>301</v>
      </c>
      <c r="P908" s="55"/>
      <c r="Q908" s="57">
        <v>42451</v>
      </c>
      <c r="R908" s="55" t="s">
        <v>261</v>
      </c>
      <c r="S908" s="55" t="s">
        <v>307</v>
      </c>
      <c r="T908" s="55" t="s">
        <v>1402</v>
      </c>
      <c r="U908" s="42" t="s">
        <v>309</v>
      </c>
      <c r="V908" s="42" t="s">
        <v>1180</v>
      </c>
      <c r="W908" s="58"/>
      <c r="X908" s="58">
        <v>1</v>
      </c>
      <c r="Y908" s="58"/>
      <c r="Z908" s="58">
        <v>2</v>
      </c>
      <c r="AA908" s="58"/>
      <c r="AB908" s="59"/>
      <c r="AC908" s="58" t="s">
        <v>384</v>
      </c>
      <c r="AD908" s="47"/>
      <c r="AE908" s="58"/>
      <c r="AF908" s="58"/>
      <c r="AG908" s="58"/>
      <c r="AH908" s="58"/>
      <c r="CY908">
        <v>1</v>
      </c>
      <c r="FG908">
        <v>1</v>
      </c>
      <c r="IT908">
        <v>1</v>
      </c>
      <c r="MG908">
        <v>1</v>
      </c>
    </row>
    <row r="909" spans="1:345" x14ac:dyDescent="0.3">
      <c r="A909" s="33">
        <v>1.3888888888888889E-3</v>
      </c>
      <c r="B909" s="33">
        <v>5.5555555555555558E-3</v>
      </c>
      <c r="C909" s="34" t="s">
        <v>486</v>
      </c>
      <c r="D909" s="35">
        <v>1065</v>
      </c>
      <c r="E909" s="36">
        <f t="shared" si="74"/>
        <v>1.4381944444444401</v>
      </c>
      <c r="F909" s="37">
        <f t="shared" si="71"/>
        <v>1.4381944444444401</v>
      </c>
      <c r="G909" s="37">
        <f t="shared" si="72"/>
        <v>34.516666666666566</v>
      </c>
      <c r="H909" s="37">
        <f t="shared" si="70"/>
        <v>4.9309523809523661</v>
      </c>
      <c r="I909" s="37"/>
      <c r="J909" s="38">
        <f t="shared" si="73"/>
        <v>6</v>
      </c>
      <c r="K909" s="38"/>
      <c r="L909" s="38"/>
      <c r="M909" s="39" t="s">
        <v>258</v>
      </c>
      <c r="N909" s="55" t="s">
        <v>138</v>
      </c>
      <c r="O909" s="55" t="s">
        <v>301</v>
      </c>
      <c r="P909" s="55"/>
      <c r="Q909" s="57">
        <v>42451</v>
      </c>
      <c r="R909" s="55" t="s">
        <v>261</v>
      </c>
      <c r="S909" s="55" t="s">
        <v>307</v>
      </c>
      <c r="T909" s="55" t="s">
        <v>1403</v>
      </c>
      <c r="U909" s="42" t="s">
        <v>273</v>
      </c>
      <c r="V909" s="42" t="s">
        <v>580</v>
      </c>
      <c r="W909" s="58"/>
      <c r="X909" s="58">
        <v>1</v>
      </c>
      <c r="Y909" s="58"/>
      <c r="Z909" s="58">
        <v>2</v>
      </c>
      <c r="AA909" s="58"/>
      <c r="AB909" s="59"/>
      <c r="AC909" s="58">
        <v>40</v>
      </c>
      <c r="AD909" s="58"/>
      <c r="AE909" s="58"/>
      <c r="AF909" s="58"/>
      <c r="AG909" s="58"/>
      <c r="AH909" s="58"/>
      <c r="CY909">
        <v>1</v>
      </c>
      <c r="FG909">
        <v>1</v>
      </c>
      <c r="IT909">
        <v>1</v>
      </c>
      <c r="MG909">
        <v>1</v>
      </c>
    </row>
    <row r="910" spans="1:345" x14ac:dyDescent="0.3">
      <c r="A910" s="33">
        <v>1.3888888888888889E-3</v>
      </c>
      <c r="B910" s="33">
        <v>5.5555555555555558E-3</v>
      </c>
      <c r="C910" s="34" t="s">
        <v>486</v>
      </c>
      <c r="D910" s="35">
        <v>1066</v>
      </c>
      <c r="E910" s="36">
        <f t="shared" si="74"/>
        <v>1.439583333333329</v>
      </c>
      <c r="F910" s="37">
        <f t="shared" si="71"/>
        <v>1.439583333333329</v>
      </c>
      <c r="G910" s="37">
        <f t="shared" si="72"/>
        <v>34.549999999999898</v>
      </c>
      <c r="H910" s="37">
        <f t="shared" ref="H910:H973" si="75">MOD(INT(G910/7),5) +  G910/7 - INT(G910/7)</f>
        <v>4.9357142857142708</v>
      </c>
      <c r="I910" s="37"/>
      <c r="J910" s="38">
        <f t="shared" si="73"/>
        <v>6</v>
      </c>
      <c r="K910" s="38"/>
      <c r="L910" s="38"/>
      <c r="M910" s="39" t="s">
        <v>258</v>
      </c>
      <c r="N910" s="55" t="s">
        <v>138</v>
      </c>
      <c r="O910" s="55" t="s">
        <v>301</v>
      </c>
      <c r="P910" s="55"/>
      <c r="Q910" s="57">
        <v>42451</v>
      </c>
      <c r="R910" s="55" t="s">
        <v>261</v>
      </c>
      <c r="S910" s="55" t="s">
        <v>307</v>
      </c>
      <c r="T910" s="55" t="s">
        <v>1404</v>
      </c>
      <c r="U910" s="42" t="s">
        <v>309</v>
      </c>
      <c r="V910" s="42" t="s">
        <v>310</v>
      </c>
      <c r="W910" s="58" t="s">
        <v>311</v>
      </c>
      <c r="X910" s="58">
        <v>1</v>
      </c>
      <c r="Y910" s="58"/>
      <c r="Z910" s="58">
        <v>2</v>
      </c>
      <c r="AA910" s="58"/>
      <c r="AB910" s="59"/>
      <c r="AC910" s="58">
        <v>40</v>
      </c>
      <c r="AD910" s="58"/>
      <c r="AE910" s="58"/>
      <c r="AF910" s="58"/>
      <c r="AG910" s="58"/>
      <c r="AH910" s="58"/>
      <c r="CY910">
        <v>1</v>
      </c>
      <c r="FG910">
        <v>1</v>
      </c>
      <c r="IT910">
        <v>1</v>
      </c>
      <c r="MG910">
        <v>1</v>
      </c>
    </row>
    <row r="911" spans="1:345" x14ac:dyDescent="0.3">
      <c r="A911" s="33">
        <v>1.3888888888888889E-3</v>
      </c>
      <c r="B911" s="33">
        <v>5.5555555555555558E-3</v>
      </c>
      <c r="C911" s="34" t="s">
        <v>486</v>
      </c>
      <c r="D911" s="35">
        <v>1067</v>
      </c>
      <c r="E911" s="36">
        <f t="shared" si="74"/>
        <v>1.4409722222222179</v>
      </c>
      <c r="F911" s="37">
        <f t="shared" si="71"/>
        <v>1.4409722222222179</v>
      </c>
      <c r="G911" s="37">
        <f t="shared" si="72"/>
        <v>34.583333333333229</v>
      </c>
      <c r="H911" s="37">
        <f t="shared" si="75"/>
        <v>4.9404761904761756</v>
      </c>
      <c r="I911" s="37"/>
      <c r="J911" s="38">
        <f t="shared" si="73"/>
        <v>6</v>
      </c>
      <c r="K911" s="38"/>
      <c r="L911" s="38"/>
      <c r="M911" s="39" t="s">
        <v>258</v>
      </c>
      <c r="N911" s="55" t="s">
        <v>138</v>
      </c>
      <c r="O911" s="55" t="s">
        <v>301</v>
      </c>
      <c r="P911" s="55"/>
      <c r="Q911" s="57">
        <v>42451</v>
      </c>
      <c r="R911" s="55" t="s">
        <v>261</v>
      </c>
      <c r="S911" s="55" t="s">
        <v>307</v>
      </c>
      <c r="T911" s="55" t="s">
        <v>1405</v>
      </c>
      <c r="U911" s="42" t="s">
        <v>309</v>
      </c>
      <c r="V911" s="42" t="s">
        <v>310</v>
      </c>
      <c r="W911" s="58" t="s">
        <v>311</v>
      </c>
      <c r="X911" s="39">
        <v>1</v>
      </c>
      <c r="Y911" s="58"/>
      <c r="Z911" s="58">
        <v>2</v>
      </c>
      <c r="AA911" s="58"/>
      <c r="AB911" s="59"/>
      <c r="AC911" s="58">
        <v>20</v>
      </c>
      <c r="AD911" s="58"/>
      <c r="AE911" s="58"/>
      <c r="AF911" s="58"/>
      <c r="AG911" s="58"/>
      <c r="AH911" s="58"/>
      <c r="CY911">
        <v>1</v>
      </c>
      <c r="FG911">
        <v>1</v>
      </c>
      <c r="IT911">
        <v>1</v>
      </c>
      <c r="MG911">
        <v>1</v>
      </c>
    </row>
    <row r="912" spans="1:345" x14ac:dyDescent="0.3">
      <c r="A912" s="33">
        <v>1.3888888888888889E-3</v>
      </c>
      <c r="B912" s="33">
        <v>5.5555555555555558E-3</v>
      </c>
      <c r="C912" s="34" t="s">
        <v>486</v>
      </c>
      <c r="D912" s="35">
        <v>1068</v>
      </c>
      <c r="E912" s="36">
        <f t="shared" si="74"/>
        <v>1.4423611111111068</v>
      </c>
      <c r="F912" s="37">
        <f t="shared" si="71"/>
        <v>1.4423611111111068</v>
      </c>
      <c r="G912" s="37">
        <f t="shared" si="72"/>
        <v>34.616666666666561</v>
      </c>
      <c r="H912" s="37">
        <f t="shared" si="75"/>
        <v>4.9452380952380803</v>
      </c>
      <c r="I912" s="37"/>
      <c r="J912" s="38">
        <f t="shared" si="73"/>
        <v>6</v>
      </c>
      <c r="K912" s="38"/>
      <c r="L912" s="38"/>
      <c r="M912" s="39" t="s">
        <v>258</v>
      </c>
      <c r="N912" s="55" t="s">
        <v>138</v>
      </c>
      <c r="O912" s="55" t="s">
        <v>301</v>
      </c>
      <c r="P912" s="55"/>
      <c r="Q912" s="57">
        <v>42451</v>
      </c>
      <c r="R912" s="55" t="s">
        <v>261</v>
      </c>
      <c r="S912" s="55" t="s">
        <v>307</v>
      </c>
      <c r="T912" s="55" t="s">
        <v>1406</v>
      </c>
      <c r="U912" s="42" t="s">
        <v>309</v>
      </c>
      <c r="V912" s="42" t="s">
        <v>310</v>
      </c>
      <c r="W912" s="47" t="s">
        <v>311</v>
      </c>
      <c r="X912" s="39">
        <v>1</v>
      </c>
      <c r="Y912" s="58"/>
      <c r="Z912" s="58">
        <v>2</v>
      </c>
      <c r="AA912" s="58"/>
      <c r="AB912" s="59"/>
      <c r="AC912" s="58">
        <v>40</v>
      </c>
      <c r="AD912" s="58"/>
      <c r="AE912" s="58"/>
      <c r="AF912" s="58"/>
      <c r="AG912" s="58"/>
      <c r="AH912" s="58"/>
      <c r="CY912">
        <v>1</v>
      </c>
      <c r="FG912">
        <v>1</v>
      </c>
      <c r="IT912">
        <v>1</v>
      </c>
      <c r="MG912">
        <v>1</v>
      </c>
    </row>
    <row r="913" spans="1:346" x14ac:dyDescent="0.3">
      <c r="A913" s="33">
        <v>1.3888888888888889E-3</v>
      </c>
      <c r="B913" s="33">
        <v>5.5555555555555558E-3</v>
      </c>
      <c r="C913" s="34" t="s">
        <v>486</v>
      </c>
      <c r="D913" s="35">
        <v>1069</v>
      </c>
      <c r="E913" s="36">
        <f t="shared" si="74"/>
        <v>1.4437499999999956</v>
      </c>
      <c r="F913" s="37">
        <f t="shared" si="71"/>
        <v>1.4437499999999956</v>
      </c>
      <c r="G913" s="37">
        <f t="shared" si="72"/>
        <v>34.649999999999892</v>
      </c>
      <c r="H913" s="37">
        <f t="shared" si="75"/>
        <v>4.9499999999999851</v>
      </c>
      <c r="I913" s="37"/>
      <c r="J913" s="38">
        <f t="shared" si="73"/>
        <v>6</v>
      </c>
      <c r="K913" s="38"/>
      <c r="L913" s="38"/>
      <c r="M913" s="39" t="s">
        <v>258</v>
      </c>
      <c r="N913" s="55" t="s">
        <v>138</v>
      </c>
      <c r="O913" s="55" t="s">
        <v>301</v>
      </c>
      <c r="P913" s="55"/>
      <c r="Q913" s="57">
        <v>42451</v>
      </c>
      <c r="R913" s="55" t="s">
        <v>261</v>
      </c>
      <c r="S913" s="55" t="s">
        <v>307</v>
      </c>
      <c r="T913" s="55" t="s">
        <v>1407</v>
      </c>
      <c r="U913" s="42" t="s">
        <v>309</v>
      </c>
      <c r="V913" s="42" t="s">
        <v>310</v>
      </c>
      <c r="W913" s="58" t="s">
        <v>311</v>
      </c>
      <c r="X913" s="39">
        <v>1</v>
      </c>
      <c r="Y913" s="58"/>
      <c r="Z913" s="58">
        <v>2</v>
      </c>
      <c r="AA913" s="47"/>
      <c r="AB913" s="59"/>
      <c r="AC913" s="58">
        <v>40</v>
      </c>
      <c r="AD913" s="58"/>
      <c r="AE913" s="58"/>
      <c r="AF913" s="58"/>
      <c r="AG913" s="58"/>
      <c r="AH913" s="58"/>
      <c r="CY913">
        <v>1</v>
      </c>
      <c r="FG913">
        <v>1</v>
      </c>
      <c r="IT913">
        <v>1</v>
      </c>
      <c r="MG913">
        <v>1</v>
      </c>
    </row>
    <row r="914" spans="1:346" x14ac:dyDescent="0.3">
      <c r="A914" s="33">
        <v>1.3888888888888889E-3</v>
      </c>
      <c r="B914" s="33">
        <v>5.5555555555555558E-3</v>
      </c>
      <c r="C914" s="34" t="s">
        <v>486</v>
      </c>
      <c r="D914" s="35">
        <v>1070</v>
      </c>
      <c r="E914" s="36">
        <f t="shared" si="74"/>
        <v>1.4451388888888845</v>
      </c>
      <c r="F914" s="37">
        <f t="shared" si="71"/>
        <v>1.4451388888888845</v>
      </c>
      <c r="G914" s="37">
        <f t="shared" si="72"/>
        <v>34.683333333333231</v>
      </c>
      <c r="H914" s="37">
        <f t="shared" si="75"/>
        <v>4.9547619047618898</v>
      </c>
      <c r="I914" s="37"/>
      <c r="J914" s="38">
        <f t="shared" si="73"/>
        <v>6</v>
      </c>
      <c r="K914" s="38"/>
      <c r="L914" s="38"/>
      <c r="M914" s="39" t="s">
        <v>258</v>
      </c>
      <c r="N914" s="55" t="s">
        <v>138</v>
      </c>
      <c r="O914" s="55" t="s">
        <v>301</v>
      </c>
      <c r="P914" s="55"/>
      <c r="Q914" s="57">
        <v>42451</v>
      </c>
      <c r="R914" s="55" t="s">
        <v>261</v>
      </c>
      <c r="S914" s="55" t="s">
        <v>307</v>
      </c>
      <c r="T914" s="55" t="s">
        <v>1408</v>
      </c>
      <c r="U914" s="42" t="s">
        <v>309</v>
      </c>
      <c r="V914" s="42" t="s">
        <v>310</v>
      </c>
      <c r="W914" s="58" t="s">
        <v>311</v>
      </c>
      <c r="X914" s="39">
        <v>1</v>
      </c>
      <c r="Y914" s="58"/>
      <c r="Z914" s="58">
        <v>2</v>
      </c>
      <c r="AA914" s="47"/>
      <c r="AB914" s="59"/>
      <c r="AC914" s="58">
        <v>40</v>
      </c>
      <c r="AD914" s="58"/>
      <c r="AE914" s="58"/>
      <c r="AF914" s="58"/>
      <c r="AG914" s="58"/>
      <c r="AH914" s="58"/>
      <c r="CY914">
        <v>1</v>
      </c>
      <c r="FG914">
        <v>1</v>
      </c>
      <c r="IT914">
        <v>1</v>
      </c>
      <c r="MG914">
        <v>1</v>
      </c>
    </row>
    <row r="915" spans="1:346" x14ac:dyDescent="0.3">
      <c r="A915" s="33">
        <v>1.3888888888888889E-3</v>
      </c>
      <c r="B915" s="33">
        <v>5.5555555555555558E-3</v>
      </c>
      <c r="C915" s="34" t="s">
        <v>486</v>
      </c>
      <c r="D915" s="35">
        <v>1071</v>
      </c>
      <c r="E915" s="36">
        <f t="shared" si="74"/>
        <v>1.4465277777777734</v>
      </c>
      <c r="F915" s="37">
        <f t="shared" si="71"/>
        <v>1.4465277777777734</v>
      </c>
      <c r="G915" s="37">
        <f t="shared" si="72"/>
        <v>34.716666666666562</v>
      </c>
      <c r="H915" s="37">
        <f t="shared" si="75"/>
        <v>4.9595238095237946</v>
      </c>
      <c r="I915" s="37"/>
      <c r="J915" s="38">
        <f t="shared" si="73"/>
        <v>6</v>
      </c>
      <c r="K915" s="38"/>
      <c r="L915" s="38"/>
      <c r="M915" s="39" t="s">
        <v>258</v>
      </c>
      <c r="N915" s="55" t="s">
        <v>138</v>
      </c>
      <c r="O915" s="55" t="s">
        <v>301</v>
      </c>
      <c r="P915" s="55"/>
      <c r="Q915" s="57">
        <v>42451</v>
      </c>
      <c r="R915" s="55" t="s">
        <v>261</v>
      </c>
      <c r="S915" s="55" t="s">
        <v>307</v>
      </c>
      <c r="T915" s="55" t="s">
        <v>1409</v>
      </c>
      <c r="U915" s="42" t="s">
        <v>273</v>
      </c>
      <c r="V915" s="42" t="s">
        <v>580</v>
      </c>
      <c r="W915" s="58" t="s">
        <v>1410</v>
      </c>
      <c r="X915" s="39">
        <v>1</v>
      </c>
      <c r="Y915" s="58"/>
      <c r="Z915" s="58">
        <v>2</v>
      </c>
      <c r="AA915" s="58"/>
      <c r="AB915" s="59"/>
      <c r="AC915" s="58">
        <v>40</v>
      </c>
      <c r="AD915" s="58"/>
      <c r="AE915" s="58"/>
      <c r="AF915" s="58"/>
      <c r="AG915" s="58"/>
      <c r="AH915" s="58"/>
      <c r="CY915">
        <v>1</v>
      </c>
      <c r="FG915">
        <v>1</v>
      </c>
      <c r="IT915">
        <v>1</v>
      </c>
      <c r="MG915">
        <v>1</v>
      </c>
    </row>
    <row r="916" spans="1:346" x14ac:dyDescent="0.3">
      <c r="A916" s="33">
        <v>1.3888888888888889E-3</v>
      </c>
      <c r="B916" s="33">
        <v>5.5555555555555558E-3</v>
      </c>
      <c r="C916" s="34" t="s">
        <v>486</v>
      </c>
      <c r="D916" s="35">
        <v>1072</v>
      </c>
      <c r="E916" s="36">
        <f t="shared" si="74"/>
        <v>1.4479166666666623</v>
      </c>
      <c r="F916" s="37">
        <f t="shared" si="71"/>
        <v>1.4479166666666623</v>
      </c>
      <c r="G916" s="37">
        <f t="shared" si="72"/>
        <v>34.749999999999893</v>
      </c>
      <c r="H916" s="37">
        <f t="shared" si="75"/>
        <v>4.9642857142856993</v>
      </c>
      <c r="I916" s="37"/>
      <c r="J916" s="38">
        <f t="shared" si="73"/>
        <v>6</v>
      </c>
      <c r="K916" s="38"/>
      <c r="L916" s="38"/>
      <c r="M916" s="39" t="s">
        <v>258</v>
      </c>
      <c r="N916" s="55" t="s">
        <v>138</v>
      </c>
      <c r="O916" s="55" t="s">
        <v>301</v>
      </c>
      <c r="P916" s="55"/>
      <c r="Q916" s="57">
        <v>42451</v>
      </c>
      <c r="R916" s="55" t="s">
        <v>261</v>
      </c>
      <c r="S916" s="55" t="s">
        <v>307</v>
      </c>
      <c r="T916" s="55" t="s">
        <v>1411</v>
      </c>
      <c r="U916" s="42" t="s">
        <v>505</v>
      </c>
      <c r="V916" s="42" t="s">
        <v>506</v>
      </c>
      <c r="W916" s="58" t="s">
        <v>646</v>
      </c>
      <c r="X916" s="39">
        <v>1</v>
      </c>
      <c r="Y916" s="58"/>
      <c r="Z916" s="58">
        <v>2</v>
      </c>
      <c r="AA916" s="58"/>
      <c r="AB916" s="59"/>
      <c r="AC916" s="58" t="s">
        <v>131</v>
      </c>
      <c r="AD916" s="58" t="s">
        <v>1412</v>
      </c>
      <c r="AE916" s="58"/>
      <c r="AF916" s="58"/>
      <c r="AG916" s="58"/>
      <c r="AH916" s="58"/>
      <c r="CY916">
        <v>1</v>
      </c>
      <c r="FG916">
        <v>1</v>
      </c>
      <c r="IT916">
        <v>1</v>
      </c>
      <c r="MG916">
        <v>1</v>
      </c>
    </row>
    <row r="917" spans="1:346" x14ac:dyDescent="0.3">
      <c r="A917" s="33">
        <v>1.3888888888888889E-3</v>
      </c>
      <c r="B917" s="33">
        <v>5.5555555555555558E-3</v>
      </c>
      <c r="C917" s="34" t="s">
        <v>486</v>
      </c>
      <c r="D917" s="35">
        <v>1073</v>
      </c>
      <c r="E917" s="36">
        <f t="shared" si="74"/>
        <v>1.4493055555555512</v>
      </c>
      <c r="F917" s="37">
        <f t="shared" si="71"/>
        <v>1.4493055555555512</v>
      </c>
      <c r="G917" s="37">
        <f t="shared" si="72"/>
        <v>34.783333333333232</v>
      </c>
      <c r="H917" s="37">
        <f t="shared" si="75"/>
        <v>4.9690476190476041</v>
      </c>
      <c r="I917" s="37"/>
      <c r="J917" s="38">
        <f t="shared" si="73"/>
        <v>6</v>
      </c>
      <c r="K917" s="38"/>
      <c r="L917" s="38"/>
      <c r="M917" s="39" t="s">
        <v>258</v>
      </c>
      <c r="N917" s="55" t="s">
        <v>138</v>
      </c>
      <c r="O917" s="55" t="s">
        <v>301</v>
      </c>
      <c r="P917" s="55"/>
      <c r="Q917" s="57">
        <v>42451</v>
      </c>
      <c r="R917" s="55" t="s">
        <v>261</v>
      </c>
      <c r="S917" s="55" t="s">
        <v>307</v>
      </c>
      <c r="T917" s="55" t="s">
        <v>1413</v>
      </c>
      <c r="U917" s="42" t="s">
        <v>309</v>
      </c>
      <c r="V917" s="42" t="s">
        <v>310</v>
      </c>
      <c r="W917" s="58" t="s">
        <v>311</v>
      </c>
      <c r="X917" s="39">
        <v>1</v>
      </c>
      <c r="Y917" s="58"/>
      <c r="Z917" s="58">
        <v>2</v>
      </c>
      <c r="AA917" s="58"/>
      <c r="AB917" s="59"/>
      <c r="AC917" s="58">
        <v>50</v>
      </c>
      <c r="AD917" s="58"/>
      <c r="AE917" s="58"/>
      <c r="AF917" s="58"/>
      <c r="AG917" s="58"/>
      <c r="AH917" s="58"/>
      <c r="CY917">
        <v>1</v>
      </c>
      <c r="FG917">
        <v>1</v>
      </c>
      <c r="IT917">
        <v>1</v>
      </c>
      <c r="MG917">
        <v>1</v>
      </c>
    </row>
    <row r="918" spans="1:346" x14ac:dyDescent="0.3">
      <c r="A918" s="33">
        <v>1.3888888888888889E-3</v>
      </c>
      <c r="B918" s="33">
        <v>5.5555555555555558E-3</v>
      </c>
      <c r="C918" s="34" t="s">
        <v>486</v>
      </c>
      <c r="D918" s="35">
        <v>1074</v>
      </c>
      <c r="E918" s="36">
        <f t="shared" si="74"/>
        <v>1.4506944444444401</v>
      </c>
      <c r="F918" s="37">
        <f t="shared" si="71"/>
        <v>1.4506944444444401</v>
      </c>
      <c r="G918" s="37">
        <f t="shared" si="72"/>
        <v>34.816666666666563</v>
      </c>
      <c r="H918" s="37">
        <f t="shared" si="75"/>
        <v>4.9738095238095088</v>
      </c>
      <c r="I918" s="37"/>
      <c r="J918" s="38">
        <f t="shared" si="73"/>
        <v>6</v>
      </c>
      <c r="K918" s="38"/>
      <c r="L918" s="38"/>
      <c r="M918" s="39" t="s">
        <v>258</v>
      </c>
      <c r="N918" s="55" t="s">
        <v>138</v>
      </c>
      <c r="O918" s="55" t="s">
        <v>301</v>
      </c>
      <c r="P918" s="55"/>
      <c r="Q918" s="57">
        <v>42451</v>
      </c>
      <c r="R918" s="55" t="s">
        <v>261</v>
      </c>
      <c r="S918" s="55" t="s">
        <v>123</v>
      </c>
      <c r="T918" s="55" t="s">
        <v>1414</v>
      </c>
      <c r="U918" s="42" t="s">
        <v>132</v>
      </c>
      <c r="V918" s="42" t="s">
        <v>123</v>
      </c>
      <c r="W918" s="58" t="s">
        <v>1415</v>
      </c>
      <c r="X918" s="39">
        <v>1</v>
      </c>
      <c r="Y918" s="58"/>
      <c r="Z918" s="58">
        <v>2</v>
      </c>
      <c r="AA918" s="58" t="s">
        <v>1416</v>
      </c>
      <c r="AB918" s="59" t="s">
        <v>1417</v>
      </c>
      <c r="AC918" s="58"/>
      <c r="AD918" s="58" t="s">
        <v>1418</v>
      </c>
      <c r="AE918" s="58"/>
      <c r="AF918" s="58">
        <v>2007</v>
      </c>
      <c r="AG918" s="58"/>
      <c r="AH918" s="58"/>
      <c r="CY918">
        <v>1</v>
      </c>
      <c r="FG918">
        <v>1</v>
      </c>
      <c r="IT918">
        <v>1</v>
      </c>
      <c r="MG918">
        <v>1</v>
      </c>
    </row>
    <row r="919" spans="1:346" x14ac:dyDescent="0.3">
      <c r="A919" s="33">
        <v>1.3888888888888889E-3</v>
      </c>
      <c r="B919" s="33">
        <v>5.5555555555555558E-3</v>
      </c>
      <c r="C919" s="34" t="s">
        <v>486</v>
      </c>
      <c r="D919" s="35">
        <v>1075</v>
      </c>
      <c r="E919" s="36">
        <f t="shared" si="74"/>
        <v>1.452083333333329</v>
      </c>
      <c r="F919" s="37">
        <f t="shared" si="71"/>
        <v>1.452083333333329</v>
      </c>
      <c r="G919" s="37">
        <f t="shared" si="72"/>
        <v>34.849999999999895</v>
      </c>
      <c r="H919" s="37">
        <f t="shared" si="75"/>
        <v>4.9785714285714135</v>
      </c>
      <c r="I919" s="37"/>
      <c r="J919" s="38">
        <f t="shared" si="73"/>
        <v>6</v>
      </c>
      <c r="K919" s="38"/>
      <c r="L919" s="38"/>
      <c r="M919" s="39" t="s">
        <v>258</v>
      </c>
      <c r="N919" s="55" t="s">
        <v>138</v>
      </c>
      <c r="O919" s="55" t="s">
        <v>301</v>
      </c>
      <c r="P919" s="55"/>
      <c r="Q919" s="57">
        <v>42451</v>
      </c>
      <c r="R919" s="55" t="s">
        <v>261</v>
      </c>
      <c r="S919" s="55" t="s">
        <v>123</v>
      </c>
      <c r="T919" s="55" t="s">
        <v>1419</v>
      </c>
      <c r="U919" s="42" t="s">
        <v>1420</v>
      </c>
      <c r="V919" s="42" t="s">
        <v>1421</v>
      </c>
      <c r="W919" s="58" t="s">
        <v>1415</v>
      </c>
      <c r="X919" s="39">
        <v>1</v>
      </c>
      <c r="Y919" s="58"/>
      <c r="Z919" s="58">
        <v>2</v>
      </c>
      <c r="AA919" s="58" t="s">
        <v>1422</v>
      </c>
      <c r="AB919" s="59"/>
      <c r="AC919" s="58"/>
      <c r="AD919" s="58"/>
      <c r="AE919" s="58"/>
      <c r="AF919" s="58"/>
      <c r="AG919" s="58"/>
      <c r="AH919" s="58"/>
      <c r="CY919">
        <v>1</v>
      </c>
      <c r="FG919">
        <v>1</v>
      </c>
      <c r="IT919">
        <v>1</v>
      </c>
      <c r="MG919">
        <v>1</v>
      </c>
    </row>
    <row r="920" spans="1:346" x14ac:dyDescent="0.3">
      <c r="A920" s="33">
        <v>1.3888888888888889E-3</v>
      </c>
      <c r="B920" s="33">
        <v>5.5555555555555558E-3</v>
      </c>
      <c r="C920" s="34" t="s">
        <v>486</v>
      </c>
      <c r="D920" s="35">
        <v>1076</v>
      </c>
      <c r="E920" s="36">
        <f t="shared" si="74"/>
        <v>1.4534722222222178</v>
      </c>
      <c r="F920" s="37">
        <f t="shared" si="71"/>
        <v>1.4534722222222178</v>
      </c>
      <c r="G920" s="37">
        <f t="shared" si="72"/>
        <v>34.883333333333226</v>
      </c>
      <c r="H920" s="37">
        <f t="shared" si="75"/>
        <v>4.9833333333333183</v>
      </c>
      <c r="I920" s="37"/>
      <c r="J920" s="38">
        <f t="shared" si="73"/>
        <v>6</v>
      </c>
      <c r="K920" s="38"/>
      <c r="L920" s="38"/>
      <c r="M920" s="39" t="s">
        <v>258</v>
      </c>
      <c r="N920" s="55" t="s">
        <v>138</v>
      </c>
      <c r="O920" s="55" t="s">
        <v>301</v>
      </c>
      <c r="P920" s="55"/>
      <c r="Q920" s="57">
        <v>42451</v>
      </c>
      <c r="R920" s="55" t="s">
        <v>261</v>
      </c>
      <c r="S920" s="55" t="s">
        <v>123</v>
      </c>
      <c r="T920" s="55" t="s">
        <v>1423</v>
      </c>
      <c r="U920" s="42" t="s">
        <v>309</v>
      </c>
      <c r="V920" s="42" t="s">
        <v>310</v>
      </c>
      <c r="W920" s="47" t="s">
        <v>311</v>
      </c>
      <c r="X920" s="39">
        <v>1</v>
      </c>
      <c r="Y920" s="58"/>
      <c r="Z920" s="58">
        <v>2</v>
      </c>
      <c r="AA920" s="58"/>
      <c r="AB920" s="59"/>
      <c r="AC920" s="58"/>
      <c r="AD920" s="58"/>
      <c r="AE920" s="58"/>
      <c r="AF920" s="58"/>
      <c r="AG920" s="58"/>
      <c r="AH920" s="58"/>
      <c r="CY920">
        <v>1</v>
      </c>
      <c r="FG920">
        <v>1</v>
      </c>
      <c r="IT920">
        <v>1</v>
      </c>
      <c r="MG920">
        <v>1</v>
      </c>
    </row>
    <row r="921" spans="1:346" x14ac:dyDescent="0.3">
      <c r="A921" s="33">
        <v>1.3888888888888889E-3</v>
      </c>
      <c r="B921" s="33">
        <v>5.5555555555555558E-3</v>
      </c>
      <c r="C921" s="34" t="s">
        <v>486</v>
      </c>
      <c r="D921" s="35">
        <v>1077</v>
      </c>
      <c r="E921" s="36">
        <f t="shared" si="74"/>
        <v>1.4548611111111067</v>
      </c>
      <c r="F921" s="37">
        <f t="shared" si="71"/>
        <v>1.4548611111111067</v>
      </c>
      <c r="G921" s="37">
        <f t="shared" si="72"/>
        <v>34.916666666666558</v>
      </c>
      <c r="H921" s="37">
        <f t="shared" si="75"/>
        <v>4.988095238095223</v>
      </c>
      <c r="I921" s="37"/>
      <c r="J921" s="38">
        <f t="shared" si="73"/>
        <v>6</v>
      </c>
      <c r="K921" s="38"/>
      <c r="L921" s="38"/>
      <c r="M921" s="39" t="s">
        <v>258</v>
      </c>
      <c r="N921" s="55" t="s">
        <v>138</v>
      </c>
      <c r="O921" s="55" t="s">
        <v>301</v>
      </c>
      <c r="P921" s="55"/>
      <c r="Q921" s="57">
        <v>42451</v>
      </c>
      <c r="R921" s="55" t="s">
        <v>261</v>
      </c>
      <c r="S921" s="55" t="s">
        <v>123</v>
      </c>
      <c r="T921" s="55" t="s">
        <v>1424</v>
      </c>
      <c r="U921" s="42" t="s">
        <v>309</v>
      </c>
      <c r="V921" s="42" t="s">
        <v>310</v>
      </c>
      <c r="W921" s="58" t="s">
        <v>311</v>
      </c>
      <c r="X921" s="39">
        <v>1</v>
      </c>
      <c r="Y921" s="58"/>
      <c r="Z921" s="58">
        <v>2</v>
      </c>
      <c r="AA921" s="58"/>
      <c r="AB921" s="59"/>
      <c r="AC921" s="58" t="s">
        <v>962</v>
      </c>
      <c r="AD921" s="58"/>
      <c r="AE921" s="58"/>
      <c r="AF921" s="58"/>
      <c r="AG921" s="58"/>
      <c r="AH921" s="58"/>
      <c r="CY921">
        <v>1</v>
      </c>
      <c r="FG921">
        <v>1</v>
      </c>
      <c r="IT921">
        <v>1</v>
      </c>
      <c r="MG921">
        <v>1</v>
      </c>
    </row>
    <row r="922" spans="1:346" x14ac:dyDescent="0.3">
      <c r="A922" s="33">
        <v>1.3888888888888889E-3</v>
      </c>
      <c r="B922" s="33">
        <v>5.5555555555555558E-3</v>
      </c>
      <c r="C922" s="34" t="s">
        <v>486</v>
      </c>
      <c r="D922" s="35">
        <v>1078</v>
      </c>
      <c r="E922" s="36">
        <f t="shared" si="74"/>
        <v>1.4562499999999956</v>
      </c>
      <c r="F922" s="37">
        <f t="shared" si="71"/>
        <v>1.4562499999999956</v>
      </c>
      <c r="G922" s="37">
        <f t="shared" si="72"/>
        <v>34.949999999999896</v>
      </c>
      <c r="H922" s="37">
        <f t="shared" si="75"/>
        <v>4.9928571428571278</v>
      </c>
      <c r="I922" s="37"/>
      <c r="J922" s="38">
        <f t="shared" si="73"/>
        <v>6</v>
      </c>
      <c r="K922" s="38"/>
      <c r="L922" s="38"/>
      <c r="M922" s="39" t="s">
        <v>258</v>
      </c>
      <c r="N922" s="55" t="s">
        <v>138</v>
      </c>
      <c r="O922" s="55" t="s">
        <v>301</v>
      </c>
      <c r="P922" s="55"/>
      <c r="Q922" s="57">
        <v>42451</v>
      </c>
      <c r="R922" s="55" t="s">
        <v>261</v>
      </c>
      <c r="S922" s="55" t="s">
        <v>123</v>
      </c>
      <c r="T922" s="55" t="s">
        <v>1425</v>
      </c>
      <c r="U922" s="42" t="s">
        <v>574</v>
      </c>
      <c r="V922" s="42"/>
      <c r="W922" s="58" t="s">
        <v>1426</v>
      </c>
      <c r="X922" s="39">
        <v>1</v>
      </c>
      <c r="Y922" s="58"/>
      <c r="Z922" s="58">
        <v>2</v>
      </c>
      <c r="AA922" s="58"/>
      <c r="AB922" s="59"/>
      <c r="AC922" s="58" t="s">
        <v>962</v>
      </c>
      <c r="AD922" s="58"/>
      <c r="AE922" s="58"/>
      <c r="AF922" s="58"/>
      <c r="AG922" s="58"/>
      <c r="AH922" s="58"/>
      <c r="CY922">
        <v>1</v>
      </c>
      <c r="FG922">
        <v>1</v>
      </c>
      <c r="IT922">
        <v>1</v>
      </c>
      <c r="MG922">
        <v>1</v>
      </c>
    </row>
    <row r="923" spans="1:346" x14ac:dyDescent="0.3">
      <c r="A923" s="33">
        <v>1.3888888888888889E-3</v>
      </c>
      <c r="B923" s="33">
        <v>5.5555555555555558E-3</v>
      </c>
      <c r="C923" s="34" t="s">
        <v>486</v>
      </c>
      <c r="D923" s="35">
        <v>1079</v>
      </c>
      <c r="E923" s="36">
        <f t="shared" si="74"/>
        <v>1.4576388888888845</v>
      </c>
      <c r="F923" s="37">
        <f t="shared" si="71"/>
        <v>1.4576388888888845</v>
      </c>
      <c r="G923" s="37">
        <f t="shared" si="72"/>
        <v>34.983333333333228</v>
      </c>
      <c r="H923" s="37">
        <f t="shared" si="75"/>
        <v>4.9976190476190325</v>
      </c>
      <c r="I923" s="37"/>
      <c r="J923" s="38">
        <f t="shared" si="73"/>
        <v>6</v>
      </c>
      <c r="K923" s="38"/>
      <c r="L923" s="38"/>
      <c r="M923" s="39" t="s">
        <v>258</v>
      </c>
      <c r="N923" s="55" t="s">
        <v>138</v>
      </c>
      <c r="O923" s="55" t="s">
        <v>301</v>
      </c>
      <c r="P923" s="55"/>
      <c r="Q923" s="57">
        <v>42451</v>
      </c>
      <c r="R923" s="55" t="s">
        <v>261</v>
      </c>
      <c r="S923" s="55" t="s">
        <v>123</v>
      </c>
      <c r="T923" s="55" t="s">
        <v>1427</v>
      </c>
      <c r="U923" s="42" t="s">
        <v>251</v>
      </c>
      <c r="V923" s="42"/>
      <c r="W923" s="58" t="s">
        <v>1415</v>
      </c>
      <c r="X923" s="39">
        <v>1</v>
      </c>
      <c r="Y923" s="58"/>
      <c r="Z923" s="58">
        <v>2</v>
      </c>
      <c r="AA923" s="58" t="s">
        <v>682</v>
      </c>
      <c r="AB923" s="59"/>
      <c r="AC923" s="58"/>
      <c r="AD923" s="58"/>
      <c r="AE923" s="58"/>
      <c r="AF923" s="58"/>
      <c r="AG923" s="58"/>
      <c r="AH923" s="58"/>
      <c r="CY923">
        <v>1</v>
      </c>
      <c r="FG923">
        <v>1</v>
      </c>
      <c r="IT923">
        <v>1</v>
      </c>
      <c r="MG923">
        <v>1</v>
      </c>
    </row>
    <row r="924" spans="1:346" x14ac:dyDescent="0.3">
      <c r="A924" s="33">
        <v>1.3888888888888889E-3</v>
      </c>
      <c r="B924" s="33">
        <v>5.5555555555555558E-3</v>
      </c>
      <c r="C924" s="34" t="s">
        <v>486</v>
      </c>
      <c r="D924" s="35">
        <v>1080</v>
      </c>
      <c r="E924" s="36">
        <f t="shared" si="74"/>
        <v>1.4590277777777734</v>
      </c>
      <c r="F924" s="37">
        <f t="shared" si="71"/>
        <v>1.4590277777777734</v>
      </c>
      <c r="G924" s="37">
        <f t="shared" si="72"/>
        <v>35.016666666666559</v>
      </c>
      <c r="H924" s="37">
        <f t="shared" si="75"/>
        <v>2.3809523809372735E-3</v>
      </c>
      <c r="I924" s="37"/>
      <c r="J924" s="38">
        <f t="shared" si="73"/>
        <v>2</v>
      </c>
      <c r="K924" s="38"/>
      <c r="L924" s="38"/>
      <c r="M924" s="39" t="s">
        <v>258</v>
      </c>
      <c r="N924" s="55" t="s">
        <v>138</v>
      </c>
      <c r="O924" s="55" t="s">
        <v>301</v>
      </c>
      <c r="P924" s="55"/>
      <c r="Q924" s="57">
        <v>42451</v>
      </c>
      <c r="R924" s="55" t="s">
        <v>261</v>
      </c>
      <c r="S924" s="55" t="s">
        <v>123</v>
      </c>
      <c r="T924" s="55" t="s">
        <v>1428</v>
      </c>
      <c r="U924" s="42" t="s">
        <v>309</v>
      </c>
      <c r="V924" s="42" t="s">
        <v>310</v>
      </c>
      <c r="W924" s="58" t="s">
        <v>311</v>
      </c>
      <c r="X924" s="39">
        <v>1</v>
      </c>
      <c r="Y924" s="58"/>
      <c r="Z924" s="58">
        <v>2</v>
      </c>
      <c r="AA924" s="47"/>
      <c r="AB924" s="59"/>
      <c r="AC924" s="58">
        <v>32</v>
      </c>
      <c r="AD924" s="58"/>
      <c r="AE924" s="58"/>
      <c r="AF924" s="58"/>
      <c r="AG924" s="58"/>
      <c r="AH924" s="58"/>
      <c r="FH924">
        <v>1</v>
      </c>
      <c r="IU924">
        <v>1</v>
      </c>
      <c r="MH924">
        <v>1</v>
      </c>
    </row>
    <row r="925" spans="1:346" x14ac:dyDescent="0.3">
      <c r="A925" s="33">
        <v>1.3888888888888889E-3</v>
      </c>
      <c r="B925" s="33">
        <v>5.5555555555555558E-3</v>
      </c>
      <c r="C925" s="34" t="s">
        <v>486</v>
      </c>
      <c r="D925" s="35">
        <v>1081</v>
      </c>
      <c r="E925" s="36">
        <f t="shared" si="74"/>
        <v>1.4604166666666623</v>
      </c>
      <c r="F925" s="37">
        <f t="shared" si="71"/>
        <v>1.4604166666666623</v>
      </c>
      <c r="G925" s="37">
        <f t="shared" si="72"/>
        <v>35.049999999999898</v>
      </c>
      <c r="H925" s="37">
        <f t="shared" si="75"/>
        <v>7.1428571428429066E-3</v>
      </c>
      <c r="I925" s="37"/>
      <c r="J925" s="38">
        <f t="shared" si="73"/>
        <v>2</v>
      </c>
      <c r="K925" s="38"/>
      <c r="L925" s="38"/>
      <c r="M925" s="39" t="s">
        <v>258</v>
      </c>
      <c r="N925" s="55" t="s">
        <v>138</v>
      </c>
      <c r="O925" s="55" t="s">
        <v>301</v>
      </c>
      <c r="P925" s="55"/>
      <c r="Q925" s="57">
        <v>42451</v>
      </c>
      <c r="R925" s="55" t="s">
        <v>261</v>
      </c>
      <c r="S925" s="55" t="s">
        <v>123</v>
      </c>
      <c r="T925" s="55" t="s">
        <v>1429</v>
      </c>
      <c r="U925" s="42" t="s">
        <v>309</v>
      </c>
      <c r="V925" s="42" t="s">
        <v>310</v>
      </c>
      <c r="W925" s="47" t="s">
        <v>311</v>
      </c>
      <c r="X925" s="39">
        <v>1</v>
      </c>
      <c r="Y925" s="58"/>
      <c r="Z925" s="58">
        <v>2</v>
      </c>
      <c r="AA925" s="58"/>
      <c r="AB925" s="59"/>
      <c r="AC925" s="58">
        <v>25</v>
      </c>
      <c r="AD925" s="58"/>
      <c r="AE925" s="58"/>
      <c r="AF925" s="58"/>
      <c r="AG925" s="58"/>
      <c r="AH925" s="58"/>
      <c r="DB925">
        <v>1</v>
      </c>
      <c r="FH925">
        <v>1</v>
      </c>
      <c r="IU925">
        <v>1</v>
      </c>
      <c r="MH925">
        <v>1</v>
      </c>
    </row>
    <row r="926" spans="1:346" x14ac:dyDescent="0.3">
      <c r="A926" s="33">
        <v>1.3888888888888889E-3</v>
      </c>
      <c r="B926" s="33">
        <v>5.5555555555555558E-3</v>
      </c>
      <c r="C926" s="34" t="s">
        <v>486</v>
      </c>
      <c r="D926" s="35">
        <v>1082</v>
      </c>
      <c r="E926" s="36">
        <f t="shared" si="74"/>
        <v>1.4618055555555511</v>
      </c>
      <c r="F926" s="37">
        <f t="shared" si="71"/>
        <v>1.4618055555555511</v>
      </c>
      <c r="G926" s="37">
        <f t="shared" si="72"/>
        <v>35.083333333333229</v>
      </c>
      <c r="H926" s="37">
        <f t="shared" si="75"/>
        <v>1.1904761904746763E-2</v>
      </c>
      <c r="I926" s="37"/>
      <c r="J926" s="38">
        <f t="shared" si="73"/>
        <v>2</v>
      </c>
      <c r="K926" s="38"/>
      <c r="L926" s="38"/>
      <c r="M926" s="39" t="s">
        <v>258</v>
      </c>
      <c r="N926" s="55" t="s">
        <v>138</v>
      </c>
      <c r="O926" s="55" t="s">
        <v>301</v>
      </c>
      <c r="P926" s="55"/>
      <c r="Q926" s="57">
        <v>42451</v>
      </c>
      <c r="R926" s="55" t="s">
        <v>261</v>
      </c>
      <c r="S926" s="55" t="s">
        <v>123</v>
      </c>
      <c r="T926" s="55" t="s">
        <v>1430</v>
      </c>
      <c r="U926" s="42" t="s">
        <v>309</v>
      </c>
      <c r="V926" s="42" t="s">
        <v>310</v>
      </c>
      <c r="W926" s="58" t="s">
        <v>311</v>
      </c>
      <c r="X926" s="39">
        <v>1</v>
      </c>
      <c r="Y926" s="58"/>
      <c r="Z926" s="58">
        <v>2</v>
      </c>
      <c r="AA926" s="47"/>
      <c r="AB926" s="59"/>
      <c r="AC926" s="58">
        <v>20</v>
      </c>
      <c r="AD926" s="58"/>
      <c r="AE926" s="58"/>
      <c r="AF926" s="58"/>
      <c r="AG926" s="58"/>
      <c r="AH926" s="58"/>
      <c r="DB926">
        <v>1</v>
      </c>
      <c r="FH926">
        <v>1</v>
      </c>
      <c r="IU926">
        <v>1</v>
      </c>
      <c r="MH926">
        <v>1</v>
      </c>
    </row>
    <row r="927" spans="1:346" x14ac:dyDescent="0.3">
      <c r="A927" s="33">
        <v>1.3888888888888889E-3</v>
      </c>
      <c r="B927" s="33">
        <v>5.5555555555555558E-3</v>
      </c>
      <c r="C927" s="34" t="s">
        <v>486</v>
      </c>
      <c r="D927" s="35">
        <v>1083</v>
      </c>
      <c r="E927" s="36">
        <f t="shared" si="74"/>
        <v>1.46319444444444</v>
      </c>
      <c r="F927" s="37">
        <f t="shared" si="71"/>
        <v>1.46319444444444</v>
      </c>
      <c r="G927" s="37">
        <f t="shared" si="72"/>
        <v>35.116666666666561</v>
      </c>
      <c r="H927" s="37">
        <f t="shared" si="75"/>
        <v>1.6666666666651508E-2</v>
      </c>
      <c r="I927" s="37"/>
      <c r="J927" s="38">
        <f t="shared" si="73"/>
        <v>2</v>
      </c>
      <c r="K927" s="38"/>
      <c r="L927" s="38"/>
      <c r="M927" s="39" t="s">
        <v>258</v>
      </c>
      <c r="N927" s="55" t="s">
        <v>138</v>
      </c>
      <c r="O927" s="55" t="s">
        <v>301</v>
      </c>
      <c r="P927" s="55"/>
      <c r="Q927" s="57">
        <v>42451</v>
      </c>
      <c r="R927" s="55" t="s">
        <v>261</v>
      </c>
      <c r="S927" s="55" t="s">
        <v>123</v>
      </c>
      <c r="T927" s="55" t="s">
        <v>1431</v>
      </c>
      <c r="U927" s="42" t="s">
        <v>397</v>
      </c>
      <c r="V927" s="42"/>
      <c r="W927" s="58" t="s">
        <v>457</v>
      </c>
      <c r="X927" s="39">
        <v>1</v>
      </c>
      <c r="Y927" s="58"/>
      <c r="Z927" s="58">
        <v>2</v>
      </c>
      <c r="AA927" s="58" t="s">
        <v>1432</v>
      </c>
      <c r="AB927" s="59" t="s">
        <v>1433</v>
      </c>
      <c r="AC927" s="58"/>
      <c r="AD927" s="58"/>
      <c r="AE927" s="58"/>
      <c r="AF927" s="58"/>
      <c r="AG927" s="58"/>
      <c r="AH927" s="58"/>
      <c r="DB927">
        <v>1</v>
      </c>
      <c r="FH927">
        <v>1</v>
      </c>
      <c r="IU927">
        <v>1</v>
      </c>
      <c r="MH927">
        <v>1</v>
      </c>
    </row>
    <row r="928" spans="1:346" x14ac:dyDescent="0.3">
      <c r="A928" s="33">
        <v>1.3888888888888889E-3</v>
      </c>
      <c r="B928" s="33">
        <v>5.5555555555555558E-3</v>
      </c>
      <c r="C928" s="34" t="s">
        <v>486</v>
      </c>
      <c r="D928" s="35">
        <v>1084</v>
      </c>
      <c r="E928" s="36">
        <f t="shared" si="74"/>
        <v>1.4645833333333289</v>
      </c>
      <c r="F928" s="37">
        <f t="shared" si="71"/>
        <v>1.4645833333333289</v>
      </c>
      <c r="G928" s="37">
        <f t="shared" si="72"/>
        <v>35.149999999999892</v>
      </c>
      <c r="H928" s="37">
        <f t="shared" si="75"/>
        <v>2.1428571428556253E-2</v>
      </c>
      <c r="I928" s="37"/>
      <c r="J928" s="38">
        <f t="shared" si="73"/>
        <v>2</v>
      </c>
      <c r="K928" s="38"/>
      <c r="L928" s="38"/>
      <c r="M928" s="39" t="s">
        <v>258</v>
      </c>
      <c r="N928" s="55" t="s">
        <v>138</v>
      </c>
      <c r="O928" s="55" t="s">
        <v>301</v>
      </c>
      <c r="P928" s="55"/>
      <c r="Q928" s="57">
        <v>42451</v>
      </c>
      <c r="R928" s="55" t="s">
        <v>261</v>
      </c>
      <c r="S928" s="55" t="s">
        <v>123</v>
      </c>
      <c r="T928" s="55" t="s">
        <v>1434</v>
      </c>
      <c r="U928" s="42" t="s">
        <v>273</v>
      </c>
      <c r="V928" s="42" t="s">
        <v>580</v>
      </c>
      <c r="W928" s="58" t="s">
        <v>1435</v>
      </c>
      <c r="X928" s="39">
        <v>1</v>
      </c>
      <c r="Y928" s="58"/>
      <c r="Z928" s="58">
        <v>2</v>
      </c>
      <c r="AA928" s="58"/>
      <c r="AB928" s="59"/>
      <c r="AC928" s="58">
        <v>32</v>
      </c>
      <c r="AD928" s="58"/>
      <c r="AE928" s="58"/>
      <c r="AF928" s="58"/>
      <c r="AG928" s="58"/>
      <c r="AH928" s="58"/>
      <c r="DB928">
        <v>1</v>
      </c>
      <c r="FH928">
        <v>1</v>
      </c>
      <c r="IU928">
        <v>1</v>
      </c>
      <c r="MH928">
        <v>1</v>
      </c>
    </row>
    <row r="929" spans="1:346" x14ac:dyDescent="0.3">
      <c r="A929" s="33">
        <v>1.3888888888888889E-3</v>
      </c>
      <c r="B929" s="33">
        <v>5.5555555555555558E-3</v>
      </c>
      <c r="C929" s="34" t="s">
        <v>486</v>
      </c>
      <c r="D929" s="35">
        <v>1085</v>
      </c>
      <c r="E929" s="36">
        <f t="shared" si="74"/>
        <v>1.4659722222222178</v>
      </c>
      <c r="F929" s="37">
        <f t="shared" si="71"/>
        <v>1.4659722222222178</v>
      </c>
      <c r="G929" s="37">
        <f t="shared" si="72"/>
        <v>35.183333333333223</v>
      </c>
      <c r="H929" s="37">
        <f t="shared" si="75"/>
        <v>2.619047619046011E-2</v>
      </c>
      <c r="I929" s="37"/>
      <c r="J929" s="38">
        <f t="shared" si="73"/>
        <v>2</v>
      </c>
      <c r="K929" s="38"/>
      <c r="L929" s="38"/>
      <c r="M929" s="39" t="s">
        <v>258</v>
      </c>
      <c r="N929" s="55" t="s">
        <v>138</v>
      </c>
      <c r="O929" s="55" t="s">
        <v>301</v>
      </c>
      <c r="P929" s="55"/>
      <c r="Q929" s="57">
        <v>42451</v>
      </c>
      <c r="R929" s="55" t="s">
        <v>261</v>
      </c>
      <c r="S929" s="55" t="s">
        <v>123</v>
      </c>
      <c r="T929" s="55" t="s">
        <v>1436</v>
      </c>
      <c r="U929" s="42" t="s">
        <v>309</v>
      </c>
      <c r="V929" s="42" t="s">
        <v>310</v>
      </c>
      <c r="W929" s="58" t="s">
        <v>311</v>
      </c>
      <c r="X929" s="39">
        <v>1</v>
      </c>
      <c r="Y929" s="58"/>
      <c r="Z929" s="58">
        <v>2</v>
      </c>
      <c r="AA929" s="47"/>
      <c r="AB929" s="59"/>
      <c r="AC929" s="58">
        <v>32</v>
      </c>
      <c r="AD929" s="58"/>
      <c r="AE929" s="58"/>
      <c r="AF929" s="58"/>
      <c r="AG929" s="58"/>
      <c r="AH929" s="58"/>
      <c r="DB929">
        <v>1</v>
      </c>
      <c r="FH929">
        <v>1</v>
      </c>
      <c r="IU929">
        <v>1</v>
      </c>
      <c r="MH929">
        <v>1</v>
      </c>
    </row>
    <row r="930" spans="1:346" x14ac:dyDescent="0.3">
      <c r="A930" s="33">
        <v>1.3888888888888889E-3</v>
      </c>
      <c r="B930" s="33">
        <v>5.5555555555555558E-3</v>
      </c>
      <c r="C930" s="34" t="s">
        <v>486</v>
      </c>
      <c r="D930" s="35">
        <v>1086</v>
      </c>
      <c r="E930" s="36">
        <f t="shared" si="74"/>
        <v>1.4673611111111067</v>
      </c>
      <c r="F930" s="37">
        <f t="shared" si="71"/>
        <v>1.4673611111111067</v>
      </c>
      <c r="G930" s="37">
        <f t="shared" si="72"/>
        <v>35.216666666666562</v>
      </c>
      <c r="H930" s="37">
        <f t="shared" si="75"/>
        <v>3.0952380952365743E-2</v>
      </c>
      <c r="I930" s="37"/>
      <c r="J930" s="38">
        <f t="shared" si="73"/>
        <v>2</v>
      </c>
      <c r="K930" s="38"/>
      <c r="L930" s="38"/>
      <c r="M930" s="39" t="s">
        <v>258</v>
      </c>
      <c r="N930" s="55" t="s">
        <v>138</v>
      </c>
      <c r="O930" s="55" t="s">
        <v>301</v>
      </c>
      <c r="P930" s="55"/>
      <c r="Q930" s="57">
        <v>42451</v>
      </c>
      <c r="R930" s="55" t="s">
        <v>261</v>
      </c>
      <c r="S930" s="55" t="s">
        <v>123</v>
      </c>
      <c r="T930" s="55" t="s">
        <v>1437</v>
      </c>
      <c r="U930" s="42" t="s">
        <v>309</v>
      </c>
      <c r="V930" s="42" t="s">
        <v>1180</v>
      </c>
      <c r="W930" s="58"/>
      <c r="X930" s="39">
        <v>1</v>
      </c>
      <c r="Y930" s="58"/>
      <c r="Z930" s="58">
        <v>2</v>
      </c>
      <c r="AA930" s="47"/>
      <c r="AB930" s="59"/>
      <c r="AC930" s="58">
        <v>32</v>
      </c>
      <c r="AD930" s="58"/>
      <c r="AE930" s="58"/>
      <c r="AF930" s="58"/>
      <c r="AG930" s="58"/>
      <c r="AH930" s="58"/>
      <c r="DB930">
        <v>1</v>
      </c>
      <c r="FH930">
        <v>1</v>
      </c>
      <c r="IU930">
        <v>1</v>
      </c>
      <c r="MH930">
        <v>1</v>
      </c>
    </row>
    <row r="931" spans="1:346" x14ac:dyDescent="0.3">
      <c r="A931" s="33">
        <v>1.3888888888888889E-3</v>
      </c>
      <c r="B931" s="33">
        <v>5.5555555555555558E-3</v>
      </c>
      <c r="C931" s="34" t="s">
        <v>486</v>
      </c>
      <c r="D931" s="35">
        <v>1087</v>
      </c>
      <c r="E931" s="36">
        <f t="shared" si="74"/>
        <v>1.4687499999999956</v>
      </c>
      <c r="F931" s="37">
        <f t="shared" si="71"/>
        <v>1.4687499999999956</v>
      </c>
      <c r="G931" s="37">
        <f t="shared" si="72"/>
        <v>35.249999999999893</v>
      </c>
      <c r="H931" s="37">
        <f t="shared" si="75"/>
        <v>3.5714285714270488E-2</v>
      </c>
      <c r="I931" s="37"/>
      <c r="J931" s="38">
        <f t="shared" si="73"/>
        <v>2</v>
      </c>
      <c r="K931" s="38"/>
      <c r="L931" s="38"/>
      <c r="M931" s="39" t="s">
        <v>258</v>
      </c>
      <c r="N931" s="55" t="s">
        <v>319</v>
      </c>
      <c r="O931" s="55" t="s">
        <v>301</v>
      </c>
      <c r="P931" s="55"/>
      <c r="Q931" s="57">
        <v>42452</v>
      </c>
      <c r="R931" s="55" t="s">
        <v>261</v>
      </c>
      <c r="S931" s="55" t="s">
        <v>142</v>
      </c>
      <c r="T931" s="55" t="s">
        <v>1438</v>
      </c>
      <c r="U931" s="42" t="s">
        <v>309</v>
      </c>
      <c r="V931" s="42" t="s">
        <v>531</v>
      </c>
      <c r="W931" s="58"/>
      <c r="X931" s="39">
        <v>1</v>
      </c>
      <c r="Y931" s="58"/>
      <c r="Z931" s="58">
        <v>2</v>
      </c>
      <c r="AA931" s="47"/>
      <c r="AB931" s="59"/>
      <c r="AC931" s="58"/>
      <c r="AD931" s="58"/>
      <c r="AE931" s="58"/>
      <c r="AF931" s="58"/>
      <c r="AG931" s="58"/>
      <c r="AH931" s="58"/>
      <c r="DB931">
        <v>1</v>
      </c>
      <c r="FH931">
        <v>1</v>
      </c>
      <c r="IU931">
        <v>1</v>
      </c>
      <c r="MH931">
        <v>1</v>
      </c>
    </row>
    <row r="932" spans="1:346" x14ac:dyDescent="0.3">
      <c r="A932" s="33">
        <v>1.3888888888888889E-3</v>
      </c>
      <c r="B932" s="33">
        <v>5.5555555555555558E-3</v>
      </c>
      <c r="C932" s="34" t="s">
        <v>486</v>
      </c>
      <c r="D932" s="35">
        <v>1088</v>
      </c>
      <c r="E932" s="36">
        <f t="shared" si="74"/>
        <v>1.4701388888888844</v>
      </c>
      <c r="F932" s="37">
        <f t="shared" si="71"/>
        <v>1.4701388888888844</v>
      </c>
      <c r="G932" s="37">
        <f t="shared" si="72"/>
        <v>35.283333333333225</v>
      </c>
      <c r="H932" s="37">
        <f t="shared" si="75"/>
        <v>4.0476190476175233E-2</v>
      </c>
      <c r="I932" s="37"/>
      <c r="J932" s="38">
        <f t="shared" si="73"/>
        <v>2</v>
      </c>
      <c r="K932" s="38"/>
      <c r="L932" s="38"/>
      <c r="M932" s="39" t="s">
        <v>258</v>
      </c>
      <c r="N932" s="55" t="s">
        <v>319</v>
      </c>
      <c r="O932" s="55" t="s">
        <v>301</v>
      </c>
      <c r="P932" s="55"/>
      <c r="Q932" s="57">
        <v>42452</v>
      </c>
      <c r="R932" s="55" t="s">
        <v>261</v>
      </c>
      <c r="S932" s="55" t="s">
        <v>142</v>
      </c>
      <c r="T932" s="55" t="s">
        <v>1439</v>
      </c>
      <c r="U932" s="42" t="s">
        <v>532</v>
      </c>
      <c r="V932" s="42" t="s">
        <v>454</v>
      </c>
      <c r="W932" s="47" t="s">
        <v>1034</v>
      </c>
      <c r="X932" s="39">
        <v>1</v>
      </c>
      <c r="Y932" s="58"/>
      <c r="Z932" s="58">
        <v>3</v>
      </c>
      <c r="AA932" s="58"/>
      <c r="AB932" s="59"/>
      <c r="AC932" s="58"/>
      <c r="AD932" s="58"/>
      <c r="AE932" s="58"/>
      <c r="AF932" s="58"/>
      <c r="AG932" s="58"/>
      <c r="AH932" s="58"/>
      <c r="DB932">
        <v>1</v>
      </c>
      <c r="FH932">
        <v>1</v>
      </c>
      <c r="IU932">
        <v>1</v>
      </c>
      <c r="MH932">
        <v>1</v>
      </c>
    </row>
    <row r="933" spans="1:346" x14ac:dyDescent="0.3">
      <c r="A933" s="33">
        <v>1.3888888888888889E-3</v>
      </c>
      <c r="B933" s="33">
        <v>5.5555555555555558E-3</v>
      </c>
      <c r="C933" s="34" t="s">
        <v>486</v>
      </c>
      <c r="D933" s="35">
        <v>1089</v>
      </c>
      <c r="E933" s="36">
        <f t="shared" si="74"/>
        <v>1.4715277777777733</v>
      </c>
      <c r="F933" s="37">
        <f t="shared" si="71"/>
        <v>1.4715277777777733</v>
      </c>
      <c r="G933" s="37">
        <f t="shared" si="72"/>
        <v>35.316666666666563</v>
      </c>
      <c r="H933" s="37">
        <f t="shared" si="75"/>
        <v>4.5238095238080867E-2</v>
      </c>
      <c r="I933" s="37"/>
      <c r="J933" s="38">
        <f t="shared" si="73"/>
        <v>2</v>
      </c>
      <c r="K933" s="38"/>
      <c r="L933" s="38"/>
      <c r="M933" s="39" t="s">
        <v>258</v>
      </c>
      <c r="N933" s="55" t="s">
        <v>319</v>
      </c>
      <c r="O933" s="55" t="s">
        <v>301</v>
      </c>
      <c r="P933" s="55"/>
      <c r="Q933" s="57">
        <v>42452</v>
      </c>
      <c r="R933" s="55" t="s">
        <v>261</v>
      </c>
      <c r="S933" s="55" t="s">
        <v>142</v>
      </c>
      <c r="T933" s="55" t="s">
        <v>1440</v>
      </c>
      <c r="U933" s="42" t="s">
        <v>309</v>
      </c>
      <c r="V933" s="42" t="s">
        <v>310</v>
      </c>
      <c r="W933" s="47"/>
      <c r="X933" s="39">
        <v>1</v>
      </c>
      <c r="Y933" s="58"/>
      <c r="Z933" s="58">
        <v>2</v>
      </c>
      <c r="AA933" s="58"/>
      <c r="AB933" s="59"/>
      <c r="AC933" s="58">
        <v>15</v>
      </c>
      <c r="AD933" s="58"/>
      <c r="AE933" s="58"/>
      <c r="AF933" s="58"/>
      <c r="AG933" s="58"/>
      <c r="AH933" s="58"/>
      <c r="DB933">
        <v>1</v>
      </c>
      <c r="FH933">
        <v>1</v>
      </c>
      <c r="IU933">
        <v>1</v>
      </c>
      <c r="MH933">
        <v>1</v>
      </c>
    </row>
    <row r="934" spans="1:346" x14ac:dyDescent="0.3">
      <c r="A934" s="33">
        <v>1.3888888888888889E-3</v>
      </c>
      <c r="B934" s="33">
        <v>5.5555555555555558E-3</v>
      </c>
      <c r="C934" s="34" t="s">
        <v>486</v>
      </c>
      <c r="D934" s="35">
        <v>1090</v>
      </c>
      <c r="E934" s="36">
        <f t="shared" si="74"/>
        <v>1.4729166666666622</v>
      </c>
      <c r="F934" s="37">
        <f t="shared" si="71"/>
        <v>1.4729166666666622</v>
      </c>
      <c r="G934" s="37">
        <f t="shared" si="72"/>
        <v>35.349999999999895</v>
      </c>
      <c r="H934" s="37">
        <f t="shared" si="75"/>
        <v>4.9999999999984723E-2</v>
      </c>
      <c r="I934" s="37"/>
      <c r="J934" s="38">
        <f t="shared" si="73"/>
        <v>2</v>
      </c>
      <c r="K934" s="38"/>
      <c r="L934" s="38"/>
      <c r="M934" s="39" t="s">
        <v>258</v>
      </c>
      <c r="N934" s="55" t="s">
        <v>319</v>
      </c>
      <c r="O934" s="55" t="s">
        <v>301</v>
      </c>
      <c r="P934" s="55"/>
      <c r="Q934" s="57">
        <v>42452</v>
      </c>
      <c r="R934" s="55" t="s">
        <v>261</v>
      </c>
      <c r="S934" s="55" t="s">
        <v>142</v>
      </c>
      <c r="T934" s="55" t="s">
        <v>1441</v>
      </c>
      <c r="U934" s="42" t="s">
        <v>574</v>
      </c>
      <c r="V934" s="42"/>
      <c r="W934" s="47" t="s">
        <v>1442</v>
      </c>
      <c r="X934" s="39">
        <v>1</v>
      </c>
      <c r="Y934" s="58"/>
      <c r="Z934" s="58">
        <v>2</v>
      </c>
      <c r="AA934" s="58"/>
      <c r="AB934" s="59"/>
      <c r="AC934" s="58">
        <v>15</v>
      </c>
      <c r="AD934" s="58"/>
      <c r="AE934" s="58"/>
      <c r="AF934" s="58"/>
      <c r="AG934" s="58"/>
      <c r="AH934" s="58"/>
      <c r="DB934">
        <v>1</v>
      </c>
      <c r="FH934">
        <v>1</v>
      </c>
      <c r="IU934">
        <v>1</v>
      </c>
      <c r="MH934">
        <v>1</v>
      </c>
    </row>
    <row r="935" spans="1:346" x14ac:dyDescent="0.3">
      <c r="A935" s="33">
        <v>1.3888888888888889E-3</v>
      </c>
      <c r="B935" s="33">
        <v>5.5555555555555558E-3</v>
      </c>
      <c r="C935" s="34" t="s">
        <v>486</v>
      </c>
      <c r="D935" s="35">
        <v>1091</v>
      </c>
      <c r="E935" s="36">
        <f t="shared" si="74"/>
        <v>1.4743055555555511</v>
      </c>
      <c r="F935" s="37">
        <f t="shared" si="71"/>
        <v>1.4743055555555511</v>
      </c>
      <c r="G935" s="37">
        <f t="shared" si="72"/>
        <v>35.383333333333226</v>
      </c>
      <c r="H935" s="37">
        <f t="shared" si="75"/>
        <v>5.4761904761889468E-2</v>
      </c>
      <c r="I935" s="37"/>
      <c r="J935" s="38">
        <f t="shared" si="73"/>
        <v>2</v>
      </c>
      <c r="K935" s="38"/>
      <c r="L935" s="38"/>
      <c r="M935" s="39" t="s">
        <v>258</v>
      </c>
      <c r="N935" s="55" t="s">
        <v>319</v>
      </c>
      <c r="O935" s="55" t="s">
        <v>301</v>
      </c>
      <c r="P935" s="55"/>
      <c r="Q935" s="57">
        <v>42452</v>
      </c>
      <c r="R935" s="55" t="s">
        <v>261</v>
      </c>
      <c r="S935" s="55" t="s">
        <v>142</v>
      </c>
      <c r="T935" s="55" t="s">
        <v>1443</v>
      </c>
      <c r="U935" s="42" t="s">
        <v>309</v>
      </c>
      <c r="V935" s="42" t="s">
        <v>310</v>
      </c>
      <c r="W935" s="58"/>
      <c r="X935" s="39">
        <v>1</v>
      </c>
      <c r="Y935" s="58"/>
      <c r="Z935" s="58">
        <v>2</v>
      </c>
      <c r="AA935" s="58"/>
      <c r="AB935" s="59"/>
      <c r="AC935" s="58"/>
      <c r="AD935" s="58"/>
      <c r="AE935" s="58"/>
      <c r="AF935" s="58"/>
      <c r="AG935" s="58"/>
      <c r="AH935" s="58"/>
      <c r="DB935">
        <v>1</v>
      </c>
      <c r="FH935">
        <v>1</v>
      </c>
      <c r="IU935">
        <v>1</v>
      </c>
      <c r="MH935">
        <v>1</v>
      </c>
    </row>
    <row r="936" spans="1:346" x14ac:dyDescent="0.3">
      <c r="A936" s="33">
        <v>1.3888888888888889E-3</v>
      </c>
      <c r="B936" s="33">
        <v>5.5555555555555558E-3</v>
      </c>
      <c r="C936" s="34" t="s">
        <v>486</v>
      </c>
      <c r="D936" s="35">
        <v>1092</v>
      </c>
      <c r="E936" s="36">
        <f t="shared" si="74"/>
        <v>1.47569444444444</v>
      </c>
      <c r="F936" s="37">
        <f t="shared" si="71"/>
        <v>1.47569444444444</v>
      </c>
      <c r="G936" s="37">
        <f t="shared" si="72"/>
        <v>35.416666666666558</v>
      </c>
      <c r="H936" s="37">
        <f t="shared" si="75"/>
        <v>5.9523809523794213E-2</v>
      </c>
      <c r="I936" s="37"/>
      <c r="J936" s="38">
        <f t="shared" si="73"/>
        <v>2</v>
      </c>
      <c r="K936" s="38"/>
      <c r="L936" s="38"/>
      <c r="M936" s="39" t="s">
        <v>258</v>
      </c>
      <c r="N936" s="55" t="s">
        <v>319</v>
      </c>
      <c r="O936" s="55" t="s">
        <v>301</v>
      </c>
      <c r="P936" s="55"/>
      <c r="Q936" s="57">
        <v>42452</v>
      </c>
      <c r="R936" s="55" t="s">
        <v>261</v>
      </c>
      <c r="S936" s="55" t="s">
        <v>142</v>
      </c>
      <c r="T936" s="55" t="s">
        <v>1444</v>
      </c>
      <c r="U936" s="42" t="s">
        <v>309</v>
      </c>
      <c r="V936" s="42" t="s">
        <v>310</v>
      </c>
      <c r="W936" s="58"/>
      <c r="X936" s="39">
        <v>1</v>
      </c>
      <c r="Y936" s="58"/>
      <c r="Z936" s="58">
        <v>2</v>
      </c>
      <c r="AA936" s="58"/>
      <c r="AB936" s="59"/>
      <c r="AC936" s="58"/>
      <c r="AD936" s="58"/>
      <c r="AE936" s="58"/>
      <c r="AF936" s="58"/>
      <c r="AG936" s="58"/>
      <c r="AH936" s="58"/>
      <c r="DB936">
        <v>1</v>
      </c>
      <c r="FH936">
        <v>1</v>
      </c>
      <c r="IU936">
        <v>1</v>
      </c>
      <c r="MH936">
        <v>1</v>
      </c>
    </row>
    <row r="937" spans="1:346" x14ac:dyDescent="0.3">
      <c r="A937" s="33">
        <v>1.3888888888888889E-3</v>
      </c>
      <c r="B937" s="33">
        <v>5.5555555555555558E-3</v>
      </c>
      <c r="C937" s="34" t="s">
        <v>486</v>
      </c>
      <c r="D937" s="35">
        <v>1093</v>
      </c>
      <c r="E937" s="36">
        <f t="shared" si="74"/>
        <v>1.4770833333333289</v>
      </c>
      <c r="F937" s="37">
        <f t="shared" si="71"/>
        <v>1.4770833333333289</v>
      </c>
      <c r="G937" s="37">
        <f t="shared" si="72"/>
        <v>35.449999999999889</v>
      </c>
      <c r="H937" s="37">
        <f t="shared" si="75"/>
        <v>6.428571428569807E-2</v>
      </c>
      <c r="I937" s="37"/>
      <c r="J937" s="38">
        <f t="shared" si="73"/>
        <v>2</v>
      </c>
      <c r="K937" s="38"/>
      <c r="L937" s="38"/>
      <c r="M937" s="39" t="s">
        <v>258</v>
      </c>
      <c r="N937" s="55" t="s">
        <v>319</v>
      </c>
      <c r="O937" s="55" t="s">
        <v>301</v>
      </c>
      <c r="P937" s="55"/>
      <c r="Q937" s="57">
        <v>42452</v>
      </c>
      <c r="R937" s="55" t="s">
        <v>261</v>
      </c>
      <c r="S937" s="55" t="s">
        <v>142</v>
      </c>
      <c r="T937" s="55" t="s">
        <v>1445</v>
      </c>
      <c r="U937" s="42" t="s">
        <v>142</v>
      </c>
      <c r="V937" s="42"/>
      <c r="W937" s="58" t="s">
        <v>326</v>
      </c>
      <c r="X937" s="39">
        <v>1</v>
      </c>
      <c r="Y937" s="58"/>
      <c r="Z937" s="58">
        <v>2</v>
      </c>
      <c r="AA937" s="58" t="s">
        <v>1446</v>
      </c>
      <c r="AB937" s="59" t="s">
        <v>1447</v>
      </c>
      <c r="AC937" s="58"/>
      <c r="AD937" s="58"/>
      <c r="AE937" s="58"/>
      <c r="AF937" s="58"/>
      <c r="AG937" s="58"/>
      <c r="AH937" s="58"/>
      <c r="DB937">
        <v>1</v>
      </c>
      <c r="FH937">
        <v>1</v>
      </c>
      <c r="IU937">
        <v>1</v>
      </c>
      <c r="MH937">
        <v>1</v>
      </c>
    </row>
    <row r="938" spans="1:346" x14ac:dyDescent="0.3">
      <c r="A938" s="33">
        <v>1.3888888888888889E-3</v>
      </c>
      <c r="B938" s="33">
        <v>5.5555555555555558E-3</v>
      </c>
      <c r="C938" s="34" t="s">
        <v>486</v>
      </c>
      <c r="D938" s="35">
        <v>1094</v>
      </c>
      <c r="E938" s="36">
        <f t="shared" si="74"/>
        <v>1.4784722222222177</v>
      </c>
      <c r="F938" s="37">
        <f t="shared" si="71"/>
        <v>1.4784722222222177</v>
      </c>
      <c r="G938" s="37">
        <f t="shared" si="72"/>
        <v>35.483333333333228</v>
      </c>
      <c r="H938" s="37">
        <f t="shared" si="75"/>
        <v>6.9047619047603703E-2</v>
      </c>
      <c r="I938" s="37"/>
      <c r="J938" s="38">
        <f t="shared" si="73"/>
        <v>2</v>
      </c>
      <c r="K938" s="38"/>
      <c r="L938" s="38"/>
      <c r="M938" s="39" t="s">
        <v>258</v>
      </c>
      <c r="N938" s="55" t="s">
        <v>319</v>
      </c>
      <c r="O938" s="55" t="s">
        <v>301</v>
      </c>
      <c r="P938" s="55"/>
      <c r="Q938" s="57">
        <v>42452</v>
      </c>
      <c r="R938" s="55" t="s">
        <v>261</v>
      </c>
      <c r="S938" s="55" t="s">
        <v>142</v>
      </c>
      <c r="T938" s="55" t="s">
        <v>1448</v>
      </c>
      <c r="U938" s="42" t="s">
        <v>532</v>
      </c>
      <c r="V938" s="42" t="s">
        <v>1449</v>
      </c>
      <c r="W938" s="58" t="s">
        <v>455</v>
      </c>
      <c r="X938" s="39">
        <v>1</v>
      </c>
      <c r="Y938" s="58"/>
      <c r="Z938" s="58">
        <v>2</v>
      </c>
      <c r="AA938" s="47"/>
      <c r="AB938" s="59"/>
      <c r="AC938" s="58"/>
      <c r="AD938" s="58"/>
      <c r="AE938" s="58"/>
      <c r="AF938" s="58"/>
      <c r="AG938" s="58"/>
      <c r="AH938" s="58"/>
      <c r="DB938">
        <v>1</v>
      </c>
      <c r="FH938">
        <v>1</v>
      </c>
      <c r="IU938">
        <v>1</v>
      </c>
      <c r="MH938">
        <v>1</v>
      </c>
    </row>
    <row r="939" spans="1:346" x14ac:dyDescent="0.3">
      <c r="A939" s="33">
        <v>1.3888888888888889E-3</v>
      </c>
      <c r="B939" s="33">
        <v>5.5555555555555558E-3</v>
      </c>
      <c r="C939" s="34" t="s">
        <v>486</v>
      </c>
      <c r="D939" s="35">
        <v>1095</v>
      </c>
      <c r="E939" s="36">
        <f t="shared" si="74"/>
        <v>1.4798611111111066</v>
      </c>
      <c r="F939" s="37">
        <f t="shared" si="71"/>
        <v>1.4798611111111066</v>
      </c>
      <c r="G939" s="37">
        <f t="shared" si="72"/>
        <v>35.516666666666559</v>
      </c>
      <c r="H939" s="37">
        <f t="shared" si="75"/>
        <v>7.3809523809508448E-2</v>
      </c>
      <c r="I939" s="37"/>
      <c r="J939" s="38">
        <f t="shared" si="73"/>
        <v>2</v>
      </c>
      <c r="K939" s="38"/>
      <c r="L939" s="38"/>
      <c r="M939" s="39" t="s">
        <v>258</v>
      </c>
      <c r="N939" s="55" t="s">
        <v>319</v>
      </c>
      <c r="O939" s="55" t="s">
        <v>301</v>
      </c>
      <c r="P939" s="55"/>
      <c r="Q939" s="57">
        <v>42452</v>
      </c>
      <c r="R939" s="55" t="s">
        <v>261</v>
      </c>
      <c r="S939" s="55" t="s">
        <v>142</v>
      </c>
      <c r="T939" s="55" t="s">
        <v>323</v>
      </c>
      <c r="U939" s="42" t="s">
        <v>324</v>
      </c>
      <c r="V939" s="42"/>
      <c r="W939" s="58"/>
      <c r="X939" s="39">
        <v>1</v>
      </c>
      <c r="Y939" s="58"/>
      <c r="Z939" s="58">
        <v>2</v>
      </c>
      <c r="AA939" s="58"/>
      <c r="AB939" s="59"/>
      <c r="AC939" s="58"/>
      <c r="AD939" s="58"/>
      <c r="AE939" s="58"/>
      <c r="AF939" s="58"/>
      <c r="AG939" s="58"/>
      <c r="AH939" s="58"/>
      <c r="DB939">
        <v>1</v>
      </c>
      <c r="FH939">
        <v>1</v>
      </c>
      <c r="IU939">
        <v>1</v>
      </c>
      <c r="MH939">
        <v>1</v>
      </c>
    </row>
    <row r="940" spans="1:346" x14ac:dyDescent="0.3">
      <c r="A940" s="33">
        <v>1.3888888888888889E-3</v>
      </c>
      <c r="B940" s="33">
        <v>5.5555555555555558E-3</v>
      </c>
      <c r="C940" s="34" t="s">
        <v>486</v>
      </c>
      <c r="D940" s="35">
        <v>1096</v>
      </c>
      <c r="E940" s="36">
        <f t="shared" si="74"/>
        <v>1.4812499999999955</v>
      </c>
      <c r="F940" s="37">
        <f t="shared" si="71"/>
        <v>1.4812499999999955</v>
      </c>
      <c r="G940" s="37">
        <f t="shared" si="72"/>
        <v>35.549999999999891</v>
      </c>
      <c r="H940" s="37">
        <f t="shared" si="75"/>
        <v>7.8571428571413193E-2</v>
      </c>
      <c r="I940" s="37"/>
      <c r="J940" s="38">
        <f t="shared" si="73"/>
        <v>2</v>
      </c>
      <c r="K940" s="38"/>
      <c r="L940" s="38"/>
      <c r="M940" s="39" t="s">
        <v>258</v>
      </c>
      <c r="N940" s="55" t="s">
        <v>319</v>
      </c>
      <c r="O940" s="55" t="s">
        <v>301</v>
      </c>
      <c r="P940" s="55"/>
      <c r="Q940" s="57">
        <v>42452</v>
      </c>
      <c r="R940" s="55" t="s">
        <v>261</v>
      </c>
      <c r="S940" s="55" t="s">
        <v>142</v>
      </c>
      <c r="T940" s="55" t="s">
        <v>1450</v>
      </c>
      <c r="U940" s="42" t="s">
        <v>517</v>
      </c>
      <c r="V940" s="42" t="s">
        <v>518</v>
      </c>
      <c r="W940" s="58" t="s">
        <v>455</v>
      </c>
      <c r="X940" s="39">
        <v>1</v>
      </c>
      <c r="Y940" s="58"/>
      <c r="Z940" s="58">
        <v>2</v>
      </c>
      <c r="AA940" s="58"/>
      <c r="AB940" s="59"/>
      <c r="AC940" s="58"/>
      <c r="AD940" s="58"/>
      <c r="AE940" s="58"/>
      <c r="AF940" s="58"/>
      <c r="AG940" s="58"/>
      <c r="AH940" s="58"/>
      <c r="DB940">
        <v>1</v>
      </c>
      <c r="FH940">
        <v>1</v>
      </c>
      <c r="IU940">
        <v>1</v>
      </c>
      <c r="MH940">
        <v>1</v>
      </c>
    </row>
    <row r="941" spans="1:346" x14ac:dyDescent="0.3">
      <c r="A941" s="33">
        <v>1.3888888888888889E-3</v>
      </c>
      <c r="B941" s="33">
        <v>5.5555555555555558E-3</v>
      </c>
      <c r="C941" s="34" t="s">
        <v>486</v>
      </c>
      <c r="D941" s="35">
        <v>1097</v>
      </c>
      <c r="E941" s="36">
        <f t="shared" si="74"/>
        <v>1.4826388888888844</v>
      </c>
      <c r="F941" s="37">
        <f t="shared" si="71"/>
        <v>1.4826388888888844</v>
      </c>
      <c r="G941" s="37">
        <f t="shared" si="72"/>
        <v>35.583333333333229</v>
      </c>
      <c r="H941" s="37">
        <f t="shared" si="75"/>
        <v>8.3333333333318826E-2</v>
      </c>
      <c r="I941" s="37"/>
      <c r="J941" s="38">
        <f t="shared" si="73"/>
        <v>2</v>
      </c>
      <c r="K941" s="38"/>
      <c r="L941" s="38"/>
      <c r="M941" s="39" t="s">
        <v>258</v>
      </c>
      <c r="N941" s="55" t="s">
        <v>319</v>
      </c>
      <c r="O941" s="55" t="s">
        <v>301</v>
      </c>
      <c r="P941" s="55"/>
      <c r="Q941" s="57">
        <v>42452</v>
      </c>
      <c r="R941" s="55" t="s">
        <v>261</v>
      </c>
      <c r="S941" s="55" t="s">
        <v>142</v>
      </c>
      <c r="T941" s="55" t="s">
        <v>1451</v>
      </c>
      <c r="U941" s="42" t="s">
        <v>517</v>
      </c>
      <c r="V941" s="42" t="s">
        <v>518</v>
      </c>
      <c r="W941" s="47" t="s">
        <v>455</v>
      </c>
      <c r="X941" s="39">
        <v>1</v>
      </c>
      <c r="Y941" s="58"/>
      <c r="Z941" s="58">
        <v>2</v>
      </c>
      <c r="AA941" s="58"/>
      <c r="AB941" s="59"/>
      <c r="AC941" s="58"/>
      <c r="AD941" s="58"/>
      <c r="AE941" s="58"/>
      <c r="AF941" s="58"/>
      <c r="AG941" s="58"/>
      <c r="AH941" s="58"/>
      <c r="DB941">
        <v>1</v>
      </c>
      <c r="FH941">
        <v>1</v>
      </c>
      <c r="IU941">
        <v>1</v>
      </c>
      <c r="MH941">
        <v>1</v>
      </c>
    </row>
    <row r="942" spans="1:346" x14ac:dyDescent="0.3">
      <c r="A942" s="33">
        <v>1.3888888888888889E-3</v>
      </c>
      <c r="B942" s="33">
        <v>5.5555555555555558E-3</v>
      </c>
      <c r="C942" s="34" t="s">
        <v>486</v>
      </c>
      <c r="D942" s="35">
        <v>1098</v>
      </c>
      <c r="E942" s="36">
        <f t="shared" si="74"/>
        <v>1.4840277777777733</v>
      </c>
      <c r="F942" s="37">
        <f t="shared" si="71"/>
        <v>1.4840277777777733</v>
      </c>
      <c r="G942" s="37">
        <f t="shared" si="72"/>
        <v>35.616666666666561</v>
      </c>
      <c r="H942" s="37">
        <f t="shared" si="75"/>
        <v>8.8095238095222683E-2</v>
      </c>
      <c r="I942" s="37"/>
      <c r="J942" s="38">
        <f t="shared" si="73"/>
        <v>2</v>
      </c>
      <c r="K942" s="38"/>
      <c r="L942" s="38"/>
      <c r="M942" s="39" t="s">
        <v>258</v>
      </c>
      <c r="N942" s="55" t="s">
        <v>319</v>
      </c>
      <c r="O942" s="55" t="s">
        <v>301</v>
      </c>
      <c r="P942" s="55"/>
      <c r="Q942" s="57">
        <v>42452</v>
      </c>
      <c r="R942" s="55" t="s">
        <v>261</v>
      </c>
      <c r="S942" s="55" t="s">
        <v>142</v>
      </c>
      <c r="T942" s="55" t="s">
        <v>1452</v>
      </c>
      <c r="U942" s="42" t="s">
        <v>251</v>
      </c>
      <c r="V942" s="42" t="s">
        <v>237</v>
      </c>
      <c r="W942" s="58" t="s">
        <v>455</v>
      </c>
      <c r="X942" s="39">
        <v>1</v>
      </c>
      <c r="Y942" s="58"/>
      <c r="Z942" s="58">
        <v>2</v>
      </c>
      <c r="AA942" s="47" t="s">
        <v>1453</v>
      </c>
      <c r="AB942" s="59"/>
      <c r="AC942" s="58"/>
      <c r="AD942" s="58"/>
      <c r="AE942" s="58"/>
      <c r="AF942" s="58"/>
      <c r="AG942" s="58"/>
      <c r="AH942" s="58"/>
      <c r="DB942">
        <v>1</v>
      </c>
      <c r="FH942">
        <v>1</v>
      </c>
      <c r="IU942">
        <v>1</v>
      </c>
      <c r="MH942">
        <v>1</v>
      </c>
    </row>
    <row r="943" spans="1:346" x14ac:dyDescent="0.3">
      <c r="A943" s="33">
        <v>6.9444444444444441E-3</v>
      </c>
      <c r="B943" s="33">
        <v>2.7777777777777776E-2</v>
      </c>
      <c r="C943" s="34" t="s">
        <v>486</v>
      </c>
      <c r="D943" s="35">
        <v>1099</v>
      </c>
      <c r="E943" s="36">
        <f t="shared" si="74"/>
        <v>1.4909722222222177</v>
      </c>
      <c r="F943" s="37">
        <f t="shared" si="71"/>
        <v>1.4909722222222177</v>
      </c>
      <c r="G943" s="37">
        <f t="shared" si="72"/>
        <v>35.783333333333225</v>
      </c>
      <c r="H943" s="37">
        <f t="shared" si="75"/>
        <v>0.11190476190474641</v>
      </c>
      <c r="I943" s="37"/>
      <c r="J943" s="38">
        <f t="shared" si="73"/>
        <v>2</v>
      </c>
      <c r="K943" s="38"/>
      <c r="L943" s="38"/>
      <c r="M943" s="39" t="s">
        <v>258</v>
      </c>
      <c r="N943" s="55" t="s">
        <v>319</v>
      </c>
      <c r="O943" s="55" t="s">
        <v>301</v>
      </c>
      <c r="P943" s="55"/>
      <c r="Q943" s="57">
        <v>42452</v>
      </c>
      <c r="R943" s="55" t="s">
        <v>261</v>
      </c>
      <c r="S943" s="55"/>
      <c r="T943" s="55" t="s">
        <v>325</v>
      </c>
      <c r="U943" s="42" t="s">
        <v>145</v>
      </c>
      <c r="V943" s="42"/>
      <c r="W943" s="58" t="s">
        <v>326</v>
      </c>
      <c r="X943" s="39">
        <v>1</v>
      </c>
      <c r="Y943" s="58"/>
      <c r="Z943" s="58">
        <v>1</v>
      </c>
      <c r="AA943" s="47" t="s">
        <v>327</v>
      </c>
      <c r="AB943" s="59" t="s">
        <v>328</v>
      </c>
      <c r="AC943" s="58"/>
      <c r="AD943" s="58"/>
      <c r="AE943" s="58"/>
      <c r="AF943" s="58"/>
      <c r="AG943" s="58"/>
      <c r="AH943" s="58"/>
      <c r="DB943">
        <v>1</v>
      </c>
      <c r="FH943">
        <v>1</v>
      </c>
      <c r="IU943">
        <v>1</v>
      </c>
      <c r="MH943">
        <v>1</v>
      </c>
    </row>
    <row r="944" spans="1:346" x14ac:dyDescent="0.3">
      <c r="A944" s="33">
        <v>6.9444444444444441E-3</v>
      </c>
      <c r="B944" s="33">
        <v>2.7777777777777776E-2</v>
      </c>
      <c r="C944" s="34" t="s">
        <v>486</v>
      </c>
      <c r="D944" s="35">
        <v>1100</v>
      </c>
      <c r="E944" s="36">
        <f t="shared" si="74"/>
        <v>1.4979166666666621</v>
      </c>
      <c r="F944" s="37">
        <f t="shared" si="71"/>
        <v>1.4979166666666621</v>
      </c>
      <c r="G944" s="37">
        <f t="shared" si="72"/>
        <v>35.949999999999889</v>
      </c>
      <c r="H944" s="37">
        <f t="shared" si="75"/>
        <v>0.13571428571427013</v>
      </c>
      <c r="I944" s="37"/>
      <c r="J944" s="38">
        <f t="shared" si="73"/>
        <v>2</v>
      </c>
      <c r="K944" s="38"/>
      <c r="L944" s="38"/>
      <c r="M944" s="39" t="s">
        <v>258</v>
      </c>
      <c r="N944" s="55" t="s">
        <v>319</v>
      </c>
      <c r="O944" s="55" t="s">
        <v>301</v>
      </c>
      <c r="P944" s="55"/>
      <c r="Q944" s="57">
        <v>42452</v>
      </c>
      <c r="R944" s="55" t="s">
        <v>261</v>
      </c>
      <c r="S944" s="55"/>
      <c r="T944" s="55" t="s">
        <v>329</v>
      </c>
      <c r="U944" s="42" t="s">
        <v>145</v>
      </c>
      <c r="V944" s="42"/>
      <c r="W944" s="58" t="s">
        <v>326</v>
      </c>
      <c r="X944" s="39">
        <v>1</v>
      </c>
      <c r="Y944" s="58"/>
      <c r="Z944" s="58">
        <v>1</v>
      </c>
      <c r="AA944" s="47" t="s">
        <v>330</v>
      </c>
      <c r="AB944" s="59" t="s">
        <v>331</v>
      </c>
      <c r="AC944" s="58"/>
      <c r="AD944" s="58"/>
      <c r="AE944" s="58"/>
      <c r="AF944" s="58"/>
      <c r="AG944" s="58"/>
      <c r="AH944" s="58"/>
      <c r="DB944">
        <v>1</v>
      </c>
      <c r="FH944">
        <v>1</v>
      </c>
      <c r="IU944">
        <v>1</v>
      </c>
      <c r="MH944">
        <v>1</v>
      </c>
    </row>
    <row r="945" spans="1:346" x14ac:dyDescent="0.3">
      <c r="A945" s="33">
        <v>1.3888888888888889E-3</v>
      </c>
      <c r="B945" s="33">
        <v>5.5555555555555558E-3</v>
      </c>
      <c r="C945" s="34" t="s">
        <v>486</v>
      </c>
      <c r="D945" s="35">
        <v>1101</v>
      </c>
      <c r="E945" s="36">
        <f t="shared" si="74"/>
        <v>1.499305555555551</v>
      </c>
      <c r="F945" s="37">
        <f t="shared" si="71"/>
        <v>1.499305555555551</v>
      </c>
      <c r="G945" s="37">
        <f t="shared" si="72"/>
        <v>35.983333333333221</v>
      </c>
      <c r="H945" s="37">
        <f t="shared" si="75"/>
        <v>0.14047619047617399</v>
      </c>
      <c r="I945" s="37"/>
      <c r="J945" s="38">
        <f t="shared" si="73"/>
        <v>2</v>
      </c>
      <c r="K945" s="38"/>
      <c r="L945" s="38"/>
      <c r="M945" s="39" t="s">
        <v>258</v>
      </c>
      <c r="N945" s="55" t="s">
        <v>319</v>
      </c>
      <c r="O945" s="55" t="s">
        <v>301</v>
      </c>
      <c r="P945" s="55"/>
      <c r="Q945" s="57">
        <v>42452</v>
      </c>
      <c r="R945" s="55" t="s">
        <v>261</v>
      </c>
      <c r="S945" s="55"/>
      <c r="T945" s="55" t="s">
        <v>1454</v>
      </c>
      <c r="U945" s="42" t="s">
        <v>145</v>
      </c>
      <c r="V945" s="42"/>
      <c r="W945" s="58" t="s">
        <v>326</v>
      </c>
      <c r="X945" s="39">
        <v>1</v>
      </c>
      <c r="Y945" s="58"/>
      <c r="Z945" s="58">
        <v>1</v>
      </c>
      <c r="AA945" s="47" t="s">
        <v>1455</v>
      </c>
      <c r="AB945" s="59" t="s">
        <v>1456</v>
      </c>
      <c r="AC945" s="58"/>
      <c r="AD945" s="58"/>
      <c r="AE945" s="58"/>
      <c r="AF945" s="58"/>
      <c r="AG945" s="58"/>
      <c r="AH945" s="58"/>
      <c r="DB945">
        <v>1</v>
      </c>
      <c r="FH945">
        <v>1</v>
      </c>
      <c r="IU945">
        <v>1</v>
      </c>
      <c r="MH945">
        <v>1</v>
      </c>
    </row>
    <row r="946" spans="1:346" x14ac:dyDescent="0.3">
      <c r="A946" s="33">
        <v>1.3888888888888889E-3</v>
      </c>
      <c r="B946" s="33">
        <v>5.5555555555555558E-3</v>
      </c>
      <c r="C946" s="34" t="s">
        <v>486</v>
      </c>
      <c r="D946" s="35">
        <v>1102</v>
      </c>
      <c r="E946" s="36">
        <f t="shared" si="74"/>
        <v>1.5006944444444399</v>
      </c>
      <c r="F946" s="37">
        <f t="shared" si="71"/>
        <v>1.5006944444444399</v>
      </c>
      <c r="G946" s="37">
        <f t="shared" si="72"/>
        <v>36.016666666666559</v>
      </c>
      <c r="H946" s="37">
        <f t="shared" si="75"/>
        <v>0.14523809523807962</v>
      </c>
      <c r="I946" s="37"/>
      <c r="J946" s="38">
        <f t="shared" si="73"/>
        <v>2</v>
      </c>
      <c r="K946" s="38"/>
      <c r="L946" s="38"/>
      <c r="M946" s="39" t="s">
        <v>258</v>
      </c>
      <c r="N946" s="55" t="s">
        <v>1457</v>
      </c>
      <c r="O946" s="55" t="s">
        <v>301</v>
      </c>
      <c r="P946" s="55"/>
      <c r="Q946" s="57">
        <v>42452</v>
      </c>
      <c r="R946" s="55" t="s">
        <v>261</v>
      </c>
      <c r="S946" s="55" t="s">
        <v>142</v>
      </c>
      <c r="T946" s="55" t="s">
        <v>1458</v>
      </c>
      <c r="U946" s="42" t="s">
        <v>237</v>
      </c>
      <c r="V946" s="42"/>
      <c r="W946" s="58" t="s">
        <v>455</v>
      </c>
      <c r="X946" s="39">
        <v>1</v>
      </c>
      <c r="Y946" s="58"/>
      <c r="Z946" s="58">
        <v>1</v>
      </c>
      <c r="AA946" s="47" t="s">
        <v>1459</v>
      </c>
      <c r="AB946" s="59"/>
      <c r="AC946" s="58"/>
      <c r="AD946" s="58"/>
      <c r="AE946" s="58"/>
      <c r="AF946" s="58"/>
      <c r="AG946" s="58"/>
      <c r="AH946" s="58"/>
      <c r="DB946">
        <v>1</v>
      </c>
      <c r="FH946">
        <v>1</v>
      </c>
      <c r="IU946">
        <v>1</v>
      </c>
      <c r="MH946">
        <v>1</v>
      </c>
    </row>
    <row r="947" spans="1:346" x14ac:dyDescent="0.3">
      <c r="A947" s="33">
        <v>1.3888888888888889E-3</v>
      </c>
      <c r="B947" s="33">
        <v>5.5555555555555558E-3</v>
      </c>
      <c r="C947" s="34" t="s">
        <v>486</v>
      </c>
      <c r="D947" s="35">
        <v>1103</v>
      </c>
      <c r="E947" s="36">
        <f t="shared" si="74"/>
        <v>1.5020833333333288</v>
      </c>
      <c r="F947" s="37">
        <f t="shared" si="71"/>
        <v>1.5020833333333288</v>
      </c>
      <c r="G947" s="37">
        <f t="shared" si="72"/>
        <v>36.049999999999891</v>
      </c>
      <c r="H947" s="37">
        <f t="shared" si="75"/>
        <v>0.14999999999998437</v>
      </c>
      <c r="I947" s="37"/>
      <c r="J947" s="38">
        <f t="shared" si="73"/>
        <v>2</v>
      </c>
      <c r="K947" s="38"/>
      <c r="L947" s="38"/>
      <c r="M947" s="39" t="s">
        <v>258</v>
      </c>
      <c r="N947" s="55" t="s">
        <v>1460</v>
      </c>
      <c r="O947" s="55" t="s">
        <v>301</v>
      </c>
      <c r="P947" s="55"/>
      <c r="Q947" s="57">
        <v>42452</v>
      </c>
      <c r="R947" s="55" t="s">
        <v>261</v>
      </c>
      <c r="S947" s="55" t="s">
        <v>142</v>
      </c>
      <c r="T947" s="55" t="s">
        <v>1461</v>
      </c>
      <c r="U947" s="42" t="s">
        <v>142</v>
      </c>
      <c r="V947" s="42"/>
      <c r="W947" s="47" t="s">
        <v>1462</v>
      </c>
      <c r="X947" s="39">
        <v>1</v>
      </c>
      <c r="Y947" s="58"/>
      <c r="Z947" s="58">
        <v>1</v>
      </c>
      <c r="AA947" s="58"/>
      <c r="AB947" s="59"/>
      <c r="AC947" s="58"/>
      <c r="AD947" s="58"/>
      <c r="AE947" s="58"/>
      <c r="AF947" s="58"/>
      <c r="AG947" s="58"/>
      <c r="AH947" s="58"/>
      <c r="DB947">
        <v>1</v>
      </c>
      <c r="FH947">
        <v>1</v>
      </c>
      <c r="IU947">
        <v>1</v>
      </c>
      <c r="MH947">
        <v>1</v>
      </c>
    </row>
    <row r="948" spans="1:346" x14ac:dyDescent="0.3">
      <c r="A948" s="33">
        <v>1.3888888888888889E-3</v>
      </c>
      <c r="B948" s="33">
        <v>5.5555555555555558E-3</v>
      </c>
      <c r="C948" s="34" t="s">
        <v>486</v>
      </c>
      <c r="D948" s="35">
        <v>1104</v>
      </c>
      <c r="E948" s="36">
        <f t="shared" si="74"/>
        <v>1.5034722222222177</v>
      </c>
      <c r="F948" s="37">
        <f t="shared" si="71"/>
        <v>1.5034722222222177</v>
      </c>
      <c r="G948" s="37">
        <f t="shared" si="72"/>
        <v>36.083333333333222</v>
      </c>
      <c r="H948" s="37">
        <f t="shared" si="75"/>
        <v>0.15476190476188911</v>
      </c>
      <c r="I948" s="37"/>
      <c r="J948" s="38">
        <f t="shared" si="73"/>
        <v>2</v>
      </c>
      <c r="K948" s="38"/>
      <c r="L948" s="38"/>
      <c r="M948" s="39" t="s">
        <v>258</v>
      </c>
      <c r="N948" s="55" t="s">
        <v>1460</v>
      </c>
      <c r="O948" s="55" t="s">
        <v>301</v>
      </c>
      <c r="P948" s="55"/>
      <c r="Q948" s="57">
        <v>42452</v>
      </c>
      <c r="R948" s="55" t="s">
        <v>261</v>
      </c>
      <c r="S948" s="55" t="s">
        <v>142</v>
      </c>
      <c r="T948" s="55" t="s">
        <v>1463</v>
      </c>
      <c r="U948" s="42" t="s">
        <v>251</v>
      </c>
      <c r="V948" s="42" t="s">
        <v>237</v>
      </c>
      <c r="W948" s="47" t="s">
        <v>1464</v>
      </c>
      <c r="X948" s="39">
        <v>1</v>
      </c>
      <c r="Y948" s="58"/>
      <c r="Z948" s="58">
        <v>1</v>
      </c>
      <c r="AA948" s="58"/>
      <c r="AB948" s="59"/>
      <c r="AC948" s="58"/>
      <c r="AD948" s="58"/>
      <c r="AE948" s="58"/>
      <c r="AF948" s="58"/>
      <c r="AG948" s="58"/>
      <c r="AH948" s="58"/>
      <c r="DB948">
        <v>1</v>
      </c>
      <c r="FH948">
        <v>1</v>
      </c>
      <c r="IU948">
        <v>1</v>
      </c>
      <c r="MH948">
        <v>1</v>
      </c>
    </row>
    <row r="949" spans="1:346" x14ac:dyDescent="0.3">
      <c r="A949" s="33">
        <v>1.3888888888888889E-3</v>
      </c>
      <c r="B949" s="33">
        <v>5.5555555555555558E-3</v>
      </c>
      <c r="C949" s="34" t="s">
        <v>486</v>
      </c>
      <c r="D949" s="35">
        <v>1105</v>
      </c>
      <c r="E949" s="36">
        <f t="shared" si="74"/>
        <v>1.5048611111111065</v>
      </c>
      <c r="F949" s="37">
        <f t="shared" si="71"/>
        <v>1.5048611111111065</v>
      </c>
      <c r="G949" s="37">
        <f t="shared" si="72"/>
        <v>36.116666666666561</v>
      </c>
      <c r="H949" s="37">
        <f t="shared" si="75"/>
        <v>0.15952380952379475</v>
      </c>
      <c r="I949" s="37"/>
      <c r="J949" s="38">
        <f t="shared" si="73"/>
        <v>2</v>
      </c>
      <c r="K949" s="38"/>
      <c r="L949" s="38"/>
      <c r="M949" s="39" t="s">
        <v>258</v>
      </c>
      <c r="N949" s="55" t="s">
        <v>1465</v>
      </c>
      <c r="O949" s="55" t="s">
        <v>301</v>
      </c>
      <c r="P949" s="55"/>
      <c r="Q949" s="57">
        <v>42452</v>
      </c>
      <c r="R949" s="55" t="s">
        <v>261</v>
      </c>
      <c r="S949" s="55" t="s">
        <v>142</v>
      </c>
      <c r="T949" s="55" t="s">
        <v>1466</v>
      </c>
      <c r="U949" s="42" t="s">
        <v>237</v>
      </c>
      <c r="V949" s="42"/>
      <c r="W949" s="47" t="s">
        <v>1462</v>
      </c>
      <c r="X949" s="39">
        <v>1</v>
      </c>
      <c r="Y949" s="58"/>
      <c r="Z949" s="58">
        <v>1</v>
      </c>
      <c r="AA949" s="58"/>
      <c r="AB949" s="59"/>
      <c r="AC949" s="58"/>
      <c r="AD949" s="58"/>
      <c r="AE949" s="58"/>
      <c r="AF949" s="58"/>
      <c r="AG949" s="58"/>
      <c r="AH949" s="58"/>
      <c r="DB949">
        <v>1</v>
      </c>
      <c r="FH949">
        <v>1</v>
      </c>
      <c r="IU949">
        <v>1</v>
      </c>
      <c r="MH949">
        <v>1</v>
      </c>
    </row>
    <row r="950" spans="1:346" x14ac:dyDescent="0.3">
      <c r="A950" s="33">
        <v>1.3888888888888889E-3</v>
      </c>
      <c r="B950" s="33">
        <v>5.5555555555555558E-3</v>
      </c>
      <c r="C950" s="34" t="s">
        <v>486</v>
      </c>
      <c r="D950" s="35">
        <v>1106</v>
      </c>
      <c r="E950" s="36">
        <f t="shared" si="74"/>
        <v>1.5062499999999954</v>
      </c>
      <c r="F950" s="37">
        <f t="shared" si="71"/>
        <v>1.5062499999999954</v>
      </c>
      <c r="G950" s="37">
        <f t="shared" si="72"/>
        <v>36.149999999999892</v>
      </c>
      <c r="H950" s="37">
        <f t="shared" si="75"/>
        <v>0.1642857142856986</v>
      </c>
      <c r="I950" s="37"/>
      <c r="J950" s="38">
        <f t="shared" si="73"/>
        <v>2</v>
      </c>
      <c r="K950" s="38"/>
      <c r="L950" s="38"/>
      <c r="M950" s="39" t="s">
        <v>258</v>
      </c>
      <c r="N950" s="55" t="s">
        <v>1467</v>
      </c>
      <c r="O950" s="55" t="s">
        <v>351</v>
      </c>
      <c r="P950" s="55"/>
      <c r="Q950" s="57">
        <v>42452</v>
      </c>
      <c r="R950" s="55" t="s">
        <v>261</v>
      </c>
      <c r="S950" s="55"/>
      <c r="T950" s="55" t="s">
        <v>1468</v>
      </c>
      <c r="U950" s="42" t="s">
        <v>237</v>
      </c>
      <c r="V950" s="42"/>
      <c r="W950" s="58" t="s">
        <v>1469</v>
      </c>
      <c r="X950" s="39">
        <v>1</v>
      </c>
      <c r="Y950" s="58"/>
      <c r="Z950" s="58">
        <v>4</v>
      </c>
      <c r="AA950" s="58" t="s">
        <v>1470</v>
      </c>
      <c r="AB950" s="59"/>
      <c r="AC950" s="58"/>
      <c r="AD950" s="58"/>
      <c r="AE950" s="58"/>
      <c r="AF950" s="58"/>
      <c r="AG950" s="58"/>
      <c r="AH950" s="58" t="s">
        <v>1471</v>
      </c>
      <c r="DB950">
        <v>1</v>
      </c>
      <c r="FH950">
        <v>1</v>
      </c>
      <c r="IU950">
        <v>1</v>
      </c>
      <c r="MH950">
        <v>1</v>
      </c>
    </row>
    <row r="951" spans="1:346" x14ac:dyDescent="0.3">
      <c r="A951" s="33">
        <v>1.3888888888888889E-3</v>
      </c>
      <c r="B951" s="33">
        <v>5.5555555555555558E-3</v>
      </c>
      <c r="C951" s="34" t="s">
        <v>486</v>
      </c>
      <c r="D951" s="35">
        <v>1107</v>
      </c>
      <c r="E951" s="36">
        <f t="shared" si="74"/>
        <v>1.5076388888888843</v>
      </c>
      <c r="F951" s="37">
        <f t="shared" si="71"/>
        <v>1.5076388888888843</v>
      </c>
      <c r="G951" s="37">
        <f t="shared" si="72"/>
        <v>36.183333333333223</v>
      </c>
      <c r="H951" s="37">
        <f t="shared" si="75"/>
        <v>0.16904761904760335</v>
      </c>
      <c r="I951" s="37"/>
      <c r="J951" s="38">
        <f t="shared" si="73"/>
        <v>2</v>
      </c>
      <c r="K951" s="38"/>
      <c r="L951" s="38"/>
      <c r="M951" s="39" t="s">
        <v>258</v>
      </c>
      <c r="N951" s="55" t="s">
        <v>1467</v>
      </c>
      <c r="O951" s="55" t="s">
        <v>351</v>
      </c>
      <c r="P951" s="55"/>
      <c r="Q951" s="57">
        <v>42452</v>
      </c>
      <c r="R951" s="55" t="s">
        <v>261</v>
      </c>
      <c r="S951" s="55"/>
      <c r="T951" s="55" t="s">
        <v>1472</v>
      </c>
      <c r="U951" s="42" t="s">
        <v>237</v>
      </c>
      <c r="V951" s="42"/>
      <c r="W951" s="58" t="s">
        <v>1469</v>
      </c>
      <c r="X951" s="47">
        <v>1</v>
      </c>
      <c r="Y951" s="58"/>
      <c r="Z951" s="58">
        <v>4</v>
      </c>
      <c r="AA951" s="58" t="s">
        <v>1470</v>
      </c>
      <c r="AB951" s="59"/>
      <c r="AC951" s="58"/>
      <c r="AD951" s="58"/>
      <c r="AE951" s="58"/>
      <c r="AF951" s="58"/>
      <c r="AG951" s="58"/>
      <c r="AH951" s="58" t="s">
        <v>1471</v>
      </c>
      <c r="DB951">
        <v>1</v>
      </c>
      <c r="FH951">
        <v>1</v>
      </c>
      <c r="IU951">
        <v>1</v>
      </c>
      <c r="MH951">
        <v>1</v>
      </c>
    </row>
    <row r="952" spans="1:346" x14ac:dyDescent="0.3">
      <c r="A952" s="33">
        <v>1.3888888888888889E-3</v>
      </c>
      <c r="B952" s="33">
        <v>5.5555555555555558E-3</v>
      </c>
      <c r="C952" s="34" t="s">
        <v>486</v>
      </c>
      <c r="D952" s="35">
        <v>1108</v>
      </c>
      <c r="E952" s="36">
        <f t="shared" si="74"/>
        <v>1.5090277777777732</v>
      </c>
      <c r="F952" s="37">
        <f t="shared" si="71"/>
        <v>1.5090277777777732</v>
      </c>
      <c r="G952" s="37">
        <f t="shared" si="72"/>
        <v>36.216666666666555</v>
      </c>
      <c r="H952" s="37">
        <f t="shared" si="75"/>
        <v>0.17380952380950809</v>
      </c>
      <c r="I952" s="37"/>
      <c r="J952" s="38">
        <f t="shared" si="73"/>
        <v>2</v>
      </c>
      <c r="K952" s="38"/>
      <c r="L952" s="38"/>
      <c r="M952" s="39" t="s">
        <v>258</v>
      </c>
      <c r="N952" s="55" t="s">
        <v>259</v>
      </c>
      <c r="O952" s="55" t="s">
        <v>357</v>
      </c>
      <c r="P952" s="55"/>
      <c r="Q952" s="57">
        <v>42452</v>
      </c>
      <c r="R952" s="55" t="s">
        <v>261</v>
      </c>
      <c r="S952" s="55" t="s">
        <v>96</v>
      </c>
      <c r="T952" s="55" t="s">
        <v>1473</v>
      </c>
      <c r="U952" s="42" t="s">
        <v>500</v>
      </c>
      <c r="V952" s="42" t="s">
        <v>310</v>
      </c>
      <c r="W952" s="39" t="s">
        <v>1474</v>
      </c>
      <c r="X952" s="47">
        <v>1</v>
      </c>
      <c r="Y952" s="58"/>
      <c r="Z952" s="58">
        <v>2</v>
      </c>
      <c r="AA952" s="58"/>
      <c r="AB952" s="59"/>
      <c r="AC952" s="58"/>
      <c r="AD952" s="58"/>
      <c r="AE952" s="58"/>
      <c r="AF952" s="58"/>
      <c r="AG952" s="58"/>
      <c r="AH952" s="58"/>
      <c r="DB952">
        <v>1</v>
      </c>
      <c r="FH952">
        <v>1</v>
      </c>
      <c r="IU952">
        <v>1</v>
      </c>
      <c r="MH952">
        <v>1</v>
      </c>
    </row>
    <row r="953" spans="1:346" x14ac:dyDescent="0.3">
      <c r="A953" s="33">
        <v>1.3888888888888889E-3</v>
      </c>
      <c r="B953" s="33">
        <v>5.5555555555555558E-3</v>
      </c>
      <c r="C953" s="34" t="s">
        <v>486</v>
      </c>
      <c r="D953" s="35">
        <v>1109</v>
      </c>
      <c r="E953" s="36">
        <f t="shared" si="74"/>
        <v>1.5104166666666621</v>
      </c>
      <c r="F953" s="37">
        <f t="shared" si="71"/>
        <v>1.5104166666666621</v>
      </c>
      <c r="G953" s="37">
        <f t="shared" si="72"/>
        <v>36.249999999999886</v>
      </c>
      <c r="H953" s="37">
        <f t="shared" si="75"/>
        <v>0.17857142857141195</v>
      </c>
      <c r="I953" s="37"/>
      <c r="J953" s="38">
        <f t="shared" si="73"/>
        <v>2</v>
      </c>
      <c r="K953" s="38"/>
      <c r="L953" s="38"/>
      <c r="M953" s="39" t="s">
        <v>258</v>
      </c>
      <c r="N953" s="55" t="s">
        <v>259</v>
      </c>
      <c r="O953" s="55" t="s">
        <v>357</v>
      </c>
      <c r="P953" s="55"/>
      <c r="Q953" s="57">
        <v>42452</v>
      </c>
      <c r="R953" s="55" t="s">
        <v>261</v>
      </c>
      <c r="S953" s="55" t="s">
        <v>96</v>
      </c>
      <c r="T953" s="55" t="s">
        <v>1475</v>
      </c>
      <c r="U953" s="42" t="s">
        <v>500</v>
      </c>
      <c r="V953" s="42" t="s">
        <v>310</v>
      </c>
      <c r="W953" s="58"/>
      <c r="X953" s="47">
        <v>1</v>
      </c>
      <c r="Y953" s="58"/>
      <c r="Z953" s="58">
        <v>2</v>
      </c>
      <c r="AA953" s="58"/>
      <c r="AB953" s="59"/>
      <c r="AC953" s="58"/>
      <c r="AD953" s="58"/>
      <c r="AE953" s="58"/>
      <c r="AF953" s="58"/>
      <c r="AG953" s="58"/>
      <c r="AH953" s="58"/>
      <c r="DB953">
        <v>1</v>
      </c>
      <c r="FH953">
        <v>1</v>
      </c>
      <c r="IU953">
        <v>1</v>
      </c>
      <c r="MH953">
        <v>1</v>
      </c>
    </row>
    <row r="954" spans="1:346" x14ac:dyDescent="0.3">
      <c r="A954" s="33">
        <v>1.3888888888888889E-3</v>
      </c>
      <c r="B954" s="33">
        <v>5.5555555555555558E-3</v>
      </c>
      <c r="C954" s="34" t="s">
        <v>486</v>
      </c>
      <c r="D954" s="35">
        <v>1110</v>
      </c>
      <c r="E954" s="36">
        <f t="shared" si="74"/>
        <v>1.511805555555551</v>
      </c>
      <c r="F954" s="37">
        <f t="shared" si="71"/>
        <v>1.511805555555551</v>
      </c>
      <c r="G954" s="37">
        <f t="shared" si="72"/>
        <v>36.283333333333225</v>
      </c>
      <c r="H954" s="37">
        <f t="shared" si="75"/>
        <v>0.18333333333331758</v>
      </c>
      <c r="I954" s="37"/>
      <c r="J954" s="38">
        <f t="shared" si="73"/>
        <v>2</v>
      </c>
      <c r="K954" s="38"/>
      <c r="L954" s="38"/>
      <c r="M954" s="39" t="s">
        <v>258</v>
      </c>
      <c r="N954" s="55" t="s">
        <v>259</v>
      </c>
      <c r="O954" s="55" t="s">
        <v>357</v>
      </c>
      <c r="P954" s="55"/>
      <c r="Q954" s="57">
        <v>42452</v>
      </c>
      <c r="R954" s="55" t="s">
        <v>261</v>
      </c>
      <c r="S954" s="55" t="s">
        <v>111</v>
      </c>
      <c r="T954" s="55" t="s">
        <v>1476</v>
      </c>
      <c r="U954" s="42" t="s">
        <v>309</v>
      </c>
      <c r="V954" s="42" t="s">
        <v>310</v>
      </c>
      <c r="W954" s="58" t="s">
        <v>1477</v>
      </c>
      <c r="X954" s="47">
        <v>1</v>
      </c>
      <c r="Y954" s="58"/>
      <c r="Z954" s="58">
        <v>2</v>
      </c>
      <c r="AA954" s="58"/>
      <c r="AB954" s="59"/>
      <c r="AC954" s="58" t="s">
        <v>131</v>
      </c>
      <c r="AD954" s="58"/>
      <c r="AE954" s="58"/>
      <c r="AF954" s="58"/>
      <c r="AG954" s="58"/>
      <c r="AH954" s="58"/>
      <c r="DB954">
        <v>1</v>
      </c>
      <c r="FH954">
        <v>1</v>
      </c>
      <c r="IU954">
        <v>1</v>
      </c>
      <c r="MH954">
        <v>1</v>
      </c>
    </row>
    <row r="955" spans="1:346" x14ac:dyDescent="0.3">
      <c r="A955" s="33">
        <v>1.3888888888888889E-3</v>
      </c>
      <c r="B955" s="33">
        <v>5.5555555555555558E-3</v>
      </c>
      <c r="C955" s="34" t="s">
        <v>486</v>
      </c>
      <c r="D955" s="35">
        <v>1111</v>
      </c>
      <c r="E955" s="36">
        <f t="shared" si="74"/>
        <v>1.5131944444444398</v>
      </c>
      <c r="F955" s="37">
        <f t="shared" si="71"/>
        <v>1.5131944444444398</v>
      </c>
      <c r="G955" s="37">
        <f t="shared" si="72"/>
        <v>36.316666666666556</v>
      </c>
      <c r="H955" s="37">
        <f t="shared" si="75"/>
        <v>0.18809523809522233</v>
      </c>
      <c r="I955" s="37"/>
      <c r="J955" s="38">
        <f t="shared" si="73"/>
        <v>2</v>
      </c>
      <c r="K955" s="38"/>
      <c r="L955" s="38"/>
      <c r="M955" s="39" t="s">
        <v>258</v>
      </c>
      <c r="N955" s="55" t="s">
        <v>259</v>
      </c>
      <c r="O955" s="55" t="s">
        <v>357</v>
      </c>
      <c r="P955" s="55"/>
      <c r="Q955" s="57">
        <v>42452</v>
      </c>
      <c r="R955" s="55" t="s">
        <v>261</v>
      </c>
      <c r="S955" s="55" t="s">
        <v>111</v>
      </c>
      <c r="T955" s="55" t="s">
        <v>1478</v>
      </c>
      <c r="U955" s="42" t="s">
        <v>309</v>
      </c>
      <c r="V955" s="42" t="s">
        <v>310</v>
      </c>
      <c r="W955" s="58" t="s">
        <v>1479</v>
      </c>
      <c r="X955" s="47">
        <v>1</v>
      </c>
      <c r="Y955" s="58"/>
      <c r="Z955" s="58">
        <v>2</v>
      </c>
      <c r="AA955" s="47"/>
      <c r="AB955" s="59"/>
      <c r="AC955" s="58" t="s">
        <v>614</v>
      </c>
      <c r="AD955" s="58"/>
      <c r="AE955" s="58"/>
      <c r="AF955" s="58"/>
      <c r="AG955" s="58"/>
      <c r="AH955" s="58"/>
      <c r="DB955">
        <v>1</v>
      </c>
      <c r="FH955">
        <v>1</v>
      </c>
      <c r="IU955">
        <v>1</v>
      </c>
      <c r="MH955">
        <v>1</v>
      </c>
    </row>
    <row r="956" spans="1:346" x14ac:dyDescent="0.3">
      <c r="A956" s="33">
        <v>1.3888888888888889E-3</v>
      </c>
      <c r="B956" s="33">
        <v>5.5555555555555558E-3</v>
      </c>
      <c r="C956" s="34" t="s">
        <v>486</v>
      </c>
      <c r="D956" s="35">
        <v>1112</v>
      </c>
      <c r="E956" s="36">
        <f t="shared" si="74"/>
        <v>1.5145833333333287</v>
      </c>
      <c r="F956" s="37">
        <f t="shared" si="71"/>
        <v>1.5145833333333287</v>
      </c>
      <c r="G956" s="37">
        <f t="shared" si="72"/>
        <v>36.349999999999888</v>
      </c>
      <c r="H956" s="37">
        <f t="shared" si="75"/>
        <v>0.19285714285712707</v>
      </c>
      <c r="I956" s="37"/>
      <c r="J956" s="38">
        <f t="shared" si="73"/>
        <v>2</v>
      </c>
      <c r="K956" s="38"/>
      <c r="L956" s="38"/>
      <c r="M956" s="39" t="s">
        <v>258</v>
      </c>
      <c r="N956" s="55" t="s">
        <v>259</v>
      </c>
      <c r="O956" s="55" t="s">
        <v>357</v>
      </c>
      <c r="P956" s="55"/>
      <c r="Q956" s="57">
        <v>42452</v>
      </c>
      <c r="R956" s="55" t="s">
        <v>261</v>
      </c>
      <c r="S956" s="55" t="s">
        <v>111</v>
      </c>
      <c r="T956" s="55" t="s">
        <v>1480</v>
      </c>
      <c r="U956" s="42" t="s">
        <v>505</v>
      </c>
      <c r="V956" s="42" t="s">
        <v>506</v>
      </c>
      <c r="W956" s="58" t="s">
        <v>1426</v>
      </c>
      <c r="X956" s="47">
        <v>1</v>
      </c>
      <c r="Y956" s="58"/>
      <c r="Z956" s="58">
        <v>2</v>
      </c>
      <c r="AA956" s="47"/>
      <c r="AB956" s="59"/>
      <c r="AC956" s="58"/>
      <c r="AD956" s="58" t="s">
        <v>1481</v>
      </c>
      <c r="AE956" s="58"/>
      <c r="AF956" s="58"/>
      <c r="AG956" s="58"/>
      <c r="AH956" s="58"/>
      <c r="DB956">
        <v>1</v>
      </c>
      <c r="FH956">
        <v>1</v>
      </c>
      <c r="IU956">
        <v>1</v>
      </c>
      <c r="MH956">
        <v>1</v>
      </c>
    </row>
    <row r="957" spans="1:346" x14ac:dyDescent="0.3">
      <c r="A957" s="33">
        <v>1.3888888888888889E-3</v>
      </c>
      <c r="B957" s="33">
        <v>5.5555555555555558E-3</v>
      </c>
      <c r="C957" s="34" t="s">
        <v>486</v>
      </c>
      <c r="D957" s="35">
        <v>1113</v>
      </c>
      <c r="E957" s="36">
        <f t="shared" si="74"/>
        <v>1.5159722222222176</v>
      </c>
      <c r="F957" s="37">
        <f t="shared" si="71"/>
        <v>1.5159722222222176</v>
      </c>
      <c r="G957" s="37">
        <f t="shared" si="72"/>
        <v>36.383333333333226</v>
      </c>
      <c r="H957" s="37">
        <f t="shared" si="75"/>
        <v>0.19761904761903271</v>
      </c>
      <c r="I957" s="37"/>
      <c r="J957" s="38">
        <f t="shared" si="73"/>
        <v>2</v>
      </c>
      <c r="K957" s="38"/>
      <c r="L957" s="38"/>
      <c r="M957" s="39" t="s">
        <v>258</v>
      </c>
      <c r="N957" s="55" t="s">
        <v>259</v>
      </c>
      <c r="O957" s="55" t="s">
        <v>357</v>
      </c>
      <c r="P957" s="55"/>
      <c r="Q957" s="57">
        <v>42452</v>
      </c>
      <c r="R957" s="55" t="s">
        <v>261</v>
      </c>
      <c r="S957" s="55" t="s">
        <v>307</v>
      </c>
      <c r="T957" s="55" t="s">
        <v>1482</v>
      </c>
      <c r="U957" s="42" t="s">
        <v>309</v>
      </c>
      <c r="V957" s="42" t="s">
        <v>1180</v>
      </c>
      <c r="W957" s="58"/>
      <c r="X957" s="47">
        <v>1</v>
      </c>
      <c r="Y957" s="58"/>
      <c r="Z957" s="58">
        <v>3</v>
      </c>
      <c r="AA957" s="58"/>
      <c r="AB957" s="59"/>
      <c r="AC957" s="58"/>
      <c r="AD957" s="58"/>
      <c r="AE957" s="58"/>
      <c r="AF957" s="58"/>
      <c r="AG957" s="58"/>
      <c r="AH957" s="58"/>
      <c r="DB957">
        <v>1</v>
      </c>
      <c r="FH957">
        <v>1</v>
      </c>
      <c r="IU957">
        <v>1</v>
      </c>
      <c r="MH957">
        <v>1</v>
      </c>
    </row>
    <row r="958" spans="1:346" x14ac:dyDescent="0.3">
      <c r="A958" s="33">
        <v>1.3888888888888889E-3</v>
      </c>
      <c r="B958" s="33">
        <v>5.5555555555555558E-3</v>
      </c>
      <c r="C958" s="34" t="s">
        <v>486</v>
      </c>
      <c r="D958" s="35">
        <v>1114</v>
      </c>
      <c r="E958" s="36">
        <f t="shared" si="74"/>
        <v>1.5173611111111065</v>
      </c>
      <c r="F958" s="37">
        <f t="shared" si="71"/>
        <v>1.5173611111111065</v>
      </c>
      <c r="G958" s="37">
        <f t="shared" si="72"/>
        <v>36.416666666666558</v>
      </c>
      <c r="H958" s="37">
        <f t="shared" si="75"/>
        <v>0.20238095238093656</v>
      </c>
      <c r="I958" s="37"/>
      <c r="J958" s="38">
        <f t="shared" si="73"/>
        <v>2</v>
      </c>
      <c r="K958" s="38"/>
      <c r="L958" s="38"/>
      <c r="M958" s="39" t="s">
        <v>258</v>
      </c>
      <c r="N958" s="55" t="s">
        <v>138</v>
      </c>
      <c r="O958" s="55" t="s">
        <v>365</v>
      </c>
      <c r="P958" s="55"/>
      <c r="Q958" s="57">
        <v>42452</v>
      </c>
      <c r="R958" s="55" t="s">
        <v>261</v>
      </c>
      <c r="S958" s="55" t="s">
        <v>111</v>
      </c>
      <c r="T958" s="55" t="s">
        <v>1483</v>
      </c>
      <c r="U958" s="42" t="s">
        <v>547</v>
      </c>
      <c r="V958" s="42" t="s">
        <v>599</v>
      </c>
      <c r="W958" s="58" t="s">
        <v>644</v>
      </c>
      <c r="X958" s="47">
        <v>1</v>
      </c>
      <c r="Y958" s="58"/>
      <c r="Z958" s="58">
        <v>1</v>
      </c>
      <c r="AA958" s="47"/>
      <c r="AB958" s="59"/>
      <c r="AC958" s="58"/>
      <c r="AD958" s="58" t="s">
        <v>1041</v>
      </c>
      <c r="AE958" s="58"/>
      <c r="AF958" s="58"/>
      <c r="AG958" s="58"/>
      <c r="AH958" s="58"/>
      <c r="DB958">
        <v>1</v>
      </c>
      <c r="FH958">
        <v>1</v>
      </c>
      <c r="IU958">
        <v>1</v>
      </c>
      <c r="MH958">
        <v>1</v>
      </c>
    </row>
    <row r="959" spans="1:346" x14ac:dyDescent="0.3">
      <c r="A959" s="33">
        <v>1.3888888888888889E-3</v>
      </c>
      <c r="B959" s="33">
        <v>5.5555555555555558E-3</v>
      </c>
      <c r="C959" s="34" t="s">
        <v>486</v>
      </c>
      <c r="D959" s="35">
        <v>1115</v>
      </c>
      <c r="E959" s="36">
        <f t="shared" si="74"/>
        <v>1.5187499999999954</v>
      </c>
      <c r="F959" s="37">
        <f t="shared" si="71"/>
        <v>1.5187499999999954</v>
      </c>
      <c r="G959" s="37">
        <f t="shared" si="72"/>
        <v>36.449999999999889</v>
      </c>
      <c r="H959" s="37">
        <f t="shared" si="75"/>
        <v>0.20714285714284131</v>
      </c>
      <c r="I959" s="37"/>
      <c r="J959" s="38">
        <f t="shared" si="73"/>
        <v>2</v>
      </c>
      <c r="K959" s="38"/>
      <c r="L959" s="38"/>
      <c r="M959" s="39" t="s">
        <v>258</v>
      </c>
      <c r="N959" s="55" t="s">
        <v>138</v>
      </c>
      <c r="O959" s="55" t="s">
        <v>365</v>
      </c>
      <c r="P959" s="55"/>
      <c r="Q959" s="57">
        <v>42452</v>
      </c>
      <c r="R959" s="55" t="s">
        <v>261</v>
      </c>
      <c r="S959" s="55" t="s">
        <v>111</v>
      </c>
      <c r="T959" s="55" t="s">
        <v>1484</v>
      </c>
      <c r="U959" s="42" t="s">
        <v>309</v>
      </c>
      <c r="V959" s="42" t="s">
        <v>510</v>
      </c>
      <c r="W959" s="58" t="s">
        <v>644</v>
      </c>
      <c r="X959" s="47">
        <v>1</v>
      </c>
      <c r="Y959" s="58"/>
      <c r="Z959" s="58">
        <v>1</v>
      </c>
      <c r="AA959" s="47"/>
      <c r="AB959" s="59"/>
      <c r="AC959" s="58"/>
      <c r="AD959" s="58"/>
      <c r="AE959" s="58"/>
      <c r="AF959" s="58"/>
      <c r="AG959" s="58"/>
      <c r="AH959" s="58"/>
      <c r="DB959">
        <v>1</v>
      </c>
      <c r="FH959">
        <v>1</v>
      </c>
      <c r="IU959">
        <v>1</v>
      </c>
      <c r="MH959">
        <v>1</v>
      </c>
    </row>
    <row r="960" spans="1:346" x14ac:dyDescent="0.3">
      <c r="A960" s="33">
        <v>1.3888888888888889E-3</v>
      </c>
      <c r="B960" s="33">
        <v>5.5555555555555558E-3</v>
      </c>
      <c r="C960" s="34" t="s">
        <v>486</v>
      </c>
      <c r="D960" s="35">
        <v>1116</v>
      </c>
      <c r="E960" s="36">
        <f t="shared" si="74"/>
        <v>1.5201388888888843</v>
      </c>
      <c r="F960" s="37">
        <f t="shared" si="71"/>
        <v>1.5201388888888843</v>
      </c>
      <c r="G960" s="37">
        <f t="shared" si="72"/>
        <v>36.483333333333221</v>
      </c>
      <c r="H960" s="37">
        <f t="shared" si="75"/>
        <v>0.21190476190474605</v>
      </c>
      <c r="I960" s="37"/>
      <c r="J960" s="38">
        <f t="shared" si="73"/>
        <v>2</v>
      </c>
      <c r="K960" s="38"/>
      <c r="L960" s="38"/>
      <c r="M960" s="39" t="s">
        <v>258</v>
      </c>
      <c r="N960" s="55" t="s">
        <v>138</v>
      </c>
      <c r="O960" s="55" t="s">
        <v>365</v>
      </c>
      <c r="P960" s="55"/>
      <c r="Q960" s="57">
        <v>42452</v>
      </c>
      <c r="R960" s="55" t="s">
        <v>261</v>
      </c>
      <c r="S960" s="55" t="s">
        <v>111</v>
      </c>
      <c r="T960" s="55" t="s">
        <v>1485</v>
      </c>
      <c r="U960" s="42" t="s">
        <v>515</v>
      </c>
      <c r="V960" s="42" t="s">
        <v>516</v>
      </c>
      <c r="W960" s="58"/>
      <c r="X960" s="47">
        <v>1</v>
      </c>
      <c r="Y960" s="58"/>
      <c r="Z960" s="58">
        <v>1</v>
      </c>
      <c r="AA960" s="47"/>
      <c r="AB960" s="59"/>
      <c r="AC960" s="58"/>
      <c r="AD960" s="58"/>
      <c r="AE960" s="58"/>
      <c r="AF960" s="58"/>
      <c r="AG960" s="58"/>
      <c r="AH960" s="58"/>
      <c r="DB960">
        <v>1</v>
      </c>
      <c r="FH960">
        <v>1</v>
      </c>
      <c r="IU960">
        <v>1</v>
      </c>
      <c r="MH960">
        <v>1</v>
      </c>
    </row>
    <row r="961" spans="1:346" x14ac:dyDescent="0.3">
      <c r="A961" s="33">
        <v>1.3888888888888889E-3</v>
      </c>
      <c r="B961" s="33">
        <v>5.5555555555555558E-3</v>
      </c>
      <c r="C961" s="34" t="s">
        <v>486</v>
      </c>
      <c r="D961" s="35">
        <v>1117</v>
      </c>
      <c r="E961" s="36">
        <f t="shared" si="74"/>
        <v>1.5215277777777731</v>
      </c>
      <c r="F961" s="37">
        <f t="shared" si="71"/>
        <v>1.5215277777777731</v>
      </c>
      <c r="G961" s="37">
        <f t="shared" si="72"/>
        <v>36.516666666666552</v>
      </c>
      <c r="H961" s="37">
        <f t="shared" si="75"/>
        <v>0.21666666666664991</v>
      </c>
      <c r="I961" s="37"/>
      <c r="J961" s="38">
        <f t="shared" si="73"/>
        <v>2</v>
      </c>
      <c r="K961" s="38"/>
      <c r="L961" s="38"/>
      <c r="M961" s="39" t="s">
        <v>258</v>
      </c>
      <c r="N961" s="55" t="s">
        <v>138</v>
      </c>
      <c r="O961" s="55" t="s">
        <v>365</v>
      </c>
      <c r="P961" s="55"/>
      <c r="Q961" s="57">
        <v>42452</v>
      </c>
      <c r="R961" s="55" t="s">
        <v>261</v>
      </c>
      <c r="S961" s="55" t="s">
        <v>111</v>
      </c>
      <c r="T961" s="55" t="s">
        <v>1486</v>
      </c>
      <c r="U961" s="42" t="s">
        <v>309</v>
      </c>
      <c r="V961" s="42" t="s">
        <v>310</v>
      </c>
      <c r="W961" s="47" t="s">
        <v>644</v>
      </c>
      <c r="X961" s="47">
        <v>1</v>
      </c>
      <c r="Y961" s="58"/>
      <c r="Z961" s="58">
        <v>1</v>
      </c>
      <c r="AA961" s="39"/>
      <c r="AB961" s="39"/>
      <c r="AC961" s="58" t="s">
        <v>1143</v>
      </c>
      <c r="AD961" s="39"/>
      <c r="AE961" s="39"/>
      <c r="AF961" s="39"/>
      <c r="AG961" s="39"/>
      <c r="AH961" s="39"/>
      <c r="DB961">
        <v>1</v>
      </c>
      <c r="FH961">
        <v>1</v>
      </c>
      <c r="IU961">
        <v>1</v>
      </c>
      <c r="MH961">
        <v>1</v>
      </c>
    </row>
    <row r="962" spans="1:346" x14ac:dyDescent="0.3">
      <c r="A962" s="33">
        <v>1.3888888888888889E-3</v>
      </c>
      <c r="B962" s="33">
        <v>5.5555555555555558E-3</v>
      </c>
      <c r="C962" s="34" t="s">
        <v>486</v>
      </c>
      <c r="D962" s="35">
        <v>1118</v>
      </c>
      <c r="E962" s="36">
        <f t="shared" si="74"/>
        <v>1.522916666666662</v>
      </c>
      <c r="F962" s="37">
        <f t="shared" si="71"/>
        <v>1.522916666666662</v>
      </c>
      <c r="G962" s="37">
        <f t="shared" si="72"/>
        <v>36.549999999999891</v>
      </c>
      <c r="H962" s="37">
        <f t="shared" si="75"/>
        <v>0.22142857142855554</v>
      </c>
      <c r="I962" s="37"/>
      <c r="J962" s="38">
        <f t="shared" si="73"/>
        <v>2</v>
      </c>
      <c r="K962" s="38"/>
      <c r="L962" s="38"/>
      <c r="M962" s="39" t="s">
        <v>258</v>
      </c>
      <c r="N962" s="55" t="s">
        <v>138</v>
      </c>
      <c r="O962" s="55" t="s">
        <v>365</v>
      </c>
      <c r="P962" s="55"/>
      <c r="Q962" s="57">
        <v>42452</v>
      </c>
      <c r="R962" s="55" t="s">
        <v>261</v>
      </c>
      <c r="S962" s="55" t="s">
        <v>111</v>
      </c>
      <c r="T962" s="55" t="s">
        <v>1487</v>
      </c>
      <c r="U962" s="42" t="s">
        <v>309</v>
      </c>
      <c r="V962" s="42" t="s">
        <v>310</v>
      </c>
      <c r="W962" s="39" t="s">
        <v>644</v>
      </c>
      <c r="X962" s="47">
        <v>1</v>
      </c>
      <c r="Y962" s="39"/>
      <c r="Z962" s="39">
        <v>1</v>
      </c>
      <c r="AA962" s="39"/>
      <c r="AB962" s="39"/>
      <c r="AC962" s="39" t="s">
        <v>962</v>
      </c>
      <c r="AD962" s="39"/>
      <c r="AE962" s="39"/>
      <c r="AF962" s="39"/>
      <c r="AG962" s="39"/>
      <c r="AH962" s="39"/>
      <c r="DB962">
        <v>1</v>
      </c>
      <c r="FH962">
        <v>1</v>
      </c>
      <c r="IU962">
        <v>1</v>
      </c>
      <c r="MH962">
        <v>1</v>
      </c>
    </row>
    <row r="963" spans="1:346" x14ac:dyDescent="0.3">
      <c r="A963" s="33">
        <v>1.3888888888888889E-3</v>
      </c>
      <c r="B963" s="33">
        <v>5.5555555555555558E-3</v>
      </c>
      <c r="C963" s="34" t="s">
        <v>486</v>
      </c>
      <c r="D963" s="35">
        <v>1119</v>
      </c>
      <c r="E963" s="36">
        <f t="shared" si="74"/>
        <v>1.5243055555555509</v>
      </c>
      <c r="F963" s="37">
        <f t="shared" si="71"/>
        <v>1.5243055555555509</v>
      </c>
      <c r="G963" s="37">
        <f t="shared" si="72"/>
        <v>36.583333333333222</v>
      </c>
      <c r="H963" s="37">
        <f t="shared" si="75"/>
        <v>0.22619047619046029</v>
      </c>
      <c r="I963" s="37"/>
      <c r="J963" s="38">
        <f t="shared" si="73"/>
        <v>2</v>
      </c>
      <c r="K963" s="38"/>
      <c r="L963" s="38"/>
      <c r="M963" s="39" t="s">
        <v>258</v>
      </c>
      <c r="N963" s="55" t="s">
        <v>138</v>
      </c>
      <c r="O963" s="55" t="s">
        <v>365</v>
      </c>
      <c r="P963" s="55"/>
      <c r="Q963" s="57">
        <v>42452</v>
      </c>
      <c r="R963" s="55" t="s">
        <v>261</v>
      </c>
      <c r="S963" s="55" t="s">
        <v>111</v>
      </c>
      <c r="T963" s="55" t="s">
        <v>1488</v>
      </c>
      <c r="U963" s="42" t="s">
        <v>309</v>
      </c>
      <c r="V963" s="42" t="s">
        <v>310</v>
      </c>
      <c r="W963" s="39" t="s">
        <v>644</v>
      </c>
      <c r="X963" s="47">
        <v>1</v>
      </c>
      <c r="Y963" s="39"/>
      <c r="Z963" s="39">
        <v>1</v>
      </c>
      <c r="AA963" s="39"/>
      <c r="AB963" s="39"/>
      <c r="AC963" s="39"/>
      <c r="AD963" s="39"/>
      <c r="AE963" s="39"/>
      <c r="AF963" s="39"/>
      <c r="AG963" s="39"/>
      <c r="AH963" s="39"/>
      <c r="DB963">
        <v>1</v>
      </c>
      <c r="FH963">
        <v>1</v>
      </c>
      <c r="IU963">
        <v>1</v>
      </c>
      <c r="MH963">
        <v>1</v>
      </c>
    </row>
    <row r="964" spans="1:346" x14ac:dyDescent="0.3">
      <c r="A964" s="33">
        <v>1.3888888888888889E-3</v>
      </c>
      <c r="B964" s="33">
        <v>5.5555555555555558E-3</v>
      </c>
      <c r="C964" s="34" t="s">
        <v>486</v>
      </c>
      <c r="D964" s="35">
        <v>1120</v>
      </c>
      <c r="E964" s="36">
        <f t="shared" si="74"/>
        <v>1.5256944444444398</v>
      </c>
      <c r="F964" s="37">
        <f t="shared" si="71"/>
        <v>1.5256944444444398</v>
      </c>
      <c r="G964" s="37">
        <f t="shared" si="72"/>
        <v>36.616666666666553</v>
      </c>
      <c r="H964" s="37">
        <f t="shared" si="75"/>
        <v>0.23095238095236503</v>
      </c>
      <c r="I964" s="37"/>
      <c r="J964" s="38">
        <f t="shared" si="73"/>
        <v>2</v>
      </c>
      <c r="K964" s="38"/>
      <c r="L964" s="38"/>
      <c r="M964" s="39" t="s">
        <v>258</v>
      </c>
      <c r="N964" s="55" t="s">
        <v>138</v>
      </c>
      <c r="O964" s="55" t="s">
        <v>365</v>
      </c>
      <c r="P964" s="55"/>
      <c r="Q964" s="57">
        <v>42452</v>
      </c>
      <c r="R964" s="55" t="s">
        <v>261</v>
      </c>
      <c r="S964" s="55" t="s">
        <v>111</v>
      </c>
      <c r="T964" s="55" t="s">
        <v>1489</v>
      </c>
      <c r="U964" s="42" t="s">
        <v>574</v>
      </c>
      <c r="V964" s="42"/>
      <c r="W964" s="39" t="s">
        <v>644</v>
      </c>
      <c r="X964" s="47">
        <v>1</v>
      </c>
      <c r="Y964" s="39"/>
      <c r="Z964" s="39">
        <v>1</v>
      </c>
      <c r="AA964" s="39"/>
      <c r="AB964" s="39"/>
      <c r="AC964" s="39"/>
      <c r="AD964" s="39"/>
      <c r="AE964" s="39"/>
      <c r="AF964" s="39"/>
      <c r="AG964" s="39"/>
      <c r="AH964" s="39"/>
      <c r="DB964">
        <v>1</v>
      </c>
      <c r="FH964">
        <v>1</v>
      </c>
      <c r="IU964">
        <v>1</v>
      </c>
      <c r="MH964">
        <v>1</v>
      </c>
    </row>
    <row r="965" spans="1:346" x14ac:dyDescent="0.3">
      <c r="A965" s="33">
        <v>1.3888888888888889E-3</v>
      </c>
      <c r="B965" s="33">
        <v>5.5555555555555558E-3</v>
      </c>
      <c r="C965" s="34" t="s">
        <v>486</v>
      </c>
      <c r="D965" s="35">
        <v>1121</v>
      </c>
      <c r="E965" s="36">
        <f t="shared" si="74"/>
        <v>1.5270833333333287</v>
      </c>
      <c r="F965" s="37">
        <f t="shared" si="71"/>
        <v>1.5270833333333287</v>
      </c>
      <c r="G965" s="37">
        <f t="shared" si="72"/>
        <v>36.649999999999892</v>
      </c>
      <c r="H965" s="37">
        <f t="shared" si="75"/>
        <v>0.23571428571427067</v>
      </c>
      <c r="I965" s="37"/>
      <c r="J965" s="38">
        <f t="shared" si="73"/>
        <v>2</v>
      </c>
      <c r="K965" s="38"/>
      <c r="L965" s="38"/>
      <c r="M965" s="39" t="s">
        <v>258</v>
      </c>
      <c r="N965" s="55" t="s">
        <v>138</v>
      </c>
      <c r="O965" s="55" t="s">
        <v>365</v>
      </c>
      <c r="P965" s="55"/>
      <c r="Q965" s="57">
        <v>42452</v>
      </c>
      <c r="R965" s="55" t="s">
        <v>261</v>
      </c>
      <c r="S965" s="55" t="s">
        <v>111</v>
      </c>
      <c r="T965" s="55" t="s">
        <v>1490</v>
      </c>
      <c r="U965" s="42" t="s">
        <v>547</v>
      </c>
      <c r="V965" s="42" t="s">
        <v>599</v>
      </c>
      <c r="W965" s="39" t="s">
        <v>644</v>
      </c>
      <c r="X965" s="47">
        <v>1</v>
      </c>
      <c r="Y965" s="39"/>
      <c r="Z965" s="39">
        <v>1</v>
      </c>
      <c r="AA965" s="39"/>
      <c r="AB965" s="39"/>
      <c r="AC965" s="39"/>
      <c r="AD965" s="39" t="s">
        <v>1041</v>
      </c>
      <c r="AE965" s="39"/>
      <c r="AF965" s="39"/>
      <c r="AG965" s="39"/>
      <c r="AH965" s="39"/>
      <c r="DB965">
        <v>1</v>
      </c>
      <c r="FH965">
        <v>1</v>
      </c>
      <c r="IU965">
        <v>1</v>
      </c>
      <c r="MH965">
        <v>1</v>
      </c>
    </row>
    <row r="966" spans="1:346" x14ac:dyDescent="0.3">
      <c r="A966" s="33">
        <v>1.3888888888888889E-3</v>
      </c>
      <c r="B966" s="33">
        <v>5.5555555555555558E-3</v>
      </c>
      <c r="C966" s="34" t="s">
        <v>486</v>
      </c>
      <c r="D966" s="35">
        <v>1122</v>
      </c>
      <c r="E966" s="36">
        <f t="shared" si="74"/>
        <v>1.5284722222222176</v>
      </c>
      <c r="F966" s="37">
        <f t="shared" ref="F966:F1029" si="76">E966</f>
        <v>1.5284722222222176</v>
      </c>
      <c r="G966" s="37">
        <f t="shared" ref="G966:G1029" si="77">F966*24</f>
        <v>36.683333333333223</v>
      </c>
      <c r="H966" s="37">
        <f t="shared" si="75"/>
        <v>0.24047619047617452</v>
      </c>
      <c r="I966" s="37"/>
      <c r="J966" s="38">
        <f t="shared" ref="J966:J1029" si="78">IF(AND(H966&gt;0,H966&lt;=1),2,IF(AND(H966&gt;1,H966&lt;=2),3,IF(AND(H966&gt;2,H966&lt;=3),4,IF(AND(H966&gt;3,H966&lt;=4),5,IF(AND(H966&gt;4,H966&lt;=5),6,IF(AND(H966&gt;5,H966&lt;=6),7,IF(AND(H966&gt;6,H966&lt;=7),1,)))))))</f>
        <v>2</v>
      </c>
      <c r="K966" s="38"/>
      <c r="L966" s="38"/>
      <c r="M966" s="39" t="s">
        <v>258</v>
      </c>
      <c r="N966" s="55" t="s">
        <v>138</v>
      </c>
      <c r="O966" s="55" t="s">
        <v>365</v>
      </c>
      <c r="P966" s="55"/>
      <c r="Q966" s="57">
        <v>42452</v>
      </c>
      <c r="R966" s="55" t="s">
        <v>261</v>
      </c>
      <c r="S966" s="55" t="s">
        <v>111</v>
      </c>
      <c r="T966" s="55" t="s">
        <v>1491</v>
      </c>
      <c r="U966" s="42" t="s">
        <v>309</v>
      </c>
      <c r="V966" s="42" t="s">
        <v>310</v>
      </c>
      <c r="W966" s="39" t="s">
        <v>644</v>
      </c>
      <c r="X966" s="47">
        <v>1</v>
      </c>
      <c r="Y966" s="39"/>
      <c r="Z966" s="39">
        <v>1</v>
      </c>
      <c r="AA966" s="39"/>
      <c r="AB966" s="39"/>
      <c r="AC966" s="39" t="s">
        <v>1143</v>
      </c>
      <c r="AD966" s="39"/>
      <c r="AE966" s="39"/>
      <c r="AF966" s="39"/>
      <c r="AG966" s="39"/>
      <c r="AH966" s="39"/>
      <c r="DB966">
        <v>1</v>
      </c>
      <c r="FH966">
        <v>1</v>
      </c>
      <c r="IU966">
        <v>1</v>
      </c>
      <c r="MH966">
        <v>1</v>
      </c>
    </row>
    <row r="967" spans="1:346" x14ac:dyDescent="0.3">
      <c r="A967" s="33">
        <v>1.3888888888888889E-3</v>
      </c>
      <c r="B967" s="33">
        <v>5.5555555555555558E-3</v>
      </c>
      <c r="C967" s="34" t="s">
        <v>486</v>
      </c>
      <c r="D967" s="35">
        <v>1123</v>
      </c>
      <c r="E967" s="36">
        <f t="shared" ref="E967:E1030" si="79">A967+E966</f>
        <v>1.5298611111111065</v>
      </c>
      <c r="F967" s="37">
        <f t="shared" si="76"/>
        <v>1.5298611111111065</v>
      </c>
      <c r="G967" s="37">
        <f t="shared" si="77"/>
        <v>36.716666666666555</v>
      </c>
      <c r="H967" s="37">
        <f t="shared" si="75"/>
        <v>0.24523809523807927</v>
      </c>
      <c r="I967" s="37"/>
      <c r="J967" s="38">
        <f t="shared" si="78"/>
        <v>2</v>
      </c>
      <c r="K967" s="38"/>
      <c r="L967" s="38"/>
      <c r="M967" s="39" t="s">
        <v>258</v>
      </c>
      <c r="N967" s="55" t="s">
        <v>138</v>
      </c>
      <c r="O967" s="55" t="s">
        <v>365</v>
      </c>
      <c r="P967" s="55"/>
      <c r="Q967" s="57">
        <v>42452</v>
      </c>
      <c r="R967" s="55" t="s">
        <v>261</v>
      </c>
      <c r="S967" s="55" t="s">
        <v>111</v>
      </c>
      <c r="T967" s="55" t="s">
        <v>1492</v>
      </c>
      <c r="U967" s="42" t="s">
        <v>309</v>
      </c>
      <c r="V967" s="42" t="s">
        <v>310</v>
      </c>
      <c r="W967" s="47" t="s">
        <v>644</v>
      </c>
      <c r="X967" s="47">
        <v>1</v>
      </c>
      <c r="Y967" s="39"/>
      <c r="Z967" s="39">
        <v>1</v>
      </c>
      <c r="AA967" s="39"/>
      <c r="AB967" s="39"/>
      <c r="AC967" s="39" t="s">
        <v>962</v>
      </c>
      <c r="AD967" s="39"/>
      <c r="AE967" s="39"/>
      <c r="AF967" s="39"/>
      <c r="AG967" s="39"/>
      <c r="AH967" s="39"/>
      <c r="DB967">
        <v>1</v>
      </c>
      <c r="FH967">
        <v>1</v>
      </c>
      <c r="IU967">
        <v>1</v>
      </c>
      <c r="MH967">
        <v>1</v>
      </c>
    </row>
    <row r="968" spans="1:346" x14ac:dyDescent="0.3">
      <c r="A968" s="33">
        <v>1.3888888888888889E-3</v>
      </c>
      <c r="B968" s="33">
        <v>5.5555555555555558E-3</v>
      </c>
      <c r="C968" s="34" t="s">
        <v>486</v>
      </c>
      <c r="D968" s="35">
        <v>1124</v>
      </c>
      <c r="E968" s="36">
        <f t="shared" si="79"/>
        <v>1.5312499999999953</v>
      </c>
      <c r="F968" s="37">
        <f t="shared" si="76"/>
        <v>1.5312499999999953</v>
      </c>
      <c r="G968" s="37">
        <f t="shared" si="77"/>
        <v>36.749999999999886</v>
      </c>
      <c r="H968" s="37">
        <f t="shared" si="75"/>
        <v>0.24999999999998401</v>
      </c>
      <c r="I968" s="37"/>
      <c r="J968" s="38">
        <f t="shared" si="78"/>
        <v>2</v>
      </c>
      <c r="K968" s="38"/>
      <c r="L968" s="38"/>
      <c r="M968" s="39" t="s">
        <v>258</v>
      </c>
      <c r="N968" s="55" t="s">
        <v>138</v>
      </c>
      <c r="O968" s="55" t="s">
        <v>365</v>
      </c>
      <c r="P968" s="55"/>
      <c r="Q968" s="57">
        <v>42452</v>
      </c>
      <c r="R968" s="55" t="s">
        <v>261</v>
      </c>
      <c r="S968" s="55" t="s">
        <v>111</v>
      </c>
      <c r="T968" s="55" t="s">
        <v>1493</v>
      </c>
      <c r="U968" s="42" t="s">
        <v>517</v>
      </c>
      <c r="V968" s="42" t="s">
        <v>518</v>
      </c>
      <c r="W968" s="39" t="s">
        <v>1138</v>
      </c>
      <c r="X968" s="47">
        <v>1</v>
      </c>
      <c r="Y968" s="39"/>
      <c r="Z968" s="39">
        <v>1</v>
      </c>
      <c r="AA968" s="39"/>
      <c r="AB968" s="39"/>
      <c r="AC968" s="39"/>
      <c r="AD968" s="39" t="s">
        <v>1494</v>
      </c>
      <c r="AE968" s="39"/>
      <c r="AF968" s="39"/>
      <c r="AG968" s="39"/>
      <c r="AH968" s="39"/>
      <c r="DB968">
        <v>1</v>
      </c>
      <c r="FH968">
        <v>1</v>
      </c>
      <c r="IU968">
        <v>1</v>
      </c>
      <c r="MH968">
        <v>1</v>
      </c>
    </row>
    <row r="969" spans="1:346" x14ac:dyDescent="0.3">
      <c r="A969" s="33">
        <v>1.3888888888888889E-3</v>
      </c>
      <c r="B969" s="33">
        <v>5.5555555555555558E-3</v>
      </c>
      <c r="C969" s="34" t="s">
        <v>486</v>
      </c>
      <c r="D969" s="35">
        <v>1125</v>
      </c>
      <c r="E969" s="36">
        <f t="shared" si="79"/>
        <v>1.5326388888888842</v>
      </c>
      <c r="F969" s="37">
        <f t="shared" si="76"/>
        <v>1.5326388888888842</v>
      </c>
      <c r="G969" s="37">
        <f t="shared" si="77"/>
        <v>36.783333333333218</v>
      </c>
      <c r="H969" s="37">
        <f t="shared" si="75"/>
        <v>0.25476190476188787</v>
      </c>
      <c r="I969" s="37"/>
      <c r="J969" s="38">
        <f t="shared" si="78"/>
        <v>2</v>
      </c>
      <c r="K969" s="38"/>
      <c r="L969" s="38"/>
      <c r="M969" s="39" t="s">
        <v>258</v>
      </c>
      <c r="N969" s="55" t="s">
        <v>138</v>
      </c>
      <c r="O969" s="55" t="s">
        <v>365</v>
      </c>
      <c r="P969" s="55"/>
      <c r="Q969" s="57">
        <v>42452</v>
      </c>
      <c r="R969" s="55" t="s">
        <v>261</v>
      </c>
      <c r="S969" s="55" t="s">
        <v>111</v>
      </c>
      <c r="T969" s="55" t="s">
        <v>1495</v>
      </c>
      <c r="U969" s="42" t="s">
        <v>309</v>
      </c>
      <c r="V969" s="42" t="s">
        <v>310</v>
      </c>
      <c r="W969" s="39" t="s">
        <v>644</v>
      </c>
      <c r="X969" s="47">
        <v>1</v>
      </c>
      <c r="Y969" s="39"/>
      <c r="Z969" s="39">
        <v>1</v>
      </c>
      <c r="AA969" s="39"/>
      <c r="AB969" s="39"/>
      <c r="AC969" s="39"/>
      <c r="AD969" s="39"/>
      <c r="AE969" s="39"/>
      <c r="AF969" s="39"/>
      <c r="AG969" s="39"/>
      <c r="AH969" s="39"/>
      <c r="DB969">
        <v>1</v>
      </c>
      <c r="FH969">
        <v>1</v>
      </c>
      <c r="IU969">
        <v>1</v>
      </c>
      <c r="MH969">
        <v>1</v>
      </c>
    </row>
    <row r="970" spans="1:346" x14ac:dyDescent="0.3">
      <c r="A970" s="33">
        <v>1.3888888888888889E-3</v>
      </c>
      <c r="B970" s="33">
        <v>5.5555555555555558E-3</v>
      </c>
      <c r="C970" s="34" t="s">
        <v>486</v>
      </c>
      <c r="D970" s="35">
        <v>1126</v>
      </c>
      <c r="E970" s="36">
        <f t="shared" si="79"/>
        <v>1.5340277777777731</v>
      </c>
      <c r="F970" s="37">
        <f t="shared" si="76"/>
        <v>1.5340277777777731</v>
      </c>
      <c r="G970" s="37">
        <f t="shared" si="77"/>
        <v>36.816666666666556</v>
      </c>
      <c r="H970" s="37">
        <f t="shared" si="75"/>
        <v>0.2595238095237935</v>
      </c>
      <c r="I970" s="37"/>
      <c r="J970" s="38">
        <f t="shared" si="78"/>
        <v>2</v>
      </c>
      <c r="K970" s="38"/>
      <c r="L970" s="38"/>
      <c r="M970" s="39" t="s">
        <v>258</v>
      </c>
      <c r="N970" s="55" t="s">
        <v>138</v>
      </c>
      <c r="O970" s="55" t="s">
        <v>365</v>
      </c>
      <c r="P970" s="55"/>
      <c r="Q970" s="57">
        <v>42452</v>
      </c>
      <c r="R970" s="55" t="s">
        <v>261</v>
      </c>
      <c r="S970" s="55" t="s">
        <v>111</v>
      </c>
      <c r="T970" s="55" t="s">
        <v>1496</v>
      </c>
      <c r="U970" s="42" t="s">
        <v>309</v>
      </c>
      <c r="V970" s="42" t="s">
        <v>531</v>
      </c>
      <c r="W970" s="39"/>
      <c r="X970" s="47">
        <v>1</v>
      </c>
      <c r="Y970" s="39"/>
      <c r="Z970" s="39">
        <v>1</v>
      </c>
      <c r="AA970" s="39"/>
      <c r="AB970" s="39"/>
      <c r="AC970" s="39"/>
      <c r="AD970" s="39"/>
      <c r="AE970" s="39"/>
      <c r="AF970" s="39"/>
      <c r="AG970" s="39"/>
      <c r="AH970" s="39"/>
      <c r="DB970">
        <v>1</v>
      </c>
      <c r="FH970">
        <v>1</v>
      </c>
      <c r="IU970">
        <v>1</v>
      </c>
      <c r="MH970">
        <v>1</v>
      </c>
    </row>
    <row r="971" spans="1:346" x14ac:dyDescent="0.3">
      <c r="A971" s="33">
        <v>1.3888888888888889E-3</v>
      </c>
      <c r="B971" s="33">
        <v>5.5555555555555558E-3</v>
      </c>
      <c r="C971" s="34" t="s">
        <v>486</v>
      </c>
      <c r="D971" s="35">
        <v>1127</v>
      </c>
      <c r="E971" s="36">
        <f t="shared" si="79"/>
        <v>1.535416666666662</v>
      </c>
      <c r="F971" s="37">
        <f t="shared" si="76"/>
        <v>1.535416666666662</v>
      </c>
      <c r="G971" s="37">
        <f t="shared" si="77"/>
        <v>36.849999999999888</v>
      </c>
      <c r="H971" s="37">
        <f t="shared" si="75"/>
        <v>0.26428571428569825</v>
      </c>
      <c r="I971" s="37"/>
      <c r="J971" s="38">
        <f t="shared" si="78"/>
        <v>2</v>
      </c>
      <c r="K971" s="38"/>
      <c r="L971" s="38"/>
      <c r="M971" s="39" t="s">
        <v>258</v>
      </c>
      <c r="N971" s="55" t="s">
        <v>138</v>
      </c>
      <c r="O971" s="55" t="s">
        <v>365</v>
      </c>
      <c r="P971" s="55"/>
      <c r="Q971" s="57">
        <v>42452</v>
      </c>
      <c r="R971" s="55" t="s">
        <v>261</v>
      </c>
      <c r="S971" s="55" t="s">
        <v>111</v>
      </c>
      <c r="T971" s="55" t="s">
        <v>1497</v>
      </c>
      <c r="U971" s="42" t="s">
        <v>532</v>
      </c>
      <c r="V971" s="42" t="s">
        <v>454</v>
      </c>
      <c r="W971" s="39" t="s">
        <v>1034</v>
      </c>
      <c r="X971" s="47">
        <v>1</v>
      </c>
      <c r="Y971" s="39"/>
      <c r="Z971" s="39">
        <v>1</v>
      </c>
      <c r="AA971" s="39" t="s">
        <v>1035</v>
      </c>
      <c r="AB971" s="39"/>
      <c r="AC971" s="39"/>
      <c r="AD971" s="39" t="s">
        <v>1036</v>
      </c>
      <c r="AE971" s="39"/>
      <c r="AF971" s="39"/>
      <c r="AG971" s="39"/>
      <c r="AH971" s="39"/>
      <c r="DB971">
        <v>1</v>
      </c>
      <c r="FH971">
        <v>1</v>
      </c>
      <c r="IU971">
        <v>1</v>
      </c>
      <c r="MH971">
        <v>1</v>
      </c>
    </row>
    <row r="972" spans="1:346" x14ac:dyDescent="0.3">
      <c r="A972" s="33">
        <v>1.3888888888888889E-3</v>
      </c>
      <c r="B972" s="33">
        <v>5.5555555555555558E-3</v>
      </c>
      <c r="C972" s="34" t="s">
        <v>486</v>
      </c>
      <c r="D972" s="35">
        <v>1128</v>
      </c>
      <c r="E972" s="36">
        <f t="shared" si="79"/>
        <v>1.5368055555555509</v>
      </c>
      <c r="F972" s="37">
        <f t="shared" si="76"/>
        <v>1.5368055555555509</v>
      </c>
      <c r="G972" s="37">
        <f t="shared" si="77"/>
        <v>36.883333333333219</v>
      </c>
      <c r="H972" s="37">
        <f t="shared" si="75"/>
        <v>0.26904761904760299</v>
      </c>
      <c r="I972" s="37"/>
      <c r="J972" s="38">
        <f t="shared" si="78"/>
        <v>2</v>
      </c>
      <c r="K972" s="38"/>
      <c r="L972" s="38"/>
      <c r="M972" s="39" t="s">
        <v>258</v>
      </c>
      <c r="N972" s="55" t="s">
        <v>138</v>
      </c>
      <c r="O972" s="55" t="s">
        <v>365</v>
      </c>
      <c r="P972" s="55"/>
      <c r="Q972" s="57">
        <v>42452</v>
      </c>
      <c r="R972" s="55" t="s">
        <v>261</v>
      </c>
      <c r="S972" s="55" t="s">
        <v>111</v>
      </c>
      <c r="T972" s="55" t="s">
        <v>1498</v>
      </c>
      <c r="U972" s="42" t="s">
        <v>397</v>
      </c>
      <c r="V972" s="42"/>
      <c r="W972" s="39" t="s">
        <v>457</v>
      </c>
      <c r="X972" s="47">
        <v>1</v>
      </c>
      <c r="Y972" s="39"/>
      <c r="Z972" s="39">
        <v>1</v>
      </c>
      <c r="AA972" s="39" t="s">
        <v>472</v>
      </c>
      <c r="AB972" s="59" t="s">
        <v>459</v>
      </c>
      <c r="AC972" s="39"/>
      <c r="AD972" s="39"/>
      <c r="AE972" s="39"/>
      <c r="AF972" s="39"/>
      <c r="AG972" s="39"/>
      <c r="AH972" s="39"/>
      <c r="DB972">
        <v>1</v>
      </c>
      <c r="FH972">
        <v>1</v>
      </c>
      <c r="IU972">
        <v>1</v>
      </c>
      <c r="MH972">
        <v>1</v>
      </c>
    </row>
    <row r="973" spans="1:346" x14ac:dyDescent="0.3">
      <c r="A973" s="33">
        <v>1.3888888888888889E-3</v>
      </c>
      <c r="B973" s="33">
        <v>5.5555555555555558E-3</v>
      </c>
      <c r="C973" s="34" t="s">
        <v>486</v>
      </c>
      <c r="D973" s="35">
        <v>1129</v>
      </c>
      <c r="E973" s="36">
        <f t="shared" si="79"/>
        <v>1.5381944444444398</v>
      </c>
      <c r="F973" s="37">
        <f t="shared" si="76"/>
        <v>1.5381944444444398</v>
      </c>
      <c r="G973" s="37">
        <f t="shared" si="77"/>
        <v>36.916666666666558</v>
      </c>
      <c r="H973" s="37">
        <f t="shared" si="75"/>
        <v>0.27380952380950863</v>
      </c>
      <c r="I973" s="37"/>
      <c r="J973" s="38">
        <f t="shared" si="78"/>
        <v>2</v>
      </c>
      <c r="K973" s="38"/>
      <c r="L973" s="38"/>
      <c r="M973" s="39" t="s">
        <v>258</v>
      </c>
      <c r="N973" s="55" t="s">
        <v>138</v>
      </c>
      <c r="O973" s="55" t="s">
        <v>365</v>
      </c>
      <c r="P973" s="55"/>
      <c r="Q973" s="57">
        <v>42452</v>
      </c>
      <c r="R973" s="55" t="s">
        <v>261</v>
      </c>
      <c r="S973" s="55" t="s">
        <v>111</v>
      </c>
      <c r="T973" s="55" t="s">
        <v>1499</v>
      </c>
      <c r="U973" s="42" t="s">
        <v>547</v>
      </c>
      <c r="V973" s="42" t="s">
        <v>986</v>
      </c>
      <c r="W973" s="39" t="s">
        <v>644</v>
      </c>
      <c r="X973" s="47">
        <v>1</v>
      </c>
      <c r="Y973" s="39"/>
      <c r="Z973" s="39">
        <v>1</v>
      </c>
      <c r="AA973" s="39"/>
      <c r="AB973" s="39"/>
      <c r="AC973" s="39"/>
      <c r="AD973" s="39" t="s">
        <v>1041</v>
      </c>
      <c r="AE973" s="39"/>
      <c r="AF973" s="39"/>
      <c r="AG973" s="39"/>
      <c r="AH973" s="39"/>
      <c r="DB973">
        <v>1</v>
      </c>
      <c r="FH973">
        <v>1</v>
      </c>
      <c r="IU973">
        <v>1</v>
      </c>
      <c r="MH973">
        <v>1</v>
      </c>
    </row>
    <row r="974" spans="1:346" x14ac:dyDescent="0.3">
      <c r="A974" s="33">
        <v>1.3888888888888889E-3</v>
      </c>
      <c r="B974" s="33">
        <v>5.5555555555555558E-3</v>
      </c>
      <c r="C974" s="34" t="s">
        <v>486</v>
      </c>
      <c r="D974" s="35">
        <v>1130</v>
      </c>
      <c r="E974" s="36">
        <f t="shared" si="79"/>
        <v>1.5395833333333286</v>
      </c>
      <c r="F974" s="37">
        <f t="shared" si="76"/>
        <v>1.5395833333333286</v>
      </c>
      <c r="G974" s="37">
        <f t="shared" si="77"/>
        <v>36.949999999999889</v>
      </c>
      <c r="H974" s="37">
        <f t="shared" ref="H974:H1037" si="80">MOD(INT(G974/7),5) +  G974/7 - INT(G974/7)</f>
        <v>0.27857142857141248</v>
      </c>
      <c r="I974" s="37"/>
      <c r="J974" s="38">
        <f t="shared" si="78"/>
        <v>2</v>
      </c>
      <c r="K974" s="38"/>
      <c r="L974" s="38"/>
      <c r="M974" s="39" t="s">
        <v>258</v>
      </c>
      <c r="N974" s="55" t="s">
        <v>138</v>
      </c>
      <c r="O974" s="55" t="s">
        <v>365</v>
      </c>
      <c r="P974" s="55"/>
      <c r="Q974" s="57">
        <v>42452</v>
      </c>
      <c r="R974" s="55" t="s">
        <v>261</v>
      </c>
      <c r="S974" s="55" t="s">
        <v>111</v>
      </c>
      <c r="T974" s="55" t="s">
        <v>1500</v>
      </c>
      <c r="U974" s="42" t="s">
        <v>251</v>
      </c>
      <c r="V974" s="42" t="s">
        <v>237</v>
      </c>
      <c r="W974" s="39" t="s">
        <v>455</v>
      </c>
      <c r="X974" s="47">
        <v>1</v>
      </c>
      <c r="Y974" s="39"/>
      <c r="Z974" s="39">
        <v>1</v>
      </c>
      <c r="AA974" s="39" t="s">
        <v>1082</v>
      </c>
      <c r="AB974" s="39"/>
      <c r="AC974" s="39"/>
      <c r="AD974" s="39"/>
      <c r="AE974" s="39"/>
      <c r="AF974" s="39"/>
      <c r="AG974" s="39"/>
      <c r="AH974" s="39"/>
      <c r="DB974">
        <v>1</v>
      </c>
      <c r="FH974">
        <v>1</v>
      </c>
      <c r="IU974">
        <v>1</v>
      </c>
      <c r="MH974">
        <v>1</v>
      </c>
    </row>
    <row r="975" spans="1:346" x14ac:dyDescent="0.3">
      <c r="A975" s="33">
        <v>1.3888888888888889E-3</v>
      </c>
      <c r="B975" s="33">
        <v>5.5555555555555558E-3</v>
      </c>
      <c r="C975" s="34" t="s">
        <v>486</v>
      </c>
      <c r="D975" s="35">
        <v>1131</v>
      </c>
      <c r="E975" s="36">
        <f t="shared" si="79"/>
        <v>1.5409722222222175</v>
      </c>
      <c r="F975" s="37">
        <f t="shared" si="76"/>
        <v>1.5409722222222175</v>
      </c>
      <c r="G975" s="37">
        <f t="shared" si="77"/>
        <v>36.983333333333221</v>
      </c>
      <c r="H975" s="37">
        <f t="shared" si="80"/>
        <v>0.28333333333331723</v>
      </c>
      <c r="I975" s="37"/>
      <c r="J975" s="38">
        <f t="shared" si="78"/>
        <v>2</v>
      </c>
      <c r="K975" s="38"/>
      <c r="L975" s="38"/>
      <c r="M975" s="39" t="s">
        <v>258</v>
      </c>
      <c r="N975" s="55" t="s">
        <v>138</v>
      </c>
      <c r="O975" s="55" t="s">
        <v>365</v>
      </c>
      <c r="P975" s="55"/>
      <c r="Q975" s="57">
        <v>42452</v>
      </c>
      <c r="R975" s="55" t="s">
        <v>261</v>
      </c>
      <c r="S975" s="55" t="s">
        <v>111</v>
      </c>
      <c r="T975" s="55" t="s">
        <v>1501</v>
      </c>
      <c r="U975" s="42" t="s">
        <v>309</v>
      </c>
      <c r="V975" s="42" t="s">
        <v>310</v>
      </c>
      <c r="W975" s="39" t="s">
        <v>644</v>
      </c>
      <c r="X975" s="47">
        <v>1</v>
      </c>
      <c r="Y975" s="39"/>
      <c r="Z975" s="39">
        <v>1</v>
      </c>
      <c r="AA975" s="47"/>
      <c r="AB975" s="39"/>
      <c r="AC975" s="39"/>
      <c r="AD975" s="39"/>
      <c r="AE975" s="39"/>
      <c r="AF975" s="39"/>
      <c r="AG975" s="39"/>
      <c r="AH975" s="39"/>
      <c r="DB975">
        <v>1</v>
      </c>
      <c r="FH975">
        <v>1</v>
      </c>
      <c r="IU975">
        <v>1</v>
      </c>
      <c r="MH975">
        <v>1</v>
      </c>
    </row>
    <row r="976" spans="1:346" x14ac:dyDescent="0.3">
      <c r="A976" s="33">
        <v>1.3888888888888889E-3</v>
      </c>
      <c r="B976" s="33">
        <v>5.5555555555555558E-3</v>
      </c>
      <c r="C976" s="34" t="s">
        <v>486</v>
      </c>
      <c r="D976" s="35">
        <v>1132</v>
      </c>
      <c r="E976" s="36">
        <f t="shared" si="79"/>
        <v>1.5423611111111064</v>
      </c>
      <c r="F976" s="37">
        <f t="shared" si="76"/>
        <v>1.5423611111111064</v>
      </c>
      <c r="G976" s="37">
        <f t="shared" si="77"/>
        <v>37.016666666666552</v>
      </c>
      <c r="H976" s="37">
        <f t="shared" si="80"/>
        <v>0.28809523809522197</v>
      </c>
      <c r="I976" s="37"/>
      <c r="J976" s="38">
        <f t="shared" si="78"/>
        <v>2</v>
      </c>
      <c r="K976" s="38"/>
      <c r="L976" s="38"/>
      <c r="M976" s="39" t="s">
        <v>258</v>
      </c>
      <c r="N976" s="55" t="s">
        <v>138</v>
      </c>
      <c r="O976" s="55" t="s">
        <v>365</v>
      </c>
      <c r="P976" s="55"/>
      <c r="Q976" s="57">
        <v>42452</v>
      </c>
      <c r="R976" s="55" t="s">
        <v>261</v>
      </c>
      <c r="S976" s="55" t="s">
        <v>111</v>
      </c>
      <c r="T976" s="55" t="s">
        <v>1502</v>
      </c>
      <c r="U976" s="42" t="s">
        <v>309</v>
      </c>
      <c r="V976" s="42" t="s">
        <v>310</v>
      </c>
      <c r="W976" s="39" t="s">
        <v>644</v>
      </c>
      <c r="X976" s="47">
        <v>1</v>
      </c>
      <c r="Y976" s="39"/>
      <c r="Z976" s="39">
        <v>1</v>
      </c>
      <c r="AA976" s="47"/>
      <c r="AB976" s="39"/>
      <c r="AC976" s="39"/>
      <c r="AD976" s="39"/>
      <c r="AE976" s="39"/>
      <c r="AF976" s="39"/>
      <c r="AG976" s="39"/>
      <c r="AH976" s="39"/>
      <c r="DB976">
        <v>1</v>
      </c>
      <c r="FH976">
        <v>1</v>
      </c>
      <c r="IU976">
        <v>1</v>
      </c>
      <c r="MH976">
        <v>1</v>
      </c>
    </row>
    <row r="977" spans="1:346" x14ac:dyDescent="0.3">
      <c r="A977" s="33">
        <v>1.3888888888888889E-3</v>
      </c>
      <c r="B977" s="33">
        <v>5.5555555555555558E-3</v>
      </c>
      <c r="C977" s="34" t="s">
        <v>486</v>
      </c>
      <c r="D977" s="35">
        <v>1133</v>
      </c>
      <c r="E977" s="36">
        <f t="shared" si="79"/>
        <v>1.5437499999999953</v>
      </c>
      <c r="F977" s="37">
        <f t="shared" si="76"/>
        <v>1.5437499999999953</v>
      </c>
      <c r="G977" s="37">
        <f t="shared" si="77"/>
        <v>37.049999999999883</v>
      </c>
      <c r="H977" s="37">
        <f t="shared" si="80"/>
        <v>0.29285714285712583</v>
      </c>
      <c r="I977" s="37"/>
      <c r="J977" s="38">
        <f t="shared" si="78"/>
        <v>2</v>
      </c>
      <c r="K977" s="38"/>
      <c r="L977" s="38"/>
      <c r="M977" s="39" t="s">
        <v>258</v>
      </c>
      <c r="N977" s="55" t="s">
        <v>138</v>
      </c>
      <c r="O977" s="55" t="s">
        <v>365</v>
      </c>
      <c r="P977" s="55"/>
      <c r="Q977" s="57">
        <v>42452</v>
      </c>
      <c r="R977" s="55" t="s">
        <v>261</v>
      </c>
      <c r="S977" s="55" t="s">
        <v>111</v>
      </c>
      <c r="T977" s="55" t="s">
        <v>1503</v>
      </c>
      <c r="U977" s="42" t="s">
        <v>574</v>
      </c>
      <c r="V977" s="42"/>
      <c r="W977" s="47"/>
      <c r="X977" s="47">
        <v>1</v>
      </c>
      <c r="Y977" s="39"/>
      <c r="Z977" s="39">
        <v>1</v>
      </c>
      <c r="AA977" s="39"/>
      <c r="AB977" s="39"/>
      <c r="AC977" s="39"/>
      <c r="AD977" s="39"/>
      <c r="AE977" s="39"/>
      <c r="AF977" s="39"/>
      <c r="AG977" s="39"/>
      <c r="AH977" s="39"/>
      <c r="DB977">
        <v>1</v>
      </c>
      <c r="FH977">
        <v>1</v>
      </c>
      <c r="IU977">
        <v>1</v>
      </c>
      <c r="MH977">
        <v>1</v>
      </c>
    </row>
    <row r="978" spans="1:346" x14ac:dyDescent="0.3">
      <c r="A978" s="33">
        <v>1.3888888888888889E-3</v>
      </c>
      <c r="B978" s="33">
        <v>5.5555555555555558E-3</v>
      </c>
      <c r="C978" s="34" t="s">
        <v>486</v>
      </c>
      <c r="D978" s="35">
        <v>1134</v>
      </c>
      <c r="E978" s="36">
        <f t="shared" si="79"/>
        <v>1.5451388888888842</v>
      </c>
      <c r="F978" s="37">
        <f t="shared" si="76"/>
        <v>1.5451388888888842</v>
      </c>
      <c r="G978" s="37">
        <f t="shared" si="77"/>
        <v>37.083333333333222</v>
      </c>
      <c r="H978" s="37">
        <f t="shared" si="80"/>
        <v>0.29761904761903146</v>
      </c>
      <c r="I978" s="37"/>
      <c r="J978" s="38">
        <f t="shared" si="78"/>
        <v>2</v>
      </c>
      <c r="K978" s="38"/>
      <c r="L978" s="38"/>
      <c r="M978" s="39" t="s">
        <v>258</v>
      </c>
      <c r="N978" s="55" t="s">
        <v>138</v>
      </c>
      <c r="O978" s="55" t="s">
        <v>365</v>
      </c>
      <c r="P978" s="55"/>
      <c r="Q978" s="57">
        <v>42452</v>
      </c>
      <c r="R978" s="55" t="s">
        <v>261</v>
      </c>
      <c r="S978" s="55" t="s">
        <v>111</v>
      </c>
      <c r="T978" s="55" t="s">
        <v>1504</v>
      </c>
      <c r="U978" s="42" t="s">
        <v>309</v>
      </c>
      <c r="V978" s="42" t="s">
        <v>310</v>
      </c>
      <c r="W978" s="39" t="s">
        <v>644</v>
      </c>
      <c r="X978" s="47">
        <v>1</v>
      </c>
      <c r="Y978" s="39"/>
      <c r="Z978" s="39">
        <v>1</v>
      </c>
      <c r="AA978" s="39"/>
      <c r="AB978" s="39"/>
      <c r="AC978" s="39"/>
      <c r="AD978" s="39"/>
      <c r="AE978" s="39"/>
      <c r="AF978" s="39"/>
      <c r="AG978" s="39"/>
      <c r="AH978" s="39"/>
      <c r="DB978">
        <v>1</v>
      </c>
      <c r="FH978">
        <v>1</v>
      </c>
      <c r="IU978">
        <v>1</v>
      </c>
      <c r="MH978">
        <v>1</v>
      </c>
    </row>
    <row r="979" spans="1:346" x14ac:dyDescent="0.3">
      <c r="A979" s="33">
        <v>1.3888888888888889E-3</v>
      </c>
      <c r="B979" s="33">
        <v>5.5555555555555558E-3</v>
      </c>
      <c r="C979" s="34" t="s">
        <v>486</v>
      </c>
      <c r="D979" s="35">
        <v>1135</v>
      </c>
      <c r="E979" s="36">
        <f t="shared" si="79"/>
        <v>1.5465277777777731</v>
      </c>
      <c r="F979" s="37">
        <f t="shared" si="76"/>
        <v>1.5465277777777731</v>
      </c>
      <c r="G979" s="37">
        <f t="shared" si="77"/>
        <v>37.116666666666553</v>
      </c>
      <c r="H979" s="37">
        <f t="shared" si="80"/>
        <v>0.30238095238093621</v>
      </c>
      <c r="I979" s="37"/>
      <c r="J979" s="38">
        <f t="shared" si="78"/>
        <v>2</v>
      </c>
      <c r="K979" s="38"/>
      <c r="L979" s="38"/>
      <c r="M979" s="39" t="s">
        <v>258</v>
      </c>
      <c r="N979" s="55" t="s">
        <v>138</v>
      </c>
      <c r="O979" s="55" t="s">
        <v>365</v>
      </c>
      <c r="P979" s="55"/>
      <c r="Q979" s="57">
        <v>42452</v>
      </c>
      <c r="R979" s="55" t="s">
        <v>261</v>
      </c>
      <c r="S979" s="55" t="s">
        <v>111</v>
      </c>
      <c r="T979" s="55" t="s">
        <v>1505</v>
      </c>
      <c r="U979" s="42" t="s">
        <v>309</v>
      </c>
      <c r="V979" s="42" t="s">
        <v>531</v>
      </c>
      <c r="W979" s="39"/>
      <c r="X979" s="47">
        <v>1</v>
      </c>
      <c r="Y979" s="39"/>
      <c r="Z979" s="39">
        <v>1</v>
      </c>
      <c r="AA979" s="39"/>
      <c r="AB979" s="39"/>
      <c r="AC979" s="39"/>
      <c r="AD979" s="39"/>
      <c r="AE979" s="39"/>
      <c r="AF979" s="39"/>
      <c r="AG979" s="39"/>
      <c r="AH979" s="39"/>
      <c r="DB979">
        <v>1</v>
      </c>
      <c r="FH979">
        <v>1</v>
      </c>
      <c r="IU979">
        <v>1</v>
      </c>
      <c r="MH979">
        <v>1</v>
      </c>
    </row>
    <row r="980" spans="1:346" x14ac:dyDescent="0.3">
      <c r="A980" s="33">
        <v>1.3888888888888889E-3</v>
      </c>
      <c r="B980" s="33">
        <v>5.5555555555555558E-3</v>
      </c>
      <c r="C980" s="34" t="s">
        <v>486</v>
      </c>
      <c r="D980" s="35">
        <v>1136</v>
      </c>
      <c r="E980" s="36">
        <f t="shared" si="79"/>
        <v>1.5479166666666619</v>
      </c>
      <c r="F980" s="37">
        <f t="shared" si="76"/>
        <v>1.5479166666666619</v>
      </c>
      <c r="G980" s="37">
        <f t="shared" si="77"/>
        <v>37.149999999999885</v>
      </c>
      <c r="H980" s="37">
        <f t="shared" si="80"/>
        <v>0.30714285714284095</v>
      </c>
      <c r="I980" s="37"/>
      <c r="J980" s="38">
        <f t="shared" si="78"/>
        <v>2</v>
      </c>
      <c r="K980" s="38"/>
      <c r="L980" s="38"/>
      <c r="M980" s="39" t="s">
        <v>258</v>
      </c>
      <c r="N980" s="55" t="s">
        <v>138</v>
      </c>
      <c r="O980" s="55" t="s">
        <v>365</v>
      </c>
      <c r="P980" s="55"/>
      <c r="Q980" s="57">
        <v>42452</v>
      </c>
      <c r="R980" s="55" t="s">
        <v>261</v>
      </c>
      <c r="S980" s="55" t="s">
        <v>111</v>
      </c>
      <c r="T980" s="55" t="s">
        <v>1506</v>
      </c>
      <c r="U980" s="42" t="s">
        <v>532</v>
      </c>
      <c r="V980" s="42" t="s">
        <v>454</v>
      </c>
      <c r="W980" s="39" t="s">
        <v>1034</v>
      </c>
      <c r="X980" s="47">
        <v>1</v>
      </c>
      <c r="Y980" s="39"/>
      <c r="Z980" s="39">
        <v>1</v>
      </c>
      <c r="AA980" s="39" t="s">
        <v>1035</v>
      </c>
      <c r="AB980" s="39"/>
      <c r="AC980" s="39"/>
      <c r="AD980" s="39" t="s">
        <v>1036</v>
      </c>
      <c r="AE980" s="39"/>
      <c r="AF980" s="39"/>
      <c r="AG980" s="39"/>
      <c r="AH980" s="39"/>
      <c r="DB980">
        <v>1</v>
      </c>
      <c r="FH980">
        <v>1</v>
      </c>
      <c r="IU980">
        <v>1</v>
      </c>
      <c r="MH980">
        <v>1</v>
      </c>
    </row>
    <row r="981" spans="1:346" x14ac:dyDescent="0.3">
      <c r="A981" s="33">
        <v>1.3888888888888889E-3</v>
      </c>
      <c r="B981" s="33">
        <v>5.5555555555555558E-3</v>
      </c>
      <c r="C981" s="34" t="s">
        <v>486</v>
      </c>
      <c r="D981" s="35">
        <v>1137</v>
      </c>
      <c r="E981" s="36">
        <f t="shared" si="79"/>
        <v>1.5493055555555508</v>
      </c>
      <c r="F981" s="37">
        <f t="shared" si="76"/>
        <v>1.5493055555555508</v>
      </c>
      <c r="G981" s="37">
        <f t="shared" si="77"/>
        <v>37.183333333333223</v>
      </c>
      <c r="H981" s="37">
        <f t="shared" si="80"/>
        <v>0.31190476190474659</v>
      </c>
      <c r="I981" s="37"/>
      <c r="J981" s="38">
        <f t="shared" si="78"/>
        <v>2</v>
      </c>
      <c r="K981" s="38"/>
      <c r="L981" s="38"/>
      <c r="M981" s="39" t="s">
        <v>258</v>
      </c>
      <c r="N981" s="55" t="s">
        <v>138</v>
      </c>
      <c r="O981" s="55" t="s">
        <v>365</v>
      </c>
      <c r="P981" s="55"/>
      <c r="Q981" s="57">
        <v>42452</v>
      </c>
      <c r="R981" s="55" t="s">
        <v>261</v>
      </c>
      <c r="S981" s="55" t="s">
        <v>111</v>
      </c>
      <c r="T981" s="55" t="s">
        <v>1507</v>
      </c>
      <c r="U981" s="42" t="s">
        <v>547</v>
      </c>
      <c r="V981" s="42" t="s">
        <v>986</v>
      </c>
      <c r="W981" s="39" t="s">
        <v>644</v>
      </c>
      <c r="X981" s="47">
        <v>1</v>
      </c>
      <c r="Y981" s="39"/>
      <c r="Z981" s="39">
        <v>1</v>
      </c>
      <c r="AA981" s="39"/>
      <c r="AB981" s="39"/>
      <c r="AC981" s="39"/>
      <c r="AD981" s="39" t="s">
        <v>1041</v>
      </c>
      <c r="AE981" s="39"/>
      <c r="AF981" s="39"/>
      <c r="AG981" s="39"/>
      <c r="AH981" s="39"/>
      <c r="DB981">
        <v>1</v>
      </c>
      <c r="FH981">
        <v>1</v>
      </c>
      <c r="IU981">
        <v>1</v>
      </c>
      <c r="MH981">
        <v>1</v>
      </c>
    </row>
    <row r="982" spans="1:346" x14ac:dyDescent="0.3">
      <c r="A982" s="33">
        <v>1.3888888888888889E-3</v>
      </c>
      <c r="B982" s="33">
        <v>5.5555555555555558E-3</v>
      </c>
      <c r="C982" s="34" t="s">
        <v>486</v>
      </c>
      <c r="D982" s="35">
        <v>1138</v>
      </c>
      <c r="E982" s="36">
        <f t="shared" si="79"/>
        <v>1.5506944444444397</v>
      </c>
      <c r="F982" s="37">
        <f t="shared" si="76"/>
        <v>1.5506944444444397</v>
      </c>
      <c r="G982" s="37">
        <f t="shared" si="77"/>
        <v>37.216666666666555</v>
      </c>
      <c r="H982" s="37">
        <f t="shared" si="80"/>
        <v>0.31666666666665044</v>
      </c>
      <c r="I982" s="37"/>
      <c r="J982" s="38">
        <f t="shared" si="78"/>
        <v>2</v>
      </c>
      <c r="K982" s="38"/>
      <c r="L982" s="38"/>
      <c r="M982" s="39" t="s">
        <v>258</v>
      </c>
      <c r="N982" s="55" t="s">
        <v>138</v>
      </c>
      <c r="O982" s="55" t="s">
        <v>365</v>
      </c>
      <c r="P982" s="55"/>
      <c r="Q982" s="57">
        <v>42452</v>
      </c>
      <c r="R982" s="55" t="s">
        <v>261</v>
      </c>
      <c r="S982" s="55" t="s">
        <v>111</v>
      </c>
      <c r="T982" s="55" t="s">
        <v>1508</v>
      </c>
      <c r="U982" s="42" t="s">
        <v>251</v>
      </c>
      <c r="V982" s="42" t="s">
        <v>237</v>
      </c>
      <c r="W982" s="39" t="s">
        <v>455</v>
      </c>
      <c r="X982" s="47">
        <v>1</v>
      </c>
      <c r="Y982" s="39"/>
      <c r="Z982" s="39">
        <v>1</v>
      </c>
      <c r="AA982" s="39" t="s">
        <v>1082</v>
      </c>
      <c r="AB982" s="39"/>
      <c r="AC982" s="39"/>
      <c r="AD982" s="39"/>
      <c r="AE982" s="39"/>
      <c r="AF982" s="39"/>
      <c r="AG982" s="39"/>
      <c r="AH982" s="39"/>
      <c r="DB982">
        <v>1</v>
      </c>
      <c r="FH982">
        <v>1</v>
      </c>
      <c r="IU982">
        <v>1</v>
      </c>
      <c r="MH982">
        <v>1</v>
      </c>
    </row>
    <row r="983" spans="1:346" x14ac:dyDescent="0.3">
      <c r="A983" s="33">
        <v>1.3888888888888889E-3</v>
      </c>
      <c r="B983" s="33">
        <v>5.5555555555555558E-3</v>
      </c>
      <c r="C983" s="34" t="s">
        <v>486</v>
      </c>
      <c r="D983" s="35">
        <v>1139</v>
      </c>
      <c r="E983" s="36">
        <f t="shared" si="79"/>
        <v>1.5520833333333286</v>
      </c>
      <c r="F983" s="37">
        <f t="shared" si="76"/>
        <v>1.5520833333333286</v>
      </c>
      <c r="G983" s="37">
        <f t="shared" si="77"/>
        <v>37.249999999999886</v>
      </c>
      <c r="H983" s="37">
        <f t="shared" si="80"/>
        <v>0.32142857142855519</v>
      </c>
      <c r="I983" s="37"/>
      <c r="J983" s="38">
        <f t="shared" si="78"/>
        <v>2</v>
      </c>
      <c r="K983" s="38"/>
      <c r="L983" s="38"/>
      <c r="M983" s="39" t="s">
        <v>258</v>
      </c>
      <c r="N983" s="55" t="s">
        <v>138</v>
      </c>
      <c r="O983" s="55" t="s">
        <v>365</v>
      </c>
      <c r="P983" s="55"/>
      <c r="Q983" s="57">
        <v>42452</v>
      </c>
      <c r="R983" s="55" t="s">
        <v>261</v>
      </c>
      <c r="S983" s="55" t="s">
        <v>111</v>
      </c>
      <c r="T983" s="55" t="s">
        <v>1509</v>
      </c>
      <c r="U983" s="42" t="s">
        <v>309</v>
      </c>
      <c r="V983" s="42" t="s">
        <v>310</v>
      </c>
      <c r="W983" s="39" t="s">
        <v>644</v>
      </c>
      <c r="X983" s="47">
        <v>1</v>
      </c>
      <c r="Y983" s="39"/>
      <c r="Z983" s="39">
        <v>1</v>
      </c>
      <c r="AA983" s="47"/>
      <c r="AB983" s="39"/>
      <c r="AC983" s="39"/>
      <c r="AD983" s="39"/>
      <c r="AE983" s="39"/>
      <c r="AF983" s="39"/>
      <c r="AG983" s="39"/>
      <c r="AH983" s="39"/>
      <c r="DB983">
        <v>1</v>
      </c>
      <c r="FH983">
        <v>1</v>
      </c>
      <c r="IU983">
        <v>1</v>
      </c>
      <c r="MH983">
        <v>1</v>
      </c>
    </row>
    <row r="984" spans="1:346" x14ac:dyDescent="0.3">
      <c r="A984" s="33">
        <v>1.3888888888888889E-3</v>
      </c>
      <c r="B984" s="33">
        <v>5.5555555555555558E-3</v>
      </c>
      <c r="C984" s="34" t="s">
        <v>486</v>
      </c>
      <c r="D984" s="35">
        <v>1140</v>
      </c>
      <c r="E984" s="36">
        <f t="shared" si="79"/>
        <v>1.5534722222222175</v>
      </c>
      <c r="F984" s="37">
        <f t="shared" si="76"/>
        <v>1.5534722222222175</v>
      </c>
      <c r="G984" s="37">
        <f t="shared" si="77"/>
        <v>37.283333333333218</v>
      </c>
      <c r="H984" s="37">
        <f t="shared" si="80"/>
        <v>0.32619047619045993</v>
      </c>
      <c r="I984" s="37"/>
      <c r="J984" s="38">
        <f t="shared" si="78"/>
        <v>2</v>
      </c>
      <c r="K984" s="38"/>
      <c r="L984" s="38"/>
      <c r="M984" s="39" t="s">
        <v>258</v>
      </c>
      <c r="N984" s="55" t="s">
        <v>138</v>
      </c>
      <c r="O984" s="55" t="s">
        <v>365</v>
      </c>
      <c r="P984" s="55"/>
      <c r="Q984" s="57">
        <v>42452</v>
      </c>
      <c r="R984" s="55" t="s">
        <v>261</v>
      </c>
      <c r="S984" s="55" t="s">
        <v>111</v>
      </c>
      <c r="T984" s="55" t="s">
        <v>1510</v>
      </c>
      <c r="U984" s="42" t="s">
        <v>309</v>
      </c>
      <c r="V984" s="42" t="s">
        <v>310</v>
      </c>
      <c r="W984" s="39" t="s">
        <v>644</v>
      </c>
      <c r="X984" s="47">
        <v>1</v>
      </c>
      <c r="Y984" s="39"/>
      <c r="Z984" s="39">
        <v>1</v>
      </c>
      <c r="AA984" s="47"/>
      <c r="AB984" s="39"/>
      <c r="AC984" s="39"/>
      <c r="AD984" s="39"/>
      <c r="AE984" s="39"/>
      <c r="AF984" s="39"/>
      <c r="AG984" s="39"/>
      <c r="AH984" s="39"/>
      <c r="DB984">
        <v>1</v>
      </c>
      <c r="FH984">
        <v>1</v>
      </c>
      <c r="IU984">
        <v>1</v>
      </c>
      <c r="MH984">
        <v>1</v>
      </c>
    </row>
    <row r="985" spans="1:346" x14ac:dyDescent="0.3">
      <c r="A985" s="33">
        <v>1.3888888888888889E-3</v>
      </c>
      <c r="B985" s="33">
        <v>5.5555555555555558E-3</v>
      </c>
      <c r="C985" s="34" t="s">
        <v>486</v>
      </c>
      <c r="D985" s="35">
        <v>1141</v>
      </c>
      <c r="E985" s="36">
        <f t="shared" si="79"/>
        <v>1.5548611111111064</v>
      </c>
      <c r="F985" s="37">
        <f t="shared" si="76"/>
        <v>1.5548611111111064</v>
      </c>
      <c r="G985" s="37">
        <f t="shared" si="77"/>
        <v>37.316666666666549</v>
      </c>
      <c r="H985" s="37">
        <f t="shared" si="80"/>
        <v>0.33095238095236379</v>
      </c>
      <c r="I985" s="37"/>
      <c r="J985" s="38">
        <f t="shared" si="78"/>
        <v>2</v>
      </c>
      <c r="K985" s="38"/>
      <c r="L985" s="38"/>
      <c r="M985" s="39" t="s">
        <v>258</v>
      </c>
      <c r="N985" s="55" t="s">
        <v>138</v>
      </c>
      <c r="O985" s="55" t="s">
        <v>365</v>
      </c>
      <c r="P985" s="55"/>
      <c r="Q985" s="57">
        <v>42452</v>
      </c>
      <c r="R985" s="55" t="s">
        <v>261</v>
      </c>
      <c r="S985" s="55" t="s">
        <v>111</v>
      </c>
      <c r="T985" s="55" t="s">
        <v>1511</v>
      </c>
      <c r="U985" s="42" t="s">
        <v>574</v>
      </c>
      <c r="V985" s="42"/>
      <c r="W985" s="47"/>
      <c r="X985" s="47">
        <v>1</v>
      </c>
      <c r="Y985" s="39"/>
      <c r="Z985" s="39">
        <v>1</v>
      </c>
      <c r="AA985" s="39"/>
      <c r="AB985" s="39"/>
      <c r="AC985" s="39"/>
      <c r="AD985" s="39"/>
      <c r="AE985" s="39"/>
      <c r="AF985" s="39"/>
      <c r="AG985" s="39"/>
      <c r="AH985" s="39"/>
      <c r="DB985">
        <v>1</v>
      </c>
      <c r="FH985">
        <v>1</v>
      </c>
      <c r="IU985">
        <v>1</v>
      </c>
      <c r="MH985">
        <v>1</v>
      </c>
    </row>
    <row r="986" spans="1:346" x14ac:dyDescent="0.3">
      <c r="A986" s="33">
        <v>1.3888888888888889E-3</v>
      </c>
      <c r="B986" s="33">
        <v>5.5555555555555558E-3</v>
      </c>
      <c r="C986" s="34" t="s">
        <v>486</v>
      </c>
      <c r="D986" s="35">
        <v>1142</v>
      </c>
      <c r="E986" s="36">
        <f t="shared" si="79"/>
        <v>1.5562499999999952</v>
      </c>
      <c r="F986" s="37">
        <f t="shared" si="76"/>
        <v>1.5562499999999952</v>
      </c>
      <c r="G986" s="37">
        <f t="shared" si="77"/>
        <v>37.349999999999888</v>
      </c>
      <c r="H986" s="37">
        <f t="shared" si="80"/>
        <v>0.33571428571426942</v>
      </c>
      <c r="I986" s="37"/>
      <c r="J986" s="38">
        <f t="shared" si="78"/>
        <v>2</v>
      </c>
      <c r="K986" s="38"/>
      <c r="L986" s="38"/>
      <c r="M986" s="39" t="s">
        <v>258</v>
      </c>
      <c r="N986" s="55" t="s">
        <v>138</v>
      </c>
      <c r="O986" s="55" t="s">
        <v>365</v>
      </c>
      <c r="P986" s="55"/>
      <c r="Q986" s="57">
        <v>42452</v>
      </c>
      <c r="R986" s="55" t="s">
        <v>261</v>
      </c>
      <c r="S986" s="55" t="s">
        <v>111</v>
      </c>
      <c r="T986" s="55" t="s">
        <v>1512</v>
      </c>
      <c r="U986" s="42" t="s">
        <v>309</v>
      </c>
      <c r="V986" s="42" t="s">
        <v>310</v>
      </c>
      <c r="W986" s="39" t="s">
        <v>644</v>
      </c>
      <c r="X986" s="47">
        <v>1</v>
      </c>
      <c r="Y986" s="39"/>
      <c r="Z986" s="39">
        <v>1</v>
      </c>
      <c r="AA986" s="39"/>
      <c r="AB986" s="39"/>
      <c r="AC986" s="39"/>
      <c r="AD986" s="39"/>
      <c r="AE986" s="39"/>
      <c r="AF986" s="39"/>
      <c r="AG986" s="39"/>
      <c r="AH986" s="39"/>
      <c r="DB986">
        <v>1</v>
      </c>
      <c r="FH986">
        <v>1</v>
      </c>
      <c r="IU986">
        <v>1</v>
      </c>
      <c r="MH986">
        <v>1</v>
      </c>
    </row>
    <row r="987" spans="1:346" x14ac:dyDescent="0.3">
      <c r="A987" s="33">
        <v>1.3888888888888889E-3</v>
      </c>
      <c r="B987" s="33">
        <v>5.5555555555555558E-3</v>
      </c>
      <c r="C987" s="34" t="s">
        <v>486</v>
      </c>
      <c r="D987" s="35">
        <v>1143</v>
      </c>
      <c r="E987" s="36">
        <f t="shared" si="79"/>
        <v>1.5576388888888841</v>
      </c>
      <c r="F987" s="37">
        <f t="shared" si="76"/>
        <v>1.5576388888888841</v>
      </c>
      <c r="G987" s="37">
        <f t="shared" si="77"/>
        <v>37.383333333333219</v>
      </c>
      <c r="H987" s="37">
        <f t="shared" si="80"/>
        <v>0.34047619047617417</v>
      </c>
      <c r="I987" s="37"/>
      <c r="J987" s="38">
        <f t="shared" si="78"/>
        <v>2</v>
      </c>
      <c r="K987" s="38"/>
      <c r="L987" s="38"/>
      <c r="M987" s="39" t="s">
        <v>258</v>
      </c>
      <c r="N987" s="55" t="s">
        <v>138</v>
      </c>
      <c r="O987" s="55" t="s">
        <v>365</v>
      </c>
      <c r="P987" s="55"/>
      <c r="Q987" s="57">
        <v>42452</v>
      </c>
      <c r="R987" s="55" t="s">
        <v>261</v>
      </c>
      <c r="S987" s="55" t="s">
        <v>111</v>
      </c>
      <c r="T987" s="55" t="s">
        <v>1513</v>
      </c>
      <c r="U987" s="42" t="s">
        <v>309</v>
      </c>
      <c r="V987" s="42" t="s">
        <v>531</v>
      </c>
      <c r="W987" s="39"/>
      <c r="X987" s="47">
        <v>1</v>
      </c>
      <c r="Y987" s="39"/>
      <c r="Z987" s="39">
        <v>1</v>
      </c>
      <c r="AA987" s="39"/>
      <c r="AB987" s="39"/>
      <c r="AC987" s="39"/>
      <c r="AD987" s="39"/>
      <c r="AE987" s="39"/>
      <c r="AF987" s="39"/>
      <c r="AG987" s="39"/>
      <c r="AH987" s="39"/>
      <c r="DB987">
        <v>1</v>
      </c>
      <c r="FH987">
        <v>1</v>
      </c>
      <c r="IU987">
        <v>1</v>
      </c>
      <c r="MH987">
        <v>1</v>
      </c>
    </row>
    <row r="988" spans="1:346" x14ac:dyDescent="0.3">
      <c r="A988" s="33">
        <v>1.3888888888888889E-3</v>
      </c>
      <c r="B988" s="33">
        <v>5.5555555555555558E-3</v>
      </c>
      <c r="C988" s="34" t="s">
        <v>486</v>
      </c>
      <c r="D988" s="35">
        <v>1144</v>
      </c>
      <c r="E988" s="36">
        <f t="shared" si="79"/>
        <v>1.559027777777773</v>
      </c>
      <c r="F988" s="37">
        <f t="shared" si="76"/>
        <v>1.559027777777773</v>
      </c>
      <c r="G988" s="37">
        <f t="shared" si="77"/>
        <v>37.416666666666551</v>
      </c>
      <c r="H988" s="37">
        <f t="shared" si="80"/>
        <v>0.34523809523807891</v>
      </c>
      <c r="I988" s="37"/>
      <c r="J988" s="38">
        <f t="shared" si="78"/>
        <v>2</v>
      </c>
      <c r="K988" s="38"/>
      <c r="L988" s="38"/>
      <c r="M988" s="39" t="s">
        <v>258</v>
      </c>
      <c r="N988" s="55" t="s">
        <v>138</v>
      </c>
      <c r="O988" s="55" t="s">
        <v>365</v>
      </c>
      <c r="P988" s="55"/>
      <c r="Q988" s="57">
        <v>42452</v>
      </c>
      <c r="R988" s="55" t="s">
        <v>261</v>
      </c>
      <c r="S988" s="55" t="s">
        <v>111</v>
      </c>
      <c r="T988" s="55" t="s">
        <v>1514</v>
      </c>
      <c r="U988" s="42" t="s">
        <v>532</v>
      </c>
      <c r="V988" s="42" t="s">
        <v>454</v>
      </c>
      <c r="W988" s="39" t="s">
        <v>1034</v>
      </c>
      <c r="X988" s="47">
        <v>1</v>
      </c>
      <c r="Y988" s="39"/>
      <c r="Z988" s="39">
        <v>1</v>
      </c>
      <c r="AA988" s="39" t="s">
        <v>1035</v>
      </c>
      <c r="AB988" s="39"/>
      <c r="AC988" s="39"/>
      <c r="AD988" s="39" t="s">
        <v>1036</v>
      </c>
      <c r="AE988" s="39"/>
      <c r="AF988" s="39"/>
      <c r="AG988" s="39"/>
      <c r="AH988" s="39"/>
      <c r="DB988">
        <v>1</v>
      </c>
      <c r="FH988">
        <v>1</v>
      </c>
      <c r="IU988">
        <v>1</v>
      </c>
      <c r="MH988">
        <v>1</v>
      </c>
    </row>
    <row r="989" spans="1:346" x14ac:dyDescent="0.3">
      <c r="A989" s="33">
        <v>1.3888888888888889E-3</v>
      </c>
      <c r="B989" s="33">
        <v>5.5555555555555558E-3</v>
      </c>
      <c r="C989" s="34" t="s">
        <v>486</v>
      </c>
      <c r="D989" s="35">
        <v>1145</v>
      </c>
      <c r="E989" s="36">
        <f t="shared" si="79"/>
        <v>1.5604166666666619</v>
      </c>
      <c r="F989" s="37">
        <f t="shared" si="76"/>
        <v>1.5604166666666619</v>
      </c>
      <c r="G989" s="37">
        <f t="shared" si="77"/>
        <v>37.449999999999889</v>
      </c>
      <c r="H989" s="37">
        <f t="shared" si="80"/>
        <v>0.34999999999998455</v>
      </c>
      <c r="I989" s="37"/>
      <c r="J989" s="38">
        <f t="shared" si="78"/>
        <v>2</v>
      </c>
      <c r="K989" s="38"/>
      <c r="L989" s="38"/>
      <c r="M989" s="39" t="s">
        <v>258</v>
      </c>
      <c r="N989" s="55" t="s">
        <v>138</v>
      </c>
      <c r="O989" s="55" t="s">
        <v>365</v>
      </c>
      <c r="P989" s="55"/>
      <c r="Q989" s="57">
        <v>42452</v>
      </c>
      <c r="R989" s="55" t="s">
        <v>261</v>
      </c>
      <c r="S989" s="55" t="s">
        <v>111</v>
      </c>
      <c r="T989" s="55" t="s">
        <v>1515</v>
      </c>
      <c r="U989" s="42" t="s">
        <v>397</v>
      </c>
      <c r="V989" s="42"/>
      <c r="W989" s="39" t="s">
        <v>457</v>
      </c>
      <c r="X989" s="47">
        <v>1</v>
      </c>
      <c r="Y989" s="39"/>
      <c r="Z989" s="39">
        <v>1</v>
      </c>
      <c r="AA989" s="39" t="s">
        <v>1516</v>
      </c>
      <c r="AB989" s="59" t="s">
        <v>423</v>
      </c>
      <c r="AC989" s="39"/>
      <c r="AD989" s="39"/>
      <c r="AE989" s="39"/>
      <c r="AF989" s="39"/>
      <c r="AG989" s="39"/>
      <c r="AH989" s="39"/>
      <c r="DB989">
        <v>1</v>
      </c>
      <c r="FH989">
        <v>1</v>
      </c>
      <c r="IU989">
        <v>1</v>
      </c>
      <c r="MH989">
        <v>1</v>
      </c>
    </row>
    <row r="990" spans="1:346" x14ac:dyDescent="0.3">
      <c r="A990" s="33">
        <v>1.3888888888888889E-3</v>
      </c>
      <c r="B990" s="33">
        <v>5.5555555555555558E-3</v>
      </c>
      <c r="C990" s="34" t="s">
        <v>486</v>
      </c>
      <c r="D990" s="35">
        <v>1146</v>
      </c>
      <c r="E990" s="36">
        <f t="shared" si="79"/>
        <v>1.5618055555555508</v>
      </c>
      <c r="F990" s="37">
        <f t="shared" si="76"/>
        <v>1.5618055555555508</v>
      </c>
      <c r="G990" s="37">
        <f t="shared" si="77"/>
        <v>37.483333333333221</v>
      </c>
      <c r="H990" s="37">
        <f t="shared" si="80"/>
        <v>0.3547619047618884</v>
      </c>
      <c r="I990" s="37"/>
      <c r="J990" s="38">
        <f t="shared" si="78"/>
        <v>2</v>
      </c>
      <c r="K990" s="38"/>
      <c r="L990" s="38"/>
      <c r="M990" s="39" t="s">
        <v>258</v>
      </c>
      <c r="N990" s="55" t="s">
        <v>138</v>
      </c>
      <c r="O990" s="55" t="s">
        <v>365</v>
      </c>
      <c r="P990" s="55"/>
      <c r="Q990" s="57">
        <v>42452</v>
      </c>
      <c r="R990" s="55" t="s">
        <v>261</v>
      </c>
      <c r="S990" s="55" t="s">
        <v>111</v>
      </c>
      <c r="T990" s="55" t="s">
        <v>1517</v>
      </c>
      <c r="U990" s="42" t="s">
        <v>547</v>
      </c>
      <c r="V990" s="42" t="s">
        <v>986</v>
      </c>
      <c r="W990" s="39" t="s">
        <v>644</v>
      </c>
      <c r="X990" s="47">
        <v>1</v>
      </c>
      <c r="Y990" s="39"/>
      <c r="Z990" s="39">
        <v>1</v>
      </c>
      <c r="AA990" s="39"/>
      <c r="AB990" s="39"/>
      <c r="AC990" s="39"/>
      <c r="AD990" s="39" t="s">
        <v>1041</v>
      </c>
      <c r="AE990" s="39"/>
      <c r="AF990" s="39"/>
      <c r="AG990" s="39"/>
      <c r="AH990" s="39"/>
      <c r="DB990">
        <v>1</v>
      </c>
      <c r="FH990">
        <v>1</v>
      </c>
      <c r="IU990">
        <v>1</v>
      </c>
      <c r="MH990">
        <v>1</v>
      </c>
    </row>
    <row r="991" spans="1:346" x14ac:dyDescent="0.3">
      <c r="A991" s="33">
        <v>1.3888888888888889E-3</v>
      </c>
      <c r="B991" s="33">
        <v>5.5555555555555558E-3</v>
      </c>
      <c r="C991" s="34" t="s">
        <v>486</v>
      </c>
      <c r="D991" s="35">
        <v>1147</v>
      </c>
      <c r="E991" s="36">
        <f t="shared" si="79"/>
        <v>1.5631944444444397</v>
      </c>
      <c r="F991" s="37">
        <f t="shared" si="76"/>
        <v>1.5631944444444397</v>
      </c>
      <c r="G991" s="37">
        <f t="shared" si="77"/>
        <v>37.516666666666552</v>
      </c>
      <c r="H991" s="37">
        <f t="shared" si="80"/>
        <v>0.35952380952379315</v>
      </c>
      <c r="I991" s="37"/>
      <c r="J991" s="38">
        <f t="shared" si="78"/>
        <v>2</v>
      </c>
      <c r="K991" s="38"/>
      <c r="L991" s="38"/>
      <c r="M991" s="39" t="s">
        <v>258</v>
      </c>
      <c r="N991" s="55" t="s">
        <v>138</v>
      </c>
      <c r="O991" s="55" t="s">
        <v>365</v>
      </c>
      <c r="P991" s="55"/>
      <c r="Q991" s="57">
        <v>42452</v>
      </c>
      <c r="R991" s="55" t="s">
        <v>261</v>
      </c>
      <c r="S991" s="55" t="s">
        <v>111</v>
      </c>
      <c r="T991" s="55" t="s">
        <v>1518</v>
      </c>
      <c r="U991" s="42" t="s">
        <v>251</v>
      </c>
      <c r="V991" s="42" t="s">
        <v>237</v>
      </c>
      <c r="W991" s="39" t="s">
        <v>455</v>
      </c>
      <c r="X991" s="47">
        <v>1</v>
      </c>
      <c r="Y991" s="39"/>
      <c r="Z991" s="39">
        <v>1</v>
      </c>
      <c r="AA991" s="39" t="s">
        <v>1082</v>
      </c>
      <c r="AB991" s="39"/>
      <c r="AC991" s="39"/>
      <c r="AD991" s="39"/>
      <c r="AE991" s="39"/>
      <c r="AF991" s="39"/>
      <c r="AG991" s="39"/>
      <c r="AH991" s="39"/>
      <c r="DB991">
        <v>1</v>
      </c>
      <c r="FH991">
        <v>1</v>
      </c>
      <c r="IU991">
        <v>1</v>
      </c>
      <c r="MH991">
        <v>1</v>
      </c>
    </row>
    <row r="992" spans="1:346" x14ac:dyDescent="0.3">
      <c r="A992" s="33">
        <v>1.3888888888888889E-3</v>
      </c>
      <c r="B992" s="33">
        <v>5.5555555555555558E-3</v>
      </c>
      <c r="C992" s="34" t="s">
        <v>486</v>
      </c>
      <c r="D992" s="35">
        <v>1148</v>
      </c>
      <c r="E992" s="36">
        <f t="shared" si="79"/>
        <v>1.5645833333333286</v>
      </c>
      <c r="F992" s="37">
        <f t="shared" si="76"/>
        <v>1.5645833333333286</v>
      </c>
      <c r="G992" s="37">
        <f t="shared" si="77"/>
        <v>37.549999999999883</v>
      </c>
      <c r="H992" s="37">
        <f t="shared" si="80"/>
        <v>0.36428571428569789</v>
      </c>
      <c r="I992" s="37"/>
      <c r="J992" s="38">
        <f t="shared" si="78"/>
        <v>2</v>
      </c>
      <c r="K992" s="38"/>
      <c r="L992" s="38"/>
      <c r="M992" s="39" t="s">
        <v>258</v>
      </c>
      <c r="N992" s="55" t="s">
        <v>138</v>
      </c>
      <c r="O992" s="55" t="s">
        <v>365</v>
      </c>
      <c r="P992" s="55"/>
      <c r="Q992" s="57">
        <v>42452</v>
      </c>
      <c r="R992" s="55" t="s">
        <v>261</v>
      </c>
      <c r="S992" s="55" t="s">
        <v>111</v>
      </c>
      <c r="T992" s="55" t="s">
        <v>1519</v>
      </c>
      <c r="U992" s="42" t="s">
        <v>309</v>
      </c>
      <c r="V992" s="42" t="s">
        <v>310</v>
      </c>
      <c r="W992" s="39" t="s">
        <v>644</v>
      </c>
      <c r="X992" s="47">
        <v>1</v>
      </c>
      <c r="Y992" s="39"/>
      <c r="Z992" s="39">
        <v>1</v>
      </c>
      <c r="AA992" s="47"/>
      <c r="AB992" s="39"/>
      <c r="AC992" s="39"/>
      <c r="AD992" s="39"/>
      <c r="AE992" s="39"/>
      <c r="AF992" s="39"/>
      <c r="AG992" s="39"/>
      <c r="AH992" s="39"/>
      <c r="DB992">
        <v>1</v>
      </c>
      <c r="FH992">
        <v>1</v>
      </c>
      <c r="IU992">
        <v>1</v>
      </c>
      <c r="MH992">
        <v>1</v>
      </c>
    </row>
    <row r="993" spans="1:346" x14ac:dyDescent="0.3">
      <c r="A993" s="33">
        <v>1.3888888888888889E-3</v>
      </c>
      <c r="B993" s="33">
        <v>5.5555555555555558E-3</v>
      </c>
      <c r="C993" s="34" t="s">
        <v>486</v>
      </c>
      <c r="D993" s="35">
        <v>1149</v>
      </c>
      <c r="E993" s="36">
        <f t="shared" si="79"/>
        <v>1.5659722222222174</v>
      </c>
      <c r="F993" s="37">
        <f t="shared" si="76"/>
        <v>1.5659722222222174</v>
      </c>
      <c r="G993" s="37">
        <f t="shared" si="77"/>
        <v>37.583333333333215</v>
      </c>
      <c r="H993" s="37">
        <f t="shared" si="80"/>
        <v>0.36904761904760175</v>
      </c>
      <c r="I993" s="37"/>
      <c r="J993" s="38">
        <f t="shared" si="78"/>
        <v>2</v>
      </c>
      <c r="K993" s="38"/>
      <c r="L993" s="38"/>
      <c r="M993" s="39" t="s">
        <v>258</v>
      </c>
      <c r="N993" s="55" t="s">
        <v>138</v>
      </c>
      <c r="O993" s="55" t="s">
        <v>365</v>
      </c>
      <c r="P993" s="55"/>
      <c r="Q993" s="57">
        <v>42452</v>
      </c>
      <c r="R993" s="55" t="s">
        <v>261</v>
      </c>
      <c r="S993" s="55" t="s">
        <v>111</v>
      </c>
      <c r="T993" s="55" t="s">
        <v>1520</v>
      </c>
      <c r="U993" s="42" t="s">
        <v>309</v>
      </c>
      <c r="V993" s="42" t="s">
        <v>310</v>
      </c>
      <c r="W993" s="39" t="s">
        <v>644</v>
      </c>
      <c r="X993" s="47">
        <v>1</v>
      </c>
      <c r="Y993" s="39"/>
      <c r="Z993" s="39">
        <v>1</v>
      </c>
      <c r="AA993" s="47"/>
      <c r="AB993" s="39"/>
      <c r="AC993" s="39"/>
      <c r="AD993" s="39"/>
      <c r="AE993" s="39"/>
      <c r="AF993" s="39"/>
      <c r="AG993" s="39"/>
      <c r="AH993" s="39"/>
      <c r="DB993">
        <v>1</v>
      </c>
      <c r="FH993">
        <v>1</v>
      </c>
      <c r="IU993">
        <v>1</v>
      </c>
      <c r="MH993">
        <v>1</v>
      </c>
    </row>
    <row r="994" spans="1:346" x14ac:dyDescent="0.3">
      <c r="A994" s="33">
        <v>1.3888888888888889E-3</v>
      </c>
      <c r="B994" s="33">
        <v>5.5555555555555558E-3</v>
      </c>
      <c r="C994" s="34" t="s">
        <v>486</v>
      </c>
      <c r="D994" s="35">
        <v>1150</v>
      </c>
      <c r="E994" s="36">
        <f t="shared" si="79"/>
        <v>1.5673611111111063</v>
      </c>
      <c r="F994" s="37">
        <f t="shared" si="76"/>
        <v>1.5673611111111063</v>
      </c>
      <c r="G994" s="37">
        <f t="shared" si="77"/>
        <v>37.616666666666553</v>
      </c>
      <c r="H994" s="37">
        <f t="shared" si="80"/>
        <v>0.37380952380950738</v>
      </c>
      <c r="I994" s="37"/>
      <c r="J994" s="38">
        <f t="shared" si="78"/>
        <v>2</v>
      </c>
      <c r="K994" s="38"/>
      <c r="L994" s="38"/>
      <c r="M994" s="39" t="s">
        <v>258</v>
      </c>
      <c r="N994" s="55" t="s">
        <v>138</v>
      </c>
      <c r="O994" s="55" t="s">
        <v>365</v>
      </c>
      <c r="P994" s="55"/>
      <c r="Q994" s="57">
        <v>42452</v>
      </c>
      <c r="R994" s="55" t="s">
        <v>261</v>
      </c>
      <c r="S994" s="55" t="s">
        <v>111</v>
      </c>
      <c r="T994" s="55" t="s">
        <v>1521</v>
      </c>
      <c r="U994" s="42" t="s">
        <v>574</v>
      </c>
      <c r="V994" s="42"/>
      <c r="W994" s="47"/>
      <c r="X994" s="47">
        <v>1</v>
      </c>
      <c r="Y994" s="39"/>
      <c r="Z994" s="39">
        <v>1</v>
      </c>
      <c r="AA994" s="39"/>
      <c r="AB994" s="39"/>
      <c r="AC994" s="39"/>
      <c r="AD994" s="39"/>
      <c r="AE994" s="39"/>
      <c r="AF994" s="39"/>
      <c r="AG994" s="39"/>
      <c r="AH994" s="39"/>
      <c r="DB994">
        <v>1</v>
      </c>
      <c r="FH994">
        <v>1</v>
      </c>
      <c r="IU994">
        <v>1</v>
      </c>
      <c r="MH994">
        <v>1</v>
      </c>
    </row>
    <row r="995" spans="1:346" x14ac:dyDescent="0.3">
      <c r="A995" s="33">
        <v>1.3888888888888889E-3</v>
      </c>
      <c r="B995" s="33">
        <v>5.5555555555555558E-3</v>
      </c>
      <c r="C995" s="34" t="s">
        <v>486</v>
      </c>
      <c r="D995" s="35">
        <v>1151</v>
      </c>
      <c r="E995" s="36">
        <f t="shared" si="79"/>
        <v>1.5687499999999952</v>
      </c>
      <c r="F995" s="37">
        <f t="shared" si="76"/>
        <v>1.5687499999999952</v>
      </c>
      <c r="G995" s="37">
        <f t="shared" si="77"/>
        <v>37.649999999999885</v>
      </c>
      <c r="H995" s="37">
        <f t="shared" si="80"/>
        <v>0.37857142857141213</v>
      </c>
      <c r="I995" s="37"/>
      <c r="J995" s="38">
        <f t="shared" si="78"/>
        <v>2</v>
      </c>
      <c r="K995" s="38"/>
      <c r="L995" s="38"/>
      <c r="M995" s="39" t="s">
        <v>258</v>
      </c>
      <c r="N995" s="55" t="s">
        <v>138</v>
      </c>
      <c r="O995" s="55" t="s">
        <v>365</v>
      </c>
      <c r="P995" s="55"/>
      <c r="Q995" s="57">
        <v>42452</v>
      </c>
      <c r="R995" s="55" t="s">
        <v>261</v>
      </c>
      <c r="S995" s="55" t="s">
        <v>111</v>
      </c>
      <c r="T995" s="55" t="s">
        <v>1522</v>
      </c>
      <c r="U995" s="42" t="s">
        <v>309</v>
      </c>
      <c r="V995" s="42" t="s">
        <v>310</v>
      </c>
      <c r="W995" s="39" t="s">
        <v>644</v>
      </c>
      <c r="X995" s="47">
        <v>1</v>
      </c>
      <c r="Y995" s="39"/>
      <c r="Z995" s="39">
        <v>1</v>
      </c>
      <c r="AA995" s="39"/>
      <c r="AB995" s="39"/>
      <c r="AC995" s="39"/>
      <c r="AD995" s="39"/>
      <c r="AE995" s="39"/>
      <c r="AF995" s="39"/>
      <c r="AG995" s="39"/>
      <c r="AH995" s="39"/>
      <c r="DB995">
        <v>1</v>
      </c>
      <c r="FH995">
        <v>1</v>
      </c>
      <c r="IU995">
        <v>1</v>
      </c>
      <c r="MH995">
        <v>1</v>
      </c>
    </row>
    <row r="996" spans="1:346" x14ac:dyDescent="0.3">
      <c r="A996" s="33">
        <v>1.3888888888888889E-3</v>
      </c>
      <c r="B996" s="33">
        <v>5.5555555555555558E-3</v>
      </c>
      <c r="C996" s="34" t="s">
        <v>486</v>
      </c>
      <c r="D996" s="35">
        <v>1152</v>
      </c>
      <c r="E996" s="36">
        <f t="shared" si="79"/>
        <v>1.5701388888888841</v>
      </c>
      <c r="F996" s="37">
        <f t="shared" si="76"/>
        <v>1.5701388888888841</v>
      </c>
      <c r="G996" s="37">
        <f t="shared" si="77"/>
        <v>37.683333333333216</v>
      </c>
      <c r="H996" s="37">
        <f t="shared" si="80"/>
        <v>0.38333333333331687</v>
      </c>
      <c r="I996" s="37"/>
      <c r="J996" s="38">
        <f t="shared" si="78"/>
        <v>2</v>
      </c>
      <c r="K996" s="38"/>
      <c r="L996" s="38"/>
      <c r="M996" s="39" t="s">
        <v>258</v>
      </c>
      <c r="N996" s="55" t="s">
        <v>138</v>
      </c>
      <c r="O996" s="55" t="s">
        <v>365</v>
      </c>
      <c r="P996" s="55"/>
      <c r="Q996" s="57">
        <v>42452</v>
      </c>
      <c r="R996" s="55" t="s">
        <v>261</v>
      </c>
      <c r="S996" s="55" t="s">
        <v>111</v>
      </c>
      <c r="T996" s="55" t="s">
        <v>1523</v>
      </c>
      <c r="U996" s="42" t="s">
        <v>309</v>
      </c>
      <c r="V996" s="42" t="s">
        <v>1180</v>
      </c>
      <c r="W996" s="39"/>
      <c r="X996" s="47">
        <v>1</v>
      </c>
      <c r="Y996" s="39"/>
      <c r="Z996" s="39">
        <v>1</v>
      </c>
      <c r="AA996" s="39"/>
      <c r="AB996" s="39"/>
      <c r="AC996" s="39"/>
      <c r="AD996" s="39"/>
      <c r="AE996" s="39"/>
      <c r="AF996" s="39"/>
      <c r="AG996" s="39"/>
      <c r="AH996" s="39"/>
      <c r="DB996">
        <v>1</v>
      </c>
      <c r="FH996">
        <v>1</v>
      </c>
      <c r="IU996">
        <v>1</v>
      </c>
      <c r="MH996">
        <v>1</v>
      </c>
    </row>
    <row r="997" spans="1:346" x14ac:dyDescent="0.3">
      <c r="A997" s="33">
        <v>1.3888888888888889E-3</v>
      </c>
      <c r="B997" s="33">
        <v>5.5555555555555558E-3</v>
      </c>
      <c r="C997" s="34" t="s">
        <v>486</v>
      </c>
      <c r="D997" s="35">
        <v>1153</v>
      </c>
      <c r="E997" s="36">
        <f t="shared" si="79"/>
        <v>1.571527777777773</v>
      </c>
      <c r="F997" s="37">
        <f t="shared" si="76"/>
        <v>1.571527777777773</v>
      </c>
      <c r="G997" s="37">
        <f t="shared" si="77"/>
        <v>37.716666666666555</v>
      </c>
      <c r="H997" s="37">
        <f t="shared" si="80"/>
        <v>0.38809523809522251</v>
      </c>
      <c r="I997" s="37"/>
      <c r="J997" s="38">
        <f t="shared" si="78"/>
        <v>2</v>
      </c>
      <c r="K997" s="38"/>
      <c r="L997" s="38"/>
      <c r="M997" s="39" t="s">
        <v>258</v>
      </c>
      <c r="N997" s="55" t="s">
        <v>138</v>
      </c>
      <c r="O997" s="55" t="s">
        <v>365</v>
      </c>
      <c r="P997" s="55"/>
      <c r="Q997" s="57">
        <v>42452</v>
      </c>
      <c r="R997" s="55" t="s">
        <v>261</v>
      </c>
      <c r="S997" s="55" t="s">
        <v>111</v>
      </c>
      <c r="T997" s="55" t="s">
        <v>1524</v>
      </c>
      <c r="U997" s="42" t="s">
        <v>309</v>
      </c>
      <c r="V997" s="42" t="s">
        <v>562</v>
      </c>
      <c r="W997" s="39" t="s">
        <v>563</v>
      </c>
      <c r="X997" s="47">
        <v>1</v>
      </c>
      <c r="Y997" s="39"/>
      <c r="Z997" s="39">
        <v>1</v>
      </c>
      <c r="AA997" s="39"/>
      <c r="AB997" s="39"/>
      <c r="AC997" s="39"/>
      <c r="AD997" s="39"/>
      <c r="AE997" s="39"/>
      <c r="AF997" s="39"/>
      <c r="AG997" s="39"/>
      <c r="AH997" s="39"/>
      <c r="DB997">
        <v>1</v>
      </c>
      <c r="FH997">
        <v>1</v>
      </c>
      <c r="IU997">
        <v>1</v>
      </c>
      <c r="MH997">
        <v>1</v>
      </c>
    </row>
    <row r="998" spans="1:346" x14ac:dyDescent="0.3">
      <c r="A998" s="33">
        <v>1.3888888888888889E-3</v>
      </c>
      <c r="B998" s="33">
        <v>5.5555555555555558E-3</v>
      </c>
      <c r="C998" s="34" t="s">
        <v>486</v>
      </c>
      <c r="D998" s="35">
        <v>1154</v>
      </c>
      <c r="E998" s="36">
        <f t="shared" si="79"/>
        <v>1.5729166666666619</v>
      </c>
      <c r="F998" s="37">
        <f t="shared" si="76"/>
        <v>1.5729166666666619</v>
      </c>
      <c r="G998" s="37">
        <f t="shared" si="77"/>
        <v>37.749999999999886</v>
      </c>
      <c r="H998" s="37">
        <f t="shared" si="80"/>
        <v>0.39285714285712636</v>
      </c>
      <c r="I998" s="37"/>
      <c r="J998" s="38">
        <f t="shared" si="78"/>
        <v>2</v>
      </c>
      <c r="K998" s="38"/>
      <c r="L998" s="38"/>
      <c r="M998" s="39" t="s">
        <v>258</v>
      </c>
      <c r="N998" s="55" t="s">
        <v>138</v>
      </c>
      <c r="O998" s="55" t="s">
        <v>365</v>
      </c>
      <c r="P998" s="55"/>
      <c r="Q998" s="57">
        <v>42452</v>
      </c>
      <c r="R998" s="55" t="s">
        <v>261</v>
      </c>
      <c r="S998" s="55" t="s">
        <v>111</v>
      </c>
      <c r="T998" s="55" t="s">
        <v>1525</v>
      </c>
      <c r="U998" s="42" t="s">
        <v>547</v>
      </c>
      <c r="V998" s="42" t="s">
        <v>986</v>
      </c>
      <c r="W998" s="47" t="s">
        <v>644</v>
      </c>
      <c r="X998" s="47">
        <v>1</v>
      </c>
      <c r="Y998" s="39"/>
      <c r="Z998" s="39">
        <v>1</v>
      </c>
      <c r="AA998" s="39"/>
      <c r="AB998" s="39"/>
      <c r="AC998" s="39"/>
      <c r="AD998" s="39" t="s">
        <v>1041</v>
      </c>
      <c r="AE998" s="39"/>
      <c r="AF998" s="39"/>
      <c r="AG998" s="39"/>
      <c r="AH998" s="39"/>
      <c r="DB998">
        <v>1</v>
      </c>
      <c r="FH998">
        <v>1</v>
      </c>
      <c r="IU998">
        <v>1</v>
      </c>
      <c r="MH998">
        <v>1</v>
      </c>
    </row>
    <row r="999" spans="1:346" x14ac:dyDescent="0.3">
      <c r="A999" s="33">
        <v>1.3888888888888889E-3</v>
      </c>
      <c r="B999" s="33">
        <v>5.5555555555555558E-3</v>
      </c>
      <c r="C999" s="34" t="s">
        <v>486</v>
      </c>
      <c r="D999" s="35">
        <v>1155</v>
      </c>
      <c r="E999" s="36">
        <f t="shared" si="79"/>
        <v>1.5743055555555507</v>
      </c>
      <c r="F999" s="37">
        <f t="shared" si="76"/>
        <v>1.5743055555555507</v>
      </c>
      <c r="G999" s="37">
        <f t="shared" si="77"/>
        <v>37.783333333333218</v>
      </c>
      <c r="H999" s="37">
        <f t="shared" si="80"/>
        <v>0.39761904761903111</v>
      </c>
      <c r="I999" s="37"/>
      <c r="J999" s="38">
        <f t="shared" si="78"/>
        <v>2</v>
      </c>
      <c r="K999" s="38"/>
      <c r="L999" s="38"/>
      <c r="M999" s="39" t="s">
        <v>258</v>
      </c>
      <c r="N999" s="55" t="s">
        <v>138</v>
      </c>
      <c r="O999" s="55" t="s">
        <v>365</v>
      </c>
      <c r="P999" s="55"/>
      <c r="Q999" s="57">
        <v>42452</v>
      </c>
      <c r="R999" s="55" t="s">
        <v>261</v>
      </c>
      <c r="S999" s="55" t="s">
        <v>111</v>
      </c>
      <c r="T999" s="55" t="s">
        <v>1526</v>
      </c>
      <c r="U999" s="42" t="s">
        <v>309</v>
      </c>
      <c r="V999" s="42" t="s">
        <v>310</v>
      </c>
      <c r="W999" s="47" t="s">
        <v>644</v>
      </c>
      <c r="X999" s="47">
        <v>1</v>
      </c>
      <c r="Y999" s="39"/>
      <c r="Z999" s="39">
        <v>1</v>
      </c>
      <c r="AA999" s="39"/>
      <c r="AB999" s="39"/>
      <c r="AC999" s="39"/>
      <c r="AD999" s="39"/>
      <c r="AE999" s="39"/>
      <c r="AF999" s="39"/>
      <c r="AG999" s="39"/>
      <c r="AH999" s="39"/>
      <c r="DB999">
        <v>1</v>
      </c>
      <c r="FH999">
        <v>1</v>
      </c>
      <c r="IU999">
        <v>1</v>
      </c>
      <c r="MH999">
        <v>1</v>
      </c>
    </row>
    <row r="1000" spans="1:346" x14ac:dyDescent="0.3">
      <c r="A1000" s="33">
        <v>1.3888888888888889E-3</v>
      </c>
      <c r="B1000" s="33">
        <v>5.5555555555555558E-3</v>
      </c>
      <c r="C1000" s="34" t="s">
        <v>486</v>
      </c>
      <c r="D1000" s="35">
        <v>1156</v>
      </c>
      <c r="E1000" s="36">
        <f t="shared" si="79"/>
        <v>1.5756944444444396</v>
      </c>
      <c r="F1000" s="37">
        <f t="shared" si="76"/>
        <v>1.5756944444444396</v>
      </c>
      <c r="G1000" s="37">
        <f t="shared" si="77"/>
        <v>37.816666666666549</v>
      </c>
      <c r="H1000" s="37">
        <f t="shared" si="80"/>
        <v>0.40238095238093585</v>
      </c>
      <c r="I1000" s="37"/>
      <c r="J1000" s="38">
        <f t="shared" si="78"/>
        <v>2</v>
      </c>
      <c r="K1000" s="38"/>
      <c r="L1000" s="38"/>
      <c r="M1000" s="39" t="s">
        <v>258</v>
      </c>
      <c r="N1000" s="55" t="s">
        <v>138</v>
      </c>
      <c r="O1000" s="55" t="s">
        <v>365</v>
      </c>
      <c r="P1000" s="55"/>
      <c r="Q1000" s="57">
        <v>42452</v>
      </c>
      <c r="R1000" s="55" t="s">
        <v>261</v>
      </c>
      <c r="S1000" s="55" t="s">
        <v>111</v>
      </c>
      <c r="T1000" s="55" t="s">
        <v>1527</v>
      </c>
      <c r="U1000" s="42" t="s">
        <v>309</v>
      </c>
      <c r="V1000" s="42" t="s">
        <v>310</v>
      </c>
      <c r="W1000" s="39" t="s">
        <v>644</v>
      </c>
      <c r="X1000" s="47">
        <v>1</v>
      </c>
      <c r="Y1000" s="39"/>
      <c r="Z1000" s="39">
        <v>1</v>
      </c>
      <c r="AA1000" s="39"/>
      <c r="AB1000" s="39"/>
      <c r="AC1000" s="39"/>
      <c r="AD1000" s="39"/>
      <c r="AE1000" s="39"/>
      <c r="AF1000" s="39"/>
      <c r="AG1000" s="39"/>
      <c r="AH1000" s="39"/>
      <c r="DB1000">
        <v>1</v>
      </c>
      <c r="FH1000">
        <v>1</v>
      </c>
      <c r="IU1000">
        <v>1</v>
      </c>
      <c r="MH1000">
        <v>1</v>
      </c>
    </row>
    <row r="1001" spans="1:346" x14ac:dyDescent="0.3">
      <c r="A1001" s="33">
        <v>1.3888888888888889E-3</v>
      </c>
      <c r="B1001" s="33">
        <v>5.5555555555555558E-3</v>
      </c>
      <c r="C1001" s="34" t="s">
        <v>486</v>
      </c>
      <c r="D1001" s="35">
        <v>1157</v>
      </c>
      <c r="E1001" s="36">
        <f t="shared" si="79"/>
        <v>1.5770833333333285</v>
      </c>
      <c r="F1001" s="37">
        <f t="shared" si="76"/>
        <v>1.5770833333333285</v>
      </c>
      <c r="G1001" s="37">
        <f t="shared" si="77"/>
        <v>37.849999999999881</v>
      </c>
      <c r="H1001" s="37">
        <f t="shared" si="80"/>
        <v>0.40714285714283971</v>
      </c>
      <c r="I1001" s="37"/>
      <c r="J1001" s="38">
        <f t="shared" si="78"/>
        <v>2</v>
      </c>
      <c r="K1001" s="38"/>
      <c r="L1001" s="38"/>
      <c r="M1001" s="39" t="s">
        <v>258</v>
      </c>
      <c r="N1001" s="55" t="s">
        <v>138</v>
      </c>
      <c r="O1001" s="55" t="s">
        <v>365</v>
      </c>
      <c r="P1001" s="55"/>
      <c r="Q1001" s="57">
        <v>42452</v>
      </c>
      <c r="R1001" s="55" t="s">
        <v>261</v>
      </c>
      <c r="S1001" s="55" t="s">
        <v>111</v>
      </c>
      <c r="T1001" s="55" t="s">
        <v>1528</v>
      </c>
      <c r="U1001" s="42" t="s">
        <v>574</v>
      </c>
      <c r="V1001" s="42"/>
      <c r="W1001" s="39"/>
      <c r="X1001" s="47">
        <v>1</v>
      </c>
      <c r="Y1001" s="39"/>
      <c r="Z1001" s="39">
        <v>1</v>
      </c>
      <c r="AA1001" s="39"/>
      <c r="AB1001" s="39"/>
      <c r="AC1001" s="39"/>
      <c r="AD1001" s="39"/>
      <c r="AE1001" s="39"/>
      <c r="AF1001" s="39"/>
      <c r="AG1001" s="39"/>
      <c r="AH1001" s="39"/>
      <c r="DB1001">
        <v>1</v>
      </c>
      <c r="FH1001">
        <v>1</v>
      </c>
      <c r="IU1001">
        <v>1</v>
      </c>
      <c r="MH1001">
        <v>1</v>
      </c>
    </row>
    <row r="1002" spans="1:346" x14ac:dyDescent="0.3">
      <c r="A1002" s="33">
        <v>1.3888888888888889E-3</v>
      </c>
      <c r="B1002" s="33">
        <v>5.5555555555555558E-3</v>
      </c>
      <c r="C1002" s="34" t="s">
        <v>486</v>
      </c>
      <c r="D1002" s="35">
        <v>1158</v>
      </c>
      <c r="E1002" s="36">
        <f t="shared" si="79"/>
        <v>1.5784722222222174</v>
      </c>
      <c r="F1002" s="37">
        <f t="shared" si="76"/>
        <v>1.5784722222222174</v>
      </c>
      <c r="G1002" s="37">
        <f t="shared" si="77"/>
        <v>37.883333333333219</v>
      </c>
      <c r="H1002" s="37">
        <f t="shared" si="80"/>
        <v>0.41190476190474534</v>
      </c>
      <c r="I1002" s="37"/>
      <c r="J1002" s="38">
        <f t="shared" si="78"/>
        <v>2</v>
      </c>
      <c r="K1002" s="38"/>
      <c r="L1002" s="38"/>
      <c r="M1002" s="39" t="s">
        <v>258</v>
      </c>
      <c r="N1002" s="55" t="s">
        <v>138</v>
      </c>
      <c r="O1002" s="55" t="s">
        <v>365</v>
      </c>
      <c r="P1002" s="55"/>
      <c r="Q1002" s="57">
        <v>42452</v>
      </c>
      <c r="R1002" s="55" t="s">
        <v>261</v>
      </c>
      <c r="S1002" s="55" t="s">
        <v>111</v>
      </c>
      <c r="T1002" s="55" t="s">
        <v>1529</v>
      </c>
      <c r="U1002" s="42" t="s">
        <v>309</v>
      </c>
      <c r="V1002" s="42" t="s">
        <v>310</v>
      </c>
      <c r="W1002" s="39" t="s">
        <v>644</v>
      </c>
      <c r="X1002" s="47">
        <v>1</v>
      </c>
      <c r="Y1002" s="39"/>
      <c r="Z1002" s="39">
        <v>1</v>
      </c>
      <c r="AA1002" s="39"/>
      <c r="AB1002" s="39"/>
      <c r="AC1002" s="39"/>
      <c r="AD1002" s="39" t="s">
        <v>962</v>
      </c>
      <c r="AE1002" s="39"/>
      <c r="AF1002" s="39"/>
      <c r="AG1002" s="39"/>
      <c r="AH1002" s="39"/>
      <c r="DB1002">
        <v>1</v>
      </c>
      <c r="FH1002">
        <v>1</v>
      </c>
      <c r="IU1002">
        <v>1</v>
      </c>
      <c r="MH1002">
        <v>1</v>
      </c>
    </row>
    <row r="1003" spans="1:346" x14ac:dyDescent="0.3">
      <c r="A1003" s="33">
        <v>1.3888888888888889E-3</v>
      </c>
      <c r="B1003" s="33">
        <v>5.5555555555555558E-3</v>
      </c>
      <c r="C1003" s="34" t="s">
        <v>486</v>
      </c>
      <c r="D1003" s="35">
        <v>1159</v>
      </c>
      <c r="E1003" s="36">
        <f t="shared" si="79"/>
        <v>1.5798611111111063</v>
      </c>
      <c r="F1003" s="37">
        <f t="shared" si="76"/>
        <v>1.5798611111111063</v>
      </c>
      <c r="G1003" s="37">
        <f t="shared" si="77"/>
        <v>37.916666666666551</v>
      </c>
      <c r="H1003" s="37">
        <f t="shared" si="80"/>
        <v>0.41666666666665009</v>
      </c>
      <c r="I1003" s="37"/>
      <c r="J1003" s="38">
        <f t="shared" si="78"/>
        <v>2</v>
      </c>
      <c r="K1003" s="38"/>
      <c r="L1003" s="38"/>
      <c r="M1003" s="39" t="s">
        <v>258</v>
      </c>
      <c r="N1003" s="55" t="s">
        <v>138</v>
      </c>
      <c r="O1003" s="55" t="s">
        <v>365</v>
      </c>
      <c r="P1003" s="55"/>
      <c r="Q1003" s="57">
        <v>42452</v>
      </c>
      <c r="R1003" s="55" t="s">
        <v>261</v>
      </c>
      <c r="S1003" s="55" t="s">
        <v>111</v>
      </c>
      <c r="T1003" s="55" t="s">
        <v>1530</v>
      </c>
      <c r="U1003" s="42" t="s">
        <v>309</v>
      </c>
      <c r="V1003" s="42" t="s">
        <v>310</v>
      </c>
      <c r="W1003" s="39" t="s">
        <v>644</v>
      </c>
      <c r="X1003" s="47">
        <v>1</v>
      </c>
      <c r="Y1003" s="39"/>
      <c r="Z1003" s="39">
        <v>1</v>
      </c>
      <c r="AA1003" s="39"/>
      <c r="AB1003" s="39"/>
      <c r="AC1003" s="39"/>
      <c r="AD1003" s="39"/>
      <c r="AE1003" s="39"/>
      <c r="AF1003" s="39"/>
      <c r="AG1003" s="39"/>
      <c r="AH1003" s="39"/>
      <c r="DB1003">
        <v>1</v>
      </c>
      <c r="FH1003">
        <v>1</v>
      </c>
      <c r="IU1003">
        <v>1</v>
      </c>
      <c r="MH1003">
        <v>1</v>
      </c>
    </row>
    <row r="1004" spans="1:346" x14ac:dyDescent="0.3">
      <c r="A1004" s="33">
        <v>1.3888888888888889E-3</v>
      </c>
      <c r="B1004" s="33">
        <v>5.5555555555555558E-3</v>
      </c>
      <c r="C1004" s="34" t="s">
        <v>486</v>
      </c>
      <c r="D1004" s="35">
        <v>1160</v>
      </c>
      <c r="E1004" s="36">
        <f t="shared" si="79"/>
        <v>1.5812499999999952</v>
      </c>
      <c r="F1004" s="37">
        <f t="shared" si="76"/>
        <v>1.5812499999999952</v>
      </c>
      <c r="G1004" s="37">
        <f t="shared" si="77"/>
        <v>37.949999999999882</v>
      </c>
      <c r="H1004" s="37">
        <f t="shared" si="80"/>
        <v>0.42142857142855483</v>
      </c>
      <c r="I1004" s="37"/>
      <c r="J1004" s="38">
        <f t="shared" si="78"/>
        <v>2</v>
      </c>
      <c r="K1004" s="38"/>
      <c r="L1004" s="38"/>
      <c r="M1004" s="39" t="s">
        <v>258</v>
      </c>
      <c r="N1004" s="55" t="s">
        <v>138</v>
      </c>
      <c r="O1004" s="55" t="s">
        <v>365</v>
      </c>
      <c r="P1004" s="55"/>
      <c r="Q1004" s="57">
        <v>42452</v>
      </c>
      <c r="R1004" s="55" t="s">
        <v>261</v>
      </c>
      <c r="S1004" s="55" t="s">
        <v>111</v>
      </c>
      <c r="T1004" s="55" t="s">
        <v>1531</v>
      </c>
      <c r="U1004" s="42" t="s">
        <v>309</v>
      </c>
      <c r="V1004" s="42" t="s">
        <v>1180</v>
      </c>
      <c r="W1004" s="39"/>
      <c r="X1004" s="47">
        <v>1</v>
      </c>
      <c r="Y1004" s="39"/>
      <c r="Z1004" s="39">
        <v>1</v>
      </c>
      <c r="AA1004" s="39"/>
      <c r="AB1004" s="39"/>
      <c r="AC1004" s="39"/>
      <c r="AD1004" s="39"/>
      <c r="AE1004" s="39"/>
      <c r="AF1004" s="39"/>
      <c r="AG1004" s="39"/>
      <c r="AH1004" s="39"/>
      <c r="DB1004">
        <v>1</v>
      </c>
      <c r="FH1004">
        <v>1</v>
      </c>
      <c r="IU1004">
        <v>1</v>
      </c>
      <c r="MH1004">
        <v>1</v>
      </c>
    </row>
    <row r="1005" spans="1:346" x14ac:dyDescent="0.3">
      <c r="A1005" s="33">
        <v>1.3888888888888889E-3</v>
      </c>
      <c r="B1005" s="33">
        <v>5.5555555555555558E-3</v>
      </c>
      <c r="C1005" s="34" t="s">
        <v>486</v>
      </c>
      <c r="D1005" s="35">
        <v>1161</v>
      </c>
      <c r="E1005" s="36">
        <f t="shared" si="79"/>
        <v>1.582638888888884</v>
      </c>
      <c r="F1005" s="37">
        <f t="shared" si="76"/>
        <v>1.582638888888884</v>
      </c>
      <c r="G1005" s="37">
        <f t="shared" si="77"/>
        <v>37.983333333333221</v>
      </c>
      <c r="H1005" s="37">
        <f t="shared" si="80"/>
        <v>0.42619047619046047</v>
      </c>
      <c r="I1005" s="37"/>
      <c r="J1005" s="38">
        <f t="shared" si="78"/>
        <v>2</v>
      </c>
      <c r="K1005" s="38"/>
      <c r="L1005" s="38"/>
      <c r="M1005" s="39" t="s">
        <v>258</v>
      </c>
      <c r="N1005" s="55" t="s">
        <v>138</v>
      </c>
      <c r="O1005" s="55" t="s">
        <v>365</v>
      </c>
      <c r="P1005" s="55"/>
      <c r="Q1005" s="57">
        <v>42452</v>
      </c>
      <c r="R1005" s="55" t="s">
        <v>261</v>
      </c>
      <c r="S1005" s="55" t="s">
        <v>111</v>
      </c>
      <c r="T1005" s="55" t="s">
        <v>1532</v>
      </c>
      <c r="U1005" s="42" t="s">
        <v>309</v>
      </c>
      <c r="V1005" s="42" t="s">
        <v>562</v>
      </c>
      <c r="W1005" s="39" t="s">
        <v>563</v>
      </c>
      <c r="X1005" s="47">
        <v>1</v>
      </c>
      <c r="Y1005" s="39"/>
      <c r="Z1005" s="39">
        <v>1</v>
      </c>
      <c r="AA1005" s="39"/>
      <c r="AB1005" s="39"/>
      <c r="AC1005" s="39"/>
      <c r="AD1005" s="39"/>
      <c r="AE1005" s="39"/>
      <c r="AF1005" s="39"/>
      <c r="AG1005" s="39"/>
      <c r="AH1005" s="39"/>
      <c r="DB1005">
        <v>1</v>
      </c>
      <c r="FH1005">
        <v>1</v>
      </c>
      <c r="IU1005">
        <v>1</v>
      </c>
      <c r="MH1005">
        <v>1</v>
      </c>
    </row>
    <row r="1006" spans="1:346" x14ac:dyDescent="0.3">
      <c r="A1006" s="33">
        <v>1.3888888888888889E-3</v>
      </c>
      <c r="B1006" s="33">
        <v>5.5555555555555558E-3</v>
      </c>
      <c r="C1006" s="34" t="s">
        <v>486</v>
      </c>
      <c r="D1006" s="35">
        <v>1162</v>
      </c>
      <c r="E1006" s="36">
        <f t="shared" si="79"/>
        <v>1.5840277777777729</v>
      </c>
      <c r="F1006" s="37">
        <f t="shared" si="76"/>
        <v>1.5840277777777729</v>
      </c>
      <c r="G1006" s="37">
        <f t="shared" si="77"/>
        <v>38.016666666666552</v>
      </c>
      <c r="H1006" s="37">
        <f t="shared" si="80"/>
        <v>0.43095238095236432</v>
      </c>
      <c r="I1006" s="37"/>
      <c r="J1006" s="38">
        <f t="shared" si="78"/>
        <v>2</v>
      </c>
      <c r="K1006" s="38"/>
      <c r="L1006" s="38"/>
      <c r="M1006" s="39" t="s">
        <v>258</v>
      </c>
      <c r="N1006" s="55" t="s">
        <v>138</v>
      </c>
      <c r="O1006" s="55" t="s">
        <v>365</v>
      </c>
      <c r="P1006" s="55"/>
      <c r="Q1006" s="57">
        <v>42452</v>
      </c>
      <c r="R1006" s="55" t="s">
        <v>261</v>
      </c>
      <c r="S1006" s="55" t="s">
        <v>111</v>
      </c>
      <c r="T1006" s="55" t="s">
        <v>1533</v>
      </c>
      <c r="U1006" s="42" t="s">
        <v>547</v>
      </c>
      <c r="V1006" s="42" t="s">
        <v>986</v>
      </c>
      <c r="W1006" s="47" t="s">
        <v>644</v>
      </c>
      <c r="X1006" s="47">
        <v>1</v>
      </c>
      <c r="Y1006" s="39"/>
      <c r="Z1006" s="39">
        <v>1</v>
      </c>
      <c r="AA1006" s="39"/>
      <c r="AB1006" s="39"/>
      <c r="AC1006" s="39"/>
      <c r="AD1006" s="39" t="s">
        <v>1041</v>
      </c>
      <c r="AE1006" s="39"/>
      <c r="AF1006" s="39"/>
      <c r="AG1006" s="39"/>
      <c r="AH1006" s="39"/>
      <c r="DB1006">
        <v>1</v>
      </c>
      <c r="FH1006">
        <v>1</v>
      </c>
      <c r="IU1006">
        <v>1</v>
      </c>
      <c r="MH1006">
        <v>1</v>
      </c>
    </row>
    <row r="1007" spans="1:346" x14ac:dyDescent="0.3">
      <c r="A1007" s="33">
        <v>1.3888888888888889E-3</v>
      </c>
      <c r="B1007" s="33">
        <v>5.5555555555555558E-3</v>
      </c>
      <c r="C1007" s="34" t="s">
        <v>486</v>
      </c>
      <c r="D1007" s="35">
        <v>1163</v>
      </c>
      <c r="E1007" s="36">
        <f t="shared" si="79"/>
        <v>1.5854166666666618</v>
      </c>
      <c r="F1007" s="37">
        <f t="shared" si="76"/>
        <v>1.5854166666666618</v>
      </c>
      <c r="G1007" s="37">
        <f t="shared" si="77"/>
        <v>38.049999999999883</v>
      </c>
      <c r="H1007" s="37">
        <f t="shared" si="80"/>
        <v>0.43571428571426907</v>
      </c>
      <c r="I1007" s="37"/>
      <c r="J1007" s="38">
        <f t="shared" si="78"/>
        <v>2</v>
      </c>
      <c r="K1007" s="38"/>
      <c r="L1007" s="38"/>
      <c r="M1007" s="39" t="s">
        <v>258</v>
      </c>
      <c r="N1007" s="55" t="s">
        <v>138</v>
      </c>
      <c r="O1007" s="55" t="s">
        <v>365</v>
      </c>
      <c r="P1007" s="55"/>
      <c r="Q1007" s="57">
        <v>42452</v>
      </c>
      <c r="R1007" s="55" t="s">
        <v>261</v>
      </c>
      <c r="S1007" s="55" t="s">
        <v>111</v>
      </c>
      <c r="T1007" s="55" t="s">
        <v>1534</v>
      </c>
      <c r="U1007" s="42" t="s">
        <v>309</v>
      </c>
      <c r="V1007" s="42" t="s">
        <v>310</v>
      </c>
      <c r="W1007" s="47" t="s">
        <v>644</v>
      </c>
      <c r="X1007" s="47">
        <v>1</v>
      </c>
      <c r="Y1007" s="39"/>
      <c r="Z1007" s="39">
        <v>1</v>
      </c>
      <c r="AA1007" s="39"/>
      <c r="AB1007" s="39"/>
      <c r="AC1007" s="39"/>
      <c r="AD1007" s="39"/>
      <c r="AE1007" s="39"/>
      <c r="AF1007" s="39"/>
      <c r="AG1007" s="39"/>
      <c r="AH1007" s="39"/>
      <c r="DB1007">
        <v>1</v>
      </c>
      <c r="FH1007">
        <v>1</v>
      </c>
      <c r="IU1007">
        <v>1</v>
      </c>
      <c r="MH1007">
        <v>1</v>
      </c>
    </row>
    <row r="1008" spans="1:346" x14ac:dyDescent="0.3">
      <c r="A1008" s="33">
        <v>1.3888888888888889E-3</v>
      </c>
      <c r="B1008" s="33">
        <v>5.5555555555555558E-3</v>
      </c>
      <c r="C1008" s="34" t="s">
        <v>486</v>
      </c>
      <c r="D1008" s="35">
        <v>1164</v>
      </c>
      <c r="E1008" s="36">
        <f t="shared" si="79"/>
        <v>1.5868055555555507</v>
      </c>
      <c r="F1008" s="37">
        <f t="shared" si="76"/>
        <v>1.5868055555555507</v>
      </c>
      <c r="G1008" s="37">
        <f t="shared" si="77"/>
        <v>38.083333333333215</v>
      </c>
      <c r="H1008" s="37">
        <f t="shared" si="80"/>
        <v>0.44047619047617381</v>
      </c>
      <c r="I1008" s="37"/>
      <c r="J1008" s="38">
        <f t="shared" si="78"/>
        <v>2</v>
      </c>
      <c r="K1008" s="38"/>
      <c r="L1008" s="38"/>
      <c r="M1008" s="39" t="s">
        <v>258</v>
      </c>
      <c r="N1008" s="55" t="s">
        <v>138</v>
      </c>
      <c r="O1008" s="55" t="s">
        <v>365</v>
      </c>
      <c r="P1008" s="55"/>
      <c r="Q1008" s="57">
        <v>42452</v>
      </c>
      <c r="R1008" s="55" t="s">
        <v>261</v>
      </c>
      <c r="S1008" s="55" t="s">
        <v>111</v>
      </c>
      <c r="T1008" s="55" t="s">
        <v>1535</v>
      </c>
      <c r="U1008" s="42" t="s">
        <v>309</v>
      </c>
      <c r="V1008" s="42" t="s">
        <v>310</v>
      </c>
      <c r="W1008" s="39" t="s">
        <v>644</v>
      </c>
      <c r="X1008" s="47">
        <v>1</v>
      </c>
      <c r="Y1008" s="39"/>
      <c r="Z1008" s="39">
        <v>1</v>
      </c>
      <c r="AA1008" s="39"/>
      <c r="AB1008" s="39"/>
      <c r="AC1008" s="39"/>
      <c r="AD1008" s="39"/>
      <c r="AE1008" s="39"/>
      <c r="AF1008" s="39"/>
      <c r="AG1008" s="39"/>
      <c r="AH1008" s="39"/>
      <c r="DB1008">
        <v>1</v>
      </c>
      <c r="FH1008">
        <v>1</v>
      </c>
      <c r="IU1008">
        <v>1</v>
      </c>
      <c r="MH1008">
        <v>1</v>
      </c>
    </row>
    <row r="1009" spans="1:346" x14ac:dyDescent="0.3">
      <c r="A1009" s="33">
        <v>1.3888888888888889E-3</v>
      </c>
      <c r="B1009" s="33">
        <v>5.5555555555555558E-3</v>
      </c>
      <c r="C1009" s="34" t="s">
        <v>486</v>
      </c>
      <c r="D1009" s="35">
        <v>1165</v>
      </c>
      <c r="E1009" s="36">
        <f t="shared" si="79"/>
        <v>1.5881944444444396</v>
      </c>
      <c r="F1009" s="37">
        <f t="shared" si="76"/>
        <v>1.5881944444444396</v>
      </c>
      <c r="G1009" s="37">
        <f t="shared" si="77"/>
        <v>38.116666666666546</v>
      </c>
      <c r="H1009" s="37">
        <f t="shared" si="80"/>
        <v>0.44523809523807767</v>
      </c>
      <c r="I1009" s="37"/>
      <c r="J1009" s="38">
        <f t="shared" si="78"/>
        <v>2</v>
      </c>
      <c r="K1009" s="38"/>
      <c r="L1009" s="38"/>
      <c r="M1009" s="39" t="s">
        <v>258</v>
      </c>
      <c r="N1009" s="55" t="s">
        <v>138</v>
      </c>
      <c r="O1009" s="55" t="s">
        <v>365</v>
      </c>
      <c r="P1009" s="55"/>
      <c r="Q1009" s="57">
        <v>42452</v>
      </c>
      <c r="R1009" s="55" t="s">
        <v>261</v>
      </c>
      <c r="S1009" s="55" t="s">
        <v>111</v>
      </c>
      <c r="T1009" s="55" t="s">
        <v>1536</v>
      </c>
      <c r="U1009" s="42" t="s">
        <v>574</v>
      </c>
      <c r="V1009" s="42"/>
      <c r="W1009" s="39"/>
      <c r="X1009" s="47">
        <v>1</v>
      </c>
      <c r="Y1009" s="39"/>
      <c r="Z1009" s="39">
        <v>1</v>
      </c>
      <c r="AA1009" s="39"/>
      <c r="AB1009" s="39"/>
      <c r="AC1009" s="39"/>
      <c r="AD1009" s="39"/>
      <c r="AE1009" s="39"/>
      <c r="AF1009" s="39"/>
      <c r="AG1009" s="39"/>
      <c r="AH1009" s="39"/>
      <c r="DB1009">
        <v>1</v>
      </c>
      <c r="FH1009">
        <v>1</v>
      </c>
      <c r="IU1009">
        <v>1</v>
      </c>
      <c r="MH1009">
        <v>1</v>
      </c>
    </row>
    <row r="1010" spans="1:346" x14ac:dyDescent="0.3">
      <c r="A1010" s="33">
        <v>1.3888888888888889E-3</v>
      </c>
      <c r="B1010" s="33">
        <v>5.5555555555555558E-3</v>
      </c>
      <c r="C1010" s="34" t="s">
        <v>486</v>
      </c>
      <c r="D1010" s="35">
        <v>1166</v>
      </c>
      <c r="E1010" s="36">
        <f t="shared" si="79"/>
        <v>1.5895833333333285</v>
      </c>
      <c r="F1010" s="37">
        <f t="shared" si="76"/>
        <v>1.5895833333333285</v>
      </c>
      <c r="G1010" s="37">
        <f t="shared" si="77"/>
        <v>38.149999999999885</v>
      </c>
      <c r="H1010" s="37">
        <f t="shared" si="80"/>
        <v>0.4499999999999833</v>
      </c>
      <c r="I1010" s="37"/>
      <c r="J1010" s="38">
        <f t="shared" si="78"/>
        <v>2</v>
      </c>
      <c r="K1010" s="38"/>
      <c r="L1010" s="38"/>
      <c r="M1010" s="39" t="s">
        <v>258</v>
      </c>
      <c r="N1010" s="55" t="s">
        <v>138</v>
      </c>
      <c r="O1010" s="55" t="s">
        <v>365</v>
      </c>
      <c r="P1010" s="55"/>
      <c r="Q1010" s="57">
        <v>42452</v>
      </c>
      <c r="R1010" s="55" t="s">
        <v>261</v>
      </c>
      <c r="S1010" s="55" t="s">
        <v>111</v>
      </c>
      <c r="T1010" s="55" t="s">
        <v>1537</v>
      </c>
      <c r="U1010" s="42" t="s">
        <v>309</v>
      </c>
      <c r="V1010" s="42" t="s">
        <v>310</v>
      </c>
      <c r="W1010" s="39" t="s">
        <v>644</v>
      </c>
      <c r="X1010" s="47">
        <v>1</v>
      </c>
      <c r="Y1010" s="39"/>
      <c r="Z1010" s="39">
        <v>1</v>
      </c>
      <c r="AA1010" s="39"/>
      <c r="AB1010" s="39"/>
      <c r="AC1010" s="39"/>
      <c r="AD1010" s="39" t="s">
        <v>962</v>
      </c>
      <c r="AE1010" s="39"/>
      <c r="AF1010" s="39"/>
      <c r="AG1010" s="39"/>
      <c r="AH1010" s="39"/>
      <c r="DB1010">
        <v>1</v>
      </c>
      <c r="FH1010">
        <v>1</v>
      </c>
      <c r="IU1010">
        <v>1</v>
      </c>
      <c r="MH1010">
        <v>1</v>
      </c>
    </row>
    <row r="1011" spans="1:346" x14ac:dyDescent="0.3">
      <c r="A1011" s="33">
        <v>1.3888888888888889E-3</v>
      </c>
      <c r="B1011" s="33">
        <v>5.5555555555555558E-3</v>
      </c>
      <c r="C1011" s="34" t="s">
        <v>486</v>
      </c>
      <c r="D1011" s="35">
        <v>1167</v>
      </c>
      <c r="E1011" s="36">
        <f t="shared" si="79"/>
        <v>1.5909722222222173</v>
      </c>
      <c r="F1011" s="37">
        <f t="shared" si="76"/>
        <v>1.5909722222222173</v>
      </c>
      <c r="G1011" s="37">
        <f t="shared" si="77"/>
        <v>38.183333333333216</v>
      </c>
      <c r="H1011" s="37">
        <f t="shared" si="80"/>
        <v>0.45476190476188805</v>
      </c>
      <c r="I1011" s="37"/>
      <c r="J1011" s="38">
        <f t="shared" si="78"/>
        <v>2</v>
      </c>
      <c r="K1011" s="38"/>
      <c r="L1011" s="38"/>
      <c r="M1011" s="39" t="s">
        <v>258</v>
      </c>
      <c r="N1011" s="55" t="s">
        <v>138</v>
      </c>
      <c r="O1011" s="55" t="s">
        <v>365</v>
      </c>
      <c r="P1011" s="55"/>
      <c r="Q1011" s="57">
        <v>42452</v>
      </c>
      <c r="R1011" s="55" t="s">
        <v>261</v>
      </c>
      <c r="S1011" s="55" t="s">
        <v>111</v>
      </c>
      <c r="T1011" s="55" t="s">
        <v>1538</v>
      </c>
      <c r="U1011" s="42" t="s">
        <v>309</v>
      </c>
      <c r="V1011" s="42" t="s">
        <v>310</v>
      </c>
      <c r="W1011" s="39" t="s">
        <v>644</v>
      </c>
      <c r="X1011" s="47">
        <v>1</v>
      </c>
      <c r="Y1011" s="39"/>
      <c r="Z1011" s="39">
        <v>1</v>
      </c>
      <c r="AA1011" s="39"/>
      <c r="AB1011" s="39"/>
      <c r="AC1011" s="39"/>
      <c r="AD1011" s="39"/>
      <c r="AE1011" s="39"/>
      <c r="AF1011" s="39"/>
      <c r="AG1011" s="39"/>
      <c r="AH1011" s="39"/>
      <c r="DB1011">
        <v>1</v>
      </c>
      <c r="FH1011">
        <v>1</v>
      </c>
      <c r="IU1011">
        <v>1</v>
      </c>
      <c r="MH1011">
        <v>1</v>
      </c>
    </row>
    <row r="1012" spans="1:346" x14ac:dyDescent="0.3">
      <c r="A1012" s="33">
        <v>1.3888888888888889E-3</v>
      </c>
      <c r="B1012" s="33">
        <v>5.5555555555555558E-3</v>
      </c>
      <c r="C1012" s="34" t="s">
        <v>486</v>
      </c>
      <c r="D1012" s="35">
        <v>1168</v>
      </c>
      <c r="E1012" s="36">
        <f t="shared" si="79"/>
        <v>1.5923611111111062</v>
      </c>
      <c r="F1012" s="37">
        <f t="shared" si="76"/>
        <v>1.5923611111111062</v>
      </c>
      <c r="G1012" s="37">
        <f t="shared" si="77"/>
        <v>38.216666666666548</v>
      </c>
      <c r="H1012" s="37">
        <f t="shared" si="80"/>
        <v>0.45952380952379279</v>
      </c>
      <c r="I1012" s="37"/>
      <c r="J1012" s="38">
        <f t="shared" si="78"/>
        <v>2</v>
      </c>
      <c r="K1012" s="38"/>
      <c r="L1012" s="38"/>
      <c r="M1012" s="39" t="s">
        <v>258</v>
      </c>
      <c r="N1012" s="55" t="s">
        <v>138</v>
      </c>
      <c r="O1012" s="55" t="s">
        <v>365</v>
      </c>
      <c r="P1012" s="55"/>
      <c r="Q1012" s="57">
        <v>42452</v>
      </c>
      <c r="R1012" s="55" t="s">
        <v>261</v>
      </c>
      <c r="S1012" s="55" t="s">
        <v>111</v>
      </c>
      <c r="T1012" s="55" t="s">
        <v>1539</v>
      </c>
      <c r="U1012" s="42" t="s">
        <v>309</v>
      </c>
      <c r="V1012" s="42" t="s">
        <v>1180</v>
      </c>
      <c r="W1012" s="39"/>
      <c r="X1012" s="47">
        <v>1</v>
      </c>
      <c r="Y1012" s="39"/>
      <c r="Z1012" s="39">
        <v>1</v>
      </c>
      <c r="AA1012" s="39"/>
      <c r="AB1012" s="39"/>
      <c r="AC1012" s="39"/>
      <c r="AD1012" s="39"/>
      <c r="AE1012" s="39"/>
      <c r="AF1012" s="39"/>
      <c r="AG1012" s="39"/>
      <c r="AH1012" s="39"/>
      <c r="DB1012">
        <v>1</v>
      </c>
      <c r="FH1012">
        <v>1</v>
      </c>
      <c r="IU1012">
        <v>1</v>
      </c>
      <c r="MH1012">
        <v>1</v>
      </c>
    </row>
    <row r="1013" spans="1:346" x14ac:dyDescent="0.3">
      <c r="A1013" s="33">
        <v>1.3888888888888889E-3</v>
      </c>
      <c r="B1013" s="33">
        <v>5.5555555555555558E-3</v>
      </c>
      <c r="C1013" s="34" t="s">
        <v>486</v>
      </c>
      <c r="D1013" s="35">
        <v>1169</v>
      </c>
      <c r="E1013" s="36">
        <f t="shared" si="79"/>
        <v>1.5937499999999951</v>
      </c>
      <c r="F1013" s="37">
        <f t="shared" si="76"/>
        <v>1.5937499999999951</v>
      </c>
      <c r="G1013" s="37">
        <f t="shared" si="77"/>
        <v>38.249999999999886</v>
      </c>
      <c r="H1013" s="37">
        <f t="shared" si="80"/>
        <v>0.46428571428569843</v>
      </c>
      <c r="I1013" s="37"/>
      <c r="J1013" s="38">
        <f t="shared" si="78"/>
        <v>2</v>
      </c>
      <c r="K1013" s="38"/>
      <c r="L1013" s="38"/>
      <c r="M1013" s="39" t="s">
        <v>258</v>
      </c>
      <c r="N1013" s="55" t="s">
        <v>138</v>
      </c>
      <c r="O1013" s="55" t="s">
        <v>365</v>
      </c>
      <c r="P1013" s="55"/>
      <c r="Q1013" s="57">
        <v>42452</v>
      </c>
      <c r="R1013" s="55" t="s">
        <v>261</v>
      </c>
      <c r="S1013" s="55" t="s">
        <v>111</v>
      </c>
      <c r="T1013" s="55" t="s">
        <v>1540</v>
      </c>
      <c r="U1013" s="42" t="s">
        <v>309</v>
      </c>
      <c r="V1013" s="42" t="s">
        <v>562</v>
      </c>
      <c r="W1013" s="39" t="s">
        <v>563</v>
      </c>
      <c r="X1013" s="47">
        <v>1</v>
      </c>
      <c r="Y1013" s="39"/>
      <c r="Z1013" s="39">
        <v>1</v>
      </c>
      <c r="AA1013" s="39"/>
      <c r="AB1013" s="39"/>
      <c r="AC1013" s="39"/>
      <c r="AD1013" s="39"/>
      <c r="AE1013" s="39"/>
      <c r="AF1013" s="39"/>
      <c r="AG1013" s="39"/>
      <c r="AH1013" s="39"/>
      <c r="DB1013">
        <v>1</v>
      </c>
      <c r="FH1013">
        <v>1</v>
      </c>
      <c r="IU1013">
        <v>1</v>
      </c>
      <c r="MH1013">
        <v>1</v>
      </c>
    </row>
    <row r="1014" spans="1:346" x14ac:dyDescent="0.3">
      <c r="A1014" s="33">
        <v>1.3888888888888889E-3</v>
      </c>
      <c r="B1014" s="33">
        <v>5.5555555555555558E-3</v>
      </c>
      <c r="C1014" s="34" t="s">
        <v>486</v>
      </c>
      <c r="D1014" s="35">
        <v>1170</v>
      </c>
      <c r="E1014" s="36">
        <f t="shared" si="79"/>
        <v>1.595138888888884</v>
      </c>
      <c r="F1014" s="37">
        <f t="shared" si="76"/>
        <v>1.595138888888884</v>
      </c>
      <c r="G1014" s="37">
        <f t="shared" si="77"/>
        <v>38.283333333333218</v>
      </c>
      <c r="H1014" s="37">
        <f t="shared" si="80"/>
        <v>0.46904761904760228</v>
      </c>
      <c r="I1014" s="37"/>
      <c r="J1014" s="38">
        <f t="shared" si="78"/>
        <v>2</v>
      </c>
      <c r="K1014" s="38"/>
      <c r="L1014" s="38"/>
      <c r="M1014" s="39" t="s">
        <v>258</v>
      </c>
      <c r="N1014" s="55" t="s">
        <v>138</v>
      </c>
      <c r="O1014" s="55" t="s">
        <v>365</v>
      </c>
      <c r="P1014" s="55"/>
      <c r="Q1014" s="57">
        <v>42452</v>
      </c>
      <c r="R1014" s="55" t="s">
        <v>261</v>
      </c>
      <c r="S1014" s="55" t="s">
        <v>111</v>
      </c>
      <c r="T1014" s="55" t="s">
        <v>1541</v>
      </c>
      <c r="U1014" s="42" t="s">
        <v>547</v>
      </c>
      <c r="V1014" s="42" t="s">
        <v>986</v>
      </c>
      <c r="W1014" s="47" t="s">
        <v>644</v>
      </c>
      <c r="X1014" s="47">
        <v>1</v>
      </c>
      <c r="Y1014" s="39"/>
      <c r="Z1014" s="39">
        <v>1</v>
      </c>
      <c r="AA1014" s="39"/>
      <c r="AB1014" s="39"/>
      <c r="AC1014" s="39"/>
      <c r="AD1014" s="39" t="s">
        <v>1041</v>
      </c>
      <c r="AE1014" s="39"/>
      <c r="AF1014" s="39"/>
      <c r="AG1014" s="39"/>
      <c r="AH1014" s="39"/>
      <c r="DB1014">
        <v>1</v>
      </c>
      <c r="FH1014">
        <v>1</v>
      </c>
      <c r="IU1014">
        <v>1</v>
      </c>
      <c r="MH1014">
        <v>1</v>
      </c>
    </row>
    <row r="1015" spans="1:346" x14ac:dyDescent="0.3">
      <c r="A1015" s="33">
        <v>1.3888888888888889E-3</v>
      </c>
      <c r="B1015" s="33">
        <v>5.5555555555555558E-3</v>
      </c>
      <c r="C1015" s="34" t="s">
        <v>486</v>
      </c>
      <c r="D1015" s="35">
        <v>1171</v>
      </c>
      <c r="E1015" s="36">
        <f t="shared" si="79"/>
        <v>1.5965277777777729</v>
      </c>
      <c r="F1015" s="37">
        <f t="shared" si="76"/>
        <v>1.5965277777777729</v>
      </c>
      <c r="G1015" s="37">
        <f t="shared" si="77"/>
        <v>38.316666666666549</v>
      </c>
      <c r="H1015" s="37">
        <f t="shared" si="80"/>
        <v>0.47380952380950703</v>
      </c>
      <c r="I1015" s="37"/>
      <c r="J1015" s="38">
        <f t="shared" si="78"/>
        <v>2</v>
      </c>
      <c r="K1015" s="38"/>
      <c r="L1015" s="38"/>
      <c r="M1015" s="39" t="s">
        <v>258</v>
      </c>
      <c r="N1015" s="55" t="s">
        <v>138</v>
      </c>
      <c r="O1015" s="55" t="s">
        <v>365</v>
      </c>
      <c r="P1015" s="55"/>
      <c r="Q1015" s="57">
        <v>42452</v>
      </c>
      <c r="R1015" s="55" t="s">
        <v>261</v>
      </c>
      <c r="S1015" s="55" t="s">
        <v>111</v>
      </c>
      <c r="T1015" s="55" t="s">
        <v>1542</v>
      </c>
      <c r="U1015" s="42" t="s">
        <v>309</v>
      </c>
      <c r="V1015" s="42" t="s">
        <v>310</v>
      </c>
      <c r="W1015" s="47" t="s">
        <v>644</v>
      </c>
      <c r="X1015" s="47">
        <v>1</v>
      </c>
      <c r="Y1015" s="39"/>
      <c r="Z1015" s="39">
        <v>1</v>
      </c>
      <c r="AA1015" s="39"/>
      <c r="AB1015" s="39"/>
      <c r="AC1015" s="39"/>
      <c r="AD1015" s="39"/>
      <c r="AE1015" s="39"/>
      <c r="AF1015" s="39"/>
      <c r="AG1015" s="39"/>
      <c r="AH1015" s="39"/>
      <c r="DB1015">
        <v>1</v>
      </c>
      <c r="FH1015">
        <v>1</v>
      </c>
      <c r="IU1015">
        <v>1</v>
      </c>
      <c r="MH1015">
        <v>1</v>
      </c>
    </row>
    <row r="1016" spans="1:346" x14ac:dyDescent="0.3">
      <c r="A1016" s="33">
        <v>1.3888888888888889E-3</v>
      </c>
      <c r="B1016" s="33">
        <v>5.5555555555555558E-3</v>
      </c>
      <c r="C1016" s="34" t="s">
        <v>486</v>
      </c>
      <c r="D1016" s="35">
        <v>1172</v>
      </c>
      <c r="E1016" s="36">
        <f t="shared" si="79"/>
        <v>1.5979166666666618</v>
      </c>
      <c r="F1016" s="37">
        <f t="shared" si="76"/>
        <v>1.5979166666666618</v>
      </c>
      <c r="G1016" s="37">
        <f t="shared" si="77"/>
        <v>38.349999999999881</v>
      </c>
      <c r="H1016" s="37">
        <f t="shared" si="80"/>
        <v>0.47857142857141177</v>
      </c>
      <c r="I1016" s="37"/>
      <c r="J1016" s="38">
        <f t="shared" si="78"/>
        <v>2</v>
      </c>
      <c r="K1016" s="38"/>
      <c r="L1016" s="38"/>
      <c r="M1016" s="39" t="s">
        <v>258</v>
      </c>
      <c r="N1016" s="55" t="s">
        <v>138</v>
      </c>
      <c r="O1016" s="55" t="s">
        <v>365</v>
      </c>
      <c r="P1016" s="55"/>
      <c r="Q1016" s="57">
        <v>42452</v>
      </c>
      <c r="R1016" s="55" t="s">
        <v>261</v>
      </c>
      <c r="S1016" s="55" t="s">
        <v>111</v>
      </c>
      <c r="T1016" s="55" t="s">
        <v>1543</v>
      </c>
      <c r="U1016" s="42" t="s">
        <v>309</v>
      </c>
      <c r="V1016" s="42" t="s">
        <v>310</v>
      </c>
      <c r="W1016" s="39" t="s">
        <v>644</v>
      </c>
      <c r="X1016" s="47">
        <v>1</v>
      </c>
      <c r="Y1016" s="39"/>
      <c r="Z1016" s="39">
        <v>1</v>
      </c>
      <c r="AA1016" s="39"/>
      <c r="AB1016" s="39"/>
      <c r="AC1016" s="39"/>
      <c r="AD1016" s="39"/>
      <c r="AE1016" s="39"/>
      <c r="AF1016" s="39"/>
      <c r="AG1016" s="39"/>
      <c r="AH1016" s="39"/>
      <c r="DB1016">
        <v>1</v>
      </c>
      <c r="FH1016">
        <v>1</v>
      </c>
      <c r="IU1016">
        <v>1</v>
      </c>
      <c r="MH1016">
        <v>1</v>
      </c>
    </row>
    <row r="1017" spans="1:346" x14ac:dyDescent="0.3">
      <c r="A1017" s="33">
        <v>1.3888888888888889E-3</v>
      </c>
      <c r="B1017" s="33">
        <v>5.5555555555555558E-3</v>
      </c>
      <c r="C1017" s="34" t="s">
        <v>486</v>
      </c>
      <c r="D1017" s="35">
        <v>1173</v>
      </c>
      <c r="E1017" s="36">
        <f t="shared" si="79"/>
        <v>1.5993055555555507</v>
      </c>
      <c r="F1017" s="37">
        <f t="shared" si="76"/>
        <v>1.5993055555555507</v>
      </c>
      <c r="G1017" s="37">
        <f t="shared" si="77"/>
        <v>38.383333333333212</v>
      </c>
      <c r="H1017" s="37">
        <f t="shared" si="80"/>
        <v>0.48333333333331563</v>
      </c>
      <c r="I1017" s="37"/>
      <c r="J1017" s="38">
        <f t="shared" si="78"/>
        <v>2</v>
      </c>
      <c r="K1017" s="38"/>
      <c r="L1017" s="38"/>
      <c r="M1017" s="39" t="s">
        <v>258</v>
      </c>
      <c r="N1017" s="55" t="s">
        <v>138</v>
      </c>
      <c r="O1017" s="55" t="s">
        <v>365</v>
      </c>
      <c r="P1017" s="55"/>
      <c r="Q1017" s="57">
        <v>42452</v>
      </c>
      <c r="R1017" s="55" t="s">
        <v>261</v>
      </c>
      <c r="S1017" s="55" t="s">
        <v>111</v>
      </c>
      <c r="T1017" s="55" t="s">
        <v>1544</v>
      </c>
      <c r="U1017" s="42" t="s">
        <v>574</v>
      </c>
      <c r="V1017" s="42"/>
      <c r="W1017" s="39"/>
      <c r="X1017" s="47">
        <v>1</v>
      </c>
      <c r="Y1017" s="39"/>
      <c r="Z1017" s="39">
        <v>1</v>
      </c>
      <c r="AA1017" s="39"/>
      <c r="AB1017" s="39"/>
      <c r="AC1017" s="39"/>
      <c r="AD1017" s="39"/>
      <c r="AE1017" s="39"/>
      <c r="AF1017" s="39"/>
      <c r="AG1017" s="39"/>
      <c r="AH1017" s="39"/>
      <c r="DB1017">
        <v>1</v>
      </c>
      <c r="FH1017">
        <v>1</v>
      </c>
      <c r="IU1017">
        <v>1</v>
      </c>
      <c r="MH1017">
        <v>1</v>
      </c>
    </row>
    <row r="1018" spans="1:346" x14ac:dyDescent="0.3">
      <c r="A1018" s="33">
        <v>1.3888888888888889E-3</v>
      </c>
      <c r="B1018" s="33">
        <v>5.5555555555555558E-3</v>
      </c>
      <c r="C1018" s="34" t="s">
        <v>486</v>
      </c>
      <c r="D1018" s="35">
        <v>1174</v>
      </c>
      <c r="E1018" s="36">
        <f t="shared" si="79"/>
        <v>1.6006944444444395</v>
      </c>
      <c r="F1018" s="37">
        <f t="shared" si="76"/>
        <v>1.6006944444444395</v>
      </c>
      <c r="G1018" s="37">
        <f t="shared" si="77"/>
        <v>38.416666666666551</v>
      </c>
      <c r="H1018" s="37">
        <f t="shared" si="80"/>
        <v>0.48809523809522126</v>
      </c>
      <c r="I1018" s="37"/>
      <c r="J1018" s="38">
        <f t="shared" si="78"/>
        <v>2</v>
      </c>
      <c r="K1018" s="38"/>
      <c r="L1018" s="38"/>
      <c r="M1018" s="39" t="s">
        <v>258</v>
      </c>
      <c r="N1018" s="55" t="s">
        <v>138</v>
      </c>
      <c r="O1018" s="55" t="s">
        <v>365</v>
      </c>
      <c r="P1018" s="55"/>
      <c r="Q1018" s="57">
        <v>42452</v>
      </c>
      <c r="R1018" s="55" t="s">
        <v>261</v>
      </c>
      <c r="S1018" s="55" t="s">
        <v>111</v>
      </c>
      <c r="T1018" s="55" t="s">
        <v>1545</v>
      </c>
      <c r="U1018" s="42" t="s">
        <v>309</v>
      </c>
      <c r="V1018" s="42" t="s">
        <v>310</v>
      </c>
      <c r="W1018" s="39" t="s">
        <v>644</v>
      </c>
      <c r="X1018" s="47">
        <v>1</v>
      </c>
      <c r="Y1018" s="39"/>
      <c r="Z1018" s="39">
        <v>1</v>
      </c>
      <c r="AA1018" s="39"/>
      <c r="AB1018" s="39"/>
      <c r="AC1018" s="39"/>
      <c r="AD1018" s="39" t="s">
        <v>962</v>
      </c>
      <c r="AE1018" s="39"/>
      <c r="AF1018" s="39"/>
      <c r="AG1018" s="39"/>
      <c r="AH1018" s="39"/>
      <c r="DB1018">
        <v>1</v>
      </c>
      <c r="FH1018">
        <v>1</v>
      </c>
      <c r="IU1018">
        <v>1</v>
      </c>
      <c r="MH1018">
        <v>1</v>
      </c>
    </row>
    <row r="1019" spans="1:346" x14ac:dyDescent="0.3">
      <c r="A1019" s="33">
        <v>1.3888888888888889E-3</v>
      </c>
      <c r="B1019" s="33">
        <v>5.5555555555555558E-3</v>
      </c>
      <c r="C1019" s="34" t="s">
        <v>486</v>
      </c>
      <c r="D1019" s="35">
        <v>1175</v>
      </c>
      <c r="E1019" s="36">
        <f t="shared" si="79"/>
        <v>1.6020833333333284</v>
      </c>
      <c r="F1019" s="37">
        <f t="shared" si="76"/>
        <v>1.6020833333333284</v>
      </c>
      <c r="G1019" s="37">
        <f t="shared" si="77"/>
        <v>38.449999999999882</v>
      </c>
      <c r="H1019" s="37">
        <f t="shared" si="80"/>
        <v>0.49285714285712601</v>
      </c>
      <c r="I1019" s="37"/>
      <c r="J1019" s="38">
        <f t="shared" si="78"/>
        <v>2</v>
      </c>
      <c r="K1019" s="38"/>
      <c r="L1019" s="38"/>
      <c r="M1019" s="39" t="s">
        <v>258</v>
      </c>
      <c r="N1019" s="55" t="s">
        <v>138</v>
      </c>
      <c r="O1019" s="55" t="s">
        <v>365</v>
      </c>
      <c r="P1019" s="55"/>
      <c r="Q1019" s="57">
        <v>42452</v>
      </c>
      <c r="R1019" s="55" t="s">
        <v>261</v>
      </c>
      <c r="S1019" s="55" t="s">
        <v>111</v>
      </c>
      <c r="T1019" s="55" t="s">
        <v>1546</v>
      </c>
      <c r="U1019" s="42" t="s">
        <v>237</v>
      </c>
      <c r="V1019" s="42"/>
      <c r="W1019" s="39" t="s">
        <v>455</v>
      </c>
      <c r="X1019" s="47">
        <v>1</v>
      </c>
      <c r="Y1019" s="39"/>
      <c r="Z1019" s="39">
        <v>1</v>
      </c>
      <c r="AA1019" s="39" t="s">
        <v>1278</v>
      </c>
      <c r="AB1019" s="39"/>
      <c r="AC1019" s="39"/>
      <c r="AD1019" s="39"/>
      <c r="AE1019" s="39"/>
      <c r="AF1019" s="39"/>
      <c r="AG1019" s="39"/>
      <c r="AH1019" s="39"/>
      <c r="DB1019">
        <v>1</v>
      </c>
      <c r="FH1019">
        <v>1</v>
      </c>
      <c r="IU1019">
        <v>1</v>
      </c>
      <c r="MH1019">
        <v>1</v>
      </c>
    </row>
    <row r="1020" spans="1:346" x14ac:dyDescent="0.3">
      <c r="A1020" s="33">
        <v>1.3888888888888889E-3</v>
      </c>
      <c r="B1020" s="33">
        <v>5.5555555555555558E-3</v>
      </c>
      <c r="C1020" s="34" t="s">
        <v>486</v>
      </c>
      <c r="D1020" s="35">
        <v>1176</v>
      </c>
      <c r="E1020" s="36">
        <f t="shared" si="79"/>
        <v>1.6034722222222173</v>
      </c>
      <c r="F1020" s="37">
        <f t="shared" si="76"/>
        <v>1.6034722222222173</v>
      </c>
      <c r="G1020" s="37">
        <f t="shared" si="77"/>
        <v>38.483333333333213</v>
      </c>
      <c r="H1020" s="37">
        <f t="shared" si="80"/>
        <v>0.49761904761903075</v>
      </c>
      <c r="I1020" s="37"/>
      <c r="J1020" s="38">
        <f t="shared" si="78"/>
        <v>2</v>
      </c>
      <c r="K1020" s="38"/>
      <c r="L1020" s="38"/>
      <c r="M1020" s="39" t="s">
        <v>258</v>
      </c>
      <c r="N1020" s="55" t="s">
        <v>138</v>
      </c>
      <c r="O1020" s="55" t="s">
        <v>365</v>
      </c>
      <c r="P1020" s="55"/>
      <c r="Q1020" s="57">
        <v>42452</v>
      </c>
      <c r="R1020" s="55" t="s">
        <v>261</v>
      </c>
      <c r="S1020" s="55" t="s">
        <v>111</v>
      </c>
      <c r="T1020" s="55" t="s">
        <v>1547</v>
      </c>
      <c r="U1020" s="42" t="s">
        <v>237</v>
      </c>
      <c r="V1020" s="42"/>
      <c r="W1020" s="39" t="s">
        <v>455</v>
      </c>
      <c r="X1020" s="47">
        <v>1</v>
      </c>
      <c r="Y1020" s="39"/>
      <c r="Z1020" s="39">
        <v>1</v>
      </c>
      <c r="AA1020" s="39" t="s">
        <v>1265</v>
      </c>
      <c r="AB1020" s="39"/>
      <c r="AC1020" s="39"/>
      <c r="AD1020" s="39"/>
      <c r="AE1020" s="39"/>
      <c r="AF1020" s="39"/>
      <c r="AG1020" s="39"/>
      <c r="AH1020" s="39"/>
      <c r="DB1020">
        <v>1</v>
      </c>
      <c r="FH1020">
        <v>1</v>
      </c>
      <c r="IU1020">
        <v>1</v>
      </c>
      <c r="MH1020">
        <v>1</v>
      </c>
    </row>
    <row r="1021" spans="1:346" x14ac:dyDescent="0.3">
      <c r="A1021" s="33">
        <v>1.3888888888888889E-3</v>
      </c>
      <c r="B1021" s="33">
        <v>5.5555555555555558E-3</v>
      </c>
      <c r="C1021" s="34" t="s">
        <v>486</v>
      </c>
      <c r="D1021" s="35">
        <v>1177</v>
      </c>
      <c r="E1021" s="36">
        <f t="shared" si="79"/>
        <v>1.6048611111111062</v>
      </c>
      <c r="F1021" s="37">
        <f t="shared" si="76"/>
        <v>1.6048611111111062</v>
      </c>
      <c r="G1021" s="37">
        <f t="shared" si="77"/>
        <v>38.516666666666552</v>
      </c>
      <c r="H1021" s="37">
        <f t="shared" si="80"/>
        <v>0.50238095238093639</v>
      </c>
      <c r="I1021" s="37"/>
      <c r="J1021" s="38">
        <f t="shared" si="78"/>
        <v>2</v>
      </c>
      <c r="K1021" s="38"/>
      <c r="L1021" s="38"/>
      <c r="M1021" s="39" t="s">
        <v>258</v>
      </c>
      <c r="N1021" s="55" t="s">
        <v>138</v>
      </c>
      <c r="O1021" s="55" t="s">
        <v>365</v>
      </c>
      <c r="P1021" s="55"/>
      <c r="Q1021" s="57">
        <v>42452</v>
      </c>
      <c r="R1021" s="55" t="s">
        <v>261</v>
      </c>
      <c r="S1021" s="55" t="s">
        <v>111</v>
      </c>
      <c r="T1021" s="55" t="s">
        <v>1548</v>
      </c>
      <c r="U1021" s="42" t="s">
        <v>237</v>
      </c>
      <c r="V1021" s="42"/>
      <c r="W1021" s="47" t="s">
        <v>455</v>
      </c>
      <c r="X1021" s="47">
        <v>1</v>
      </c>
      <c r="Y1021" s="39"/>
      <c r="Z1021" s="39">
        <v>1</v>
      </c>
      <c r="AA1021" s="39" t="s">
        <v>1268</v>
      </c>
      <c r="AB1021" s="39"/>
      <c r="AC1021" s="39"/>
      <c r="AD1021" s="39"/>
      <c r="AE1021" s="39"/>
      <c r="AF1021" s="39"/>
      <c r="AG1021" s="39"/>
      <c r="AH1021" s="39"/>
      <c r="DB1021">
        <v>1</v>
      </c>
      <c r="FH1021">
        <v>1</v>
      </c>
      <c r="IU1021">
        <v>1</v>
      </c>
      <c r="MH1021">
        <v>1</v>
      </c>
    </row>
    <row r="1022" spans="1:346" x14ac:dyDescent="0.3">
      <c r="A1022" s="33">
        <v>1.3888888888888889E-3</v>
      </c>
      <c r="B1022" s="33">
        <v>5.5555555555555558E-3</v>
      </c>
      <c r="C1022" s="34" t="s">
        <v>486</v>
      </c>
      <c r="D1022" s="35">
        <v>1178</v>
      </c>
      <c r="E1022" s="36">
        <f t="shared" si="79"/>
        <v>1.6062499999999951</v>
      </c>
      <c r="F1022" s="37">
        <f t="shared" si="76"/>
        <v>1.6062499999999951</v>
      </c>
      <c r="G1022" s="37">
        <f t="shared" si="77"/>
        <v>38.549999999999883</v>
      </c>
      <c r="H1022" s="37">
        <f t="shared" si="80"/>
        <v>0.50714285714284024</v>
      </c>
      <c r="I1022" s="37"/>
      <c r="J1022" s="38">
        <f t="shared" si="78"/>
        <v>2</v>
      </c>
      <c r="K1022" s="38"/>
      <c r="L1022" s="38"/>
      <c r="M1022" s="39" t="s">
        <v>258</v>
      </c>
      <c r="N1022" s="55" t="s">
        <v>138</v>
      </c>
      <c r="O1022" s="55" t="s">
        <v>365</v>
      </c>
      <c r="P1022" s="55"/>
      <c r="Q1022" s="57">
        <v>42452</v>
      </c>
      <c r="R1022" s="55" t="s">
        <v>261</v>
      </c>
      <c r="S1022" s="55" t="s">
        <v>111</v>
      </c>
      <c r="T1022" s="55" t="s">
        <v>1549</v>
      </c>
      <c r="U1022" s="42" t="s">
        <v>237</v>
      </c>
      <c r="V1022" s="42"/>
      <c r="W1022" s="47" t="s">
        <v>455</v>
      </c>
      <c r="X1022" s="47">
        <v>1</v>
      </c>
      <c r="Y1022" s="39"/>
      <c r="Z1022" s="39">
        <v>1</v>
      </c>
      <c r="AA1022" s="39" t="s">
        <v>1268</v>
      </c>
      <c r="AB1022" s="39"/>
      <c r="AC1022" s="39"/>
      <c r="AD1022" s="39"/>
      <c r="AE1022" s="39"/>
      <c r="AF1022" s="39"/>
      <c r="AG1022" s="39"/>
      <c r="AH1022" s="39"/>
      <c r="DB1022">
        <v>1</v>
      </c>
      <c r="FH1022">
        <v>1</v>
      </c>
      <c r="IU1022">
        <v>1</v>
      </c>
      <c r="MH1022">
        <v>1</v>
      </c>
    </row>
    <row r="1023" spans="1:346" x14ac:dyDescent="0.3">
      <c r="A1023" s="33">
        <v>1.3888888888888889E-3</v>
      </c>
      <c r="B1023" s="33">
        <v>5.5555555555555558E-3</v>
      </c>
      <c r="C1023" s="34" t="s">
        <v>486</v>
      </c>
      <c r="D1023" s="35">
        <v>1179</v>
      </c>
      <c r="E1023" s="36">
        <f t="shared" si="79"/>
        <v>1.607638888888884</v>
      </c>
      <c r="F1023" s="37">
        <f t="shared" si="76"/>
        <v>1.607638888888884</v>
      </c>
      <c r="G1023" s="37">
        <f t="shared" si="77"/>
        <v>38.583333333333215</v>
      </c>
      <c r="H1023" s="37">
        <f t="shared" si="80"/>
        <v>0.51190476190474499</v>
      </c>
      <c r="I1023" s="37"/>
      <c r="J1023" s="38">
        <f t="shared" si="78"/>
        <v>2</v>
      </c>
      <c r="K1023" s="38"/>
      <c r="L1023" s="38"/>
      <c r="M1023" s="39" t="s">
        <v>258</v>
      </c>
      <c r="N1023" s="55" t="s">
        <v>374</v>
      </c>
      <c r="O1023" s="55" t="s">
        <v>365</v>
      </c>
      <c r="P1023" s="55"/>
      <c r="Q1023" s="57">
        <v>42487</v>
      </c>
      <c r="R1023" s="55" t="s">
        <v>87</v>
      </c>
      <c r="S1023" s="55" t="s">
        <v>307</v>
      </c>
      <c r="T1023" s="55" t="s">
        <v>1550</v>
      </c>
      <c r="U1023" s="42" t="s">
        <v>309</v>
      </c>
      <c r="V1023" s="42" t="s">
        <v>310</v>
      </c>
      <c r="W1023" s="39"/>
      <c r="X1023" s="47">
        <v>1</v>
      </c>
      <c r="Y1023" s="39"/>
      <c r="Z1023" s="39">
        <v>2</v>
      </c>
      <c r="AA1023" s="47"/>
      <c r="AB1023" s="39"/>
      <c r="AC1023" s="39" t="s">
        <v>614</v>
      </c>
      <c r="AD1023" s="39"/>
      <c r="AE1023" s="39"/>
      <c r="AF1023" s="39"/>
      <c r="AG1023" s="39"/>
      <c r="AH1023" s="39"/>
      <c r="DB1023">
        <v>1</v>
      </c>
      <c r="FH1023">
        <v>1</v>
      </c>
      <c r="IU1023">
        <v>1</v>
      </c>
      <c r="MH1023">
        <v>1</v>
      </c>
    </row>
    <row r="1024" spans="1:346" x14ac:dyDescent="0.3">
      <c r="A1024" s="33">
        <v>1.3888888888888889E-3</v>
      </c>
      <c r="B1024" s="33">
        <v>5.5555555555555558E-3</v>
      </c>
      <c r="C1024" s="34" t="s">
        <v>486</v>
      </c>
      <c r="D1024" s="35">
        <v>1180</v>
      </c>
      <c r="E1024" s="36">
        <f t="shared" si="79"/>
        <v>1.6090277777777728</v>
      </c>
      <c r="F1024" s="37">
        <f t="shared" si="76"/>
        <v>1.6090277777777728</v>
      </c>
      <c r="G1024" s="37">
        <f t="shared" si="77"/>
        <v>38.616666666666546</v>
      </c>
      <c r="H1024" s="37">
        <f t="shared" si="80"/>
        <v>0.51666666666664973</v>
      </c>
      <c r="I1024" s="37"/>
      <c r="J1024" s="38">
        <f t="shared" si="78"/>
        <v>2</v>
      </c>
      <c r="K1024" s="38"/>
      <c r="L1024" s="38"/>
      <c r="M1024" s="39" t="s">
        <v>258</v>
      </c>
      <c r="N1024" s="55" t="s">
        <v>374</v>
      </c>
      <c r="O1024" s="55" t="s">
        <v>365</v>
      </c>
      <c r="P1024" s="55"/>
      <c r="Q1024" s="57">
        <v>42487</v>
      </c>
      <c r="R1024" s="55" t="s">
        <v>87</v>
      </c>
      <c r="S1024" s="55" t="s">
        <v>307</v>
      </c>
      <c r="T1024" s="55" t="s">
        <v>1551</v>
      </c>
      <c r="U1024" s="42" t="s">
        <v>775</v>
      </c>
      <c r="V1024" s="42" t="s">
        <v>1147</v>
      </c>
      <c r="W1024" s="39" t="s">
        <v>1552</v>
      </c>
      <c r="X1024" s="47">
        <v>1</v>
      </c>
      <c r="Y1024" s="39"/>
      <c r="Z1024" s="39">
        <v>2</v>
      </c>
      <c r="AA1024" s="39" t="s">
        <v>1553</v>
      </c>
      <c r="AB1024" s="39"/>
      <c r="AC1024" s="39" t="s">
        <v>614</v>
      </c>
      <c r="AD1024" s="39"/>
      <c r="AE1024" s="39"/>
      <c r="AF1024" s="39"/>
      <c r="AG1024" s="39"/>
      <c r="AH1024" s="39"/>
      <c r="DB1024">
        <v>1</v>
      </c>
      <c r="FH1024">
        <v>1</v>
      </c>
      <c r="IU1024">
        <v>1</v>
      </c>
      <c r="MH1024">
        <v>1</v>
      </c>
    </row>
    <row r="1025" spans="1:346" x14ac:dyDescent="0.3">
      <c r="A1025" s="33">
        <v>1.3888888888888889E-3</v>
      </c>
      <c r="B1025" s="33">
        <v>5.5555555555555558E-3</v>
      </c>
      <c r="C1025" s="34" t="s">
        <v>486</v>
      </c>
      <c r="D1025" s="35">
        <v>1181</v>
      </c>
      <c r="E1025" s="36">
        <f t="shared" si="79"/>
        <v>1.6104166666666617</v>
      </c>
      <c r="F1025" s="37">
        <f t="shared" si="76"/>
        <v>1.6104166666666617</v>
      </c>
      <c r="G1025" s="37">
        <f t="shared" si="77"/>
        <v>38.649999999999878</v>
      </c>
      <c r="H1025" s="37">
        <f t="shared" si="80"/>
        <v>0.52142857142855359</v>
      </c>
      <c r="I1025" s="37"/>
      <c r="J1025" s="38">
        <f t="shared" si="78"/>
        <v>2</v>
      </c>
      <c r="K1025" s="38"/>
      <c r="L1025" s="38"/>
      <c r="M1025" s="39" t="s">
        <v>258</v>
      </c>
      <c r="N1025" s="55" t="s">
        <v>374</v>
      </c>
      <c r="O1025" s="55" t="s">
        <v>365</v>
      </c>
      <c r="P1025" s="55"/>
      <c r="Q1025" s="57">
        <v>42487</v>
      </c>
      <c r="R1025" s="55" t="s">
        <v>87</v>
      </c>
      <c r="S1025" s="55" t="s">
        <v>307</v>
      </c>
      <c r="T1025" s="55" t="s">
        <v>1554</v>
      </c>
      <c r="U1025" s="42" t="s">
        <v>273</v>
      </c>
      <c r="V1025" s="42" t="s">
        <v>580</v>
      </c>
      <c r="W1025" s="39"/>
      <c r="X1025" s="47">
        <v>1</v>
      </c>
      <c r="Y1025" s="39"/>
      <c r="Z1025" s="39">
        <v>2</v>
      </c>
      <c r="AA1025" s="39"/>
      <c r="AB1025" s="39"/>
      <c r="AC1025" s="39" t="s">
        <v>614</v>
      </c>
      <c r="AD1025" s="39"/>
      <c r="AE1025" s="39"/>
      <c r="AF1025" s="39"/>
      <c r="AG1025" s="39"/>
      <c r="AH1025" s="39"/>
      <c r="DB1025">
        <v>1</v>
      </c>
      <c r="FH1025">
        <v>1</v>
      </c>
      <c r="IU1025">
        <v>1</v>
      </c>
      <c r="MH1025">
        <v>1</v>
      </c>
    </row>
    <row r="1026" spans="1:346" x14ac:dyDescent="0.3">
      <c r="A1026" s="33">
        <v>1.3888888888888889E-3</v>
      </c>
      <c r="B1026" s="33">
        <v>5.5555555555555558E-3</v>
      </c>
      <c r="C1026" s="34" t="s">
        <v>486</v>
      </c>
      <c r="D1026" s="35">
        <v>1182</v>
      </c>
      <c r="E1026" s="36">
        <f t="shared" si="79"/>
        <v>1.6118055555555506</v>
      </c>
      <c r="F1026" s="37">
        <f t="shared" si="76"/>
        <v>1.6118055555555506</v>
      </c>
      <c r="G1026" s="37">
        <f t="shared" si="77"/>
        <v>38.683333333333216</v>
      </c>
      <c r="H1026" s="37">
        <f t="shared" si="80"/>
        <v>0.52619047619045922</v>
      </c>
      <c r="I1026" s="37"/>
      <c r="J1026" s="38">
        <f t="shared" si="78"/>
        <v>2</v>
      </c>
      <c r="K1026" s="38"/>
      <c r="L1026" s="38"/>
      <c r="M1026" s="39" t="s">
        <v>258</v>
      </c>
      <c r="N1026" s="55" t="s">
        <v>374</v>
      </c>
      <c r="O1026" s="55" t="s">
        <v>365</v>
      </c>
      <c r="P1026" s="55"/>
      <c r="Q1026" s="57">
        <v>42487</v>
      </c>
      <c r="R1026" s="55" t="s">
        <v>87</v>
      </c>
      <c r="S1026" s="55" t="s">
        <v>307</v>
      </c>
      <c r="T1026" s="55" t="s">
        <v>1555</v>
      </c>
      <c r="U1026" s="42" t="s">
        <v>1248</v>
      </c>
      <c r="V1026" s="42"/>
      <c r="W1026" s="39"/>
      <c r="X1026" s="47">
        <v>1</v>
      </c>
      <c r="Y1026" s="39"/>
      <c r="Z1026" s="39">
        <v>2</v>
      </c>
      <c r="AA1026" s="39"/>
      <c r="AB1026" s="39"/>
      <c r="AC1026" s="39" t="s">
        <v>388</v>
      </c>
      <c r="AD1026" s="39"/>
      <c r="AE1026" s="39"/>
      <c r="AF1026" s="39"/>
      <c r="AG1026" s="39"/>
      <c r="AH1026" s="39"/>
      <c r="DB1026">
        <v>1</v>
      </c>
      <c r="FH1026">
        <v>1</v>
      </c>
      <c r="IU1026">
        <v>1</v>
      </c>
      <c r="MH1026">
        <v>1</v>
      </c>
    </row>
    <row r="1027" spans="1:346" x14ac:dyDescent="0.3">
      <c r="A1027" s="33">
        <v>1.3888888888888889E-3</v>
      </c>
      <c r="B1027" s="33">
        <v>5.5555555555555558E-3</v>
      </c>
      <c r="C1027" s="34" t="s">
        <v>486</v>
      </c>
      <c r="D1027" s="35">
        <v>1183</v>
      </c>
      <c r="E1027" s="36">
        <f t="shared" si="79"/>
        <v>1.6131944444444395</v>
      </c>
      <c r="F1027" s="37">
        <f t="shared" si="76"/>
        <v>1.6131944444444395</v>
      </c>
      <c r="G1027" s="37">
        <f t="shared" si="77"/>
        <v>38.716666666666548</v>
      </c>
      <c r="H1027" s="37">
        <f t="shared" si="80"/>
        <v>0.53095238095236397</v>
      </c>
      <c r="I1027" s="37"/>
      <c r="J1027" s="38">
        <f t="shared" si="78"/>
        <v>2</v>
      </c>
      <c r="K1027" s="38"/>
      <c r="L1027" s="38"/>
      <c r="M1027" s="39" t="s">
        <v>258</v>
      </c>
      <c r="N1027" s="55" t="s">
        <v>374</v>
      </c>
      <c r="O1027" s="55" t="s">
        <v>365</v>
      </c>
      <c r="P1027" s="55"/>
      <c r="Q1027" s="57">
        <v>42487</v>
      </c>
      <c r="R1027" s="55" t="s">
        <v>87</v>
      </c>
      <c r="S1027" s="55" t="s">
        <v>307</v>
      </c>
      <c r="T1027" s="55" t="s">
        <v>1556</v>
      </c>
      <c r="U1027" s="42" t="s">
        <v>309</v>
      </c>
      <c r="V1027" s="42" t="s">
        <v>310</v>
      </c>
      <c r="W1027" s="39"/>
      <c r="X1027" s="47">
        <v>1</v>
      </c>
      <c r="Y1027" s="39"/>
      <c r="Z1027" s="39">
        <v>2</v>
      </c>
      <c r="AA1027" s="39"/>
      <c r="AB1027" s="39"/>
      <c r="AC1027" s="39" t="s">
        <v>614</v>
      </c>
      <c r="AD1027" s="39"/>
      <c r="AE1027" s="39"/>
      <c r="AF1027" s="39"/>
      <c r="AG1027" s="39"/>
      <c r="AH1027" s="39"/>
      <c r="DB1027">
        <v>1</v>
      </c>
      <c r="FH1027">
        <v>1</v>
      </c>
      <c r="IU1027">
        <v>1</v>
      </c>
      <c r="MH1027">
        <v>1</v>
      </c>
    </row>
    <row r="1028" spans="1:346" x14ac:dyDescent="0.3">
      <c r="A1028" s="33">
        <v>1.3888888888888889E-3</v>
      </c>
      <c r="B1028" s="33">
        <v>5.5555555555555558E-3</v>
      </c>
      <c r="C1028" s="34" t="s">
        <v>486</v>
      </c>
      <c r="D1028" s="35">
        <v>1184</v>
      </c>
      <c r="E1028" s="36">
        <f t="shared" si="79"/>
        <v>1.6145833333333284</v>
      </c>
      <c r="F1028" s="37">
        <f t="shared" si="76"/>
        <v>1.6145833333333284</v>
      </c>
      <c r="G1028" s="37">
        <f t="shared" si="77"/>
        <v>38.749999999999879</v>
      </c>
      <c r="H1028" s="37">
        <f t="shared" si="80"/>
        <v>0.53571428571426871</v>
      </c>
      <c r="I1028" s="37"/>
      <c r="J1028" s="38">
        <f t="shared" si="78"/>
        <v>2</v>
      </c>
      <c r="K1028" s="38"/>
      <c r="L1028" s="38"/>
      <c r="M1028" s="39" t="s">
        <v>258</v>
      </c>
      <c r="N1028" s="55" t="s">
        <v>374</v>
      </c>
      <c r="O1028" s="55" t="s">
        <v>365</v>
      </c>
      <c r="P1028" s="55"/>
      <c r="Q1028" s="57">
        <v>42487</v>
      </c>
      <c r="R1028" s="55" t="s">
        <v>87</v>
      </c>
      <c r="S1028" s="55" t="s">
        <v>307</v>
      </c>
      <c r="T1028" s="55" t="s">
        <v>1557</v>
      </c>
      <c r="U1028" s="42" t="s">
        <v>309</v>
      </c>
      <c r="V1028" s="42" t="s">
        <v>310</v>
      </c>
      <c r="W1028" s="39"/>
      <c r="X1028" s="47">
        <v>1</v>
      </c>
      <c r="Y1028" s="39"/>
      <c r="Z1028" s="39">
        <v>2</v>
      </c>
      <c r="AA1028" s="39"/>
      <c r="AB1028" s="39"/>
      <c r="AC1028" s="39" t="s">
        <v>614</v>
      </c>
      <c r="AD1028" s="39"/>
      <c r="AE1028" s="39"/>
      <c r="AF1028" s="39"/>
      <c r="AG1028" s="39"/>
      <c r="AH1028" s="39"/>
      <c r="DB1028">
        <v>1</v>
      </c>
      <c r="FH1028">
        <v>1</v>
      </c>
      <c r="IU1028">
        <v>1</v>
      </c>
      <c r="MH1028">
        <v>1</v>
      </c>
    </row>
    <row r="1029" spans="1:346" x14ac:dyDescent="0.3">
      <c r="A1029" s="33">
        <v>1.3888888888888889E-3</v>
      </c>
      <c r="B1029" s="33">
        <v>5.5555555555555558E-3</v>
      </c>
      <c r="C1029" s="34" t="s">
        <v>486</v>
      </c>
      <c r="D1029" s="35">
        <v>1185</v>
      </c>
      <c r="E1029" s="36">
        <f t="shared" si="79"/>
        <v>1.6159722222222173</v>
      </c>
      <c r="F1029" s="37">
        <f t="shared" si="76"/>
        <v>1.6159722222222173</v>
      </c>
      <c r="G1029" s="37">
        <f t="shared" si="77"/>
        <v>38.783333333333218</v>
      </c>
      <c r="H1029" s="37">
        <f t="shared" si="80"/>
        <v>0.54047619047617435</v>
      </c>
      <c r="I1029" s="37"/>
      <c r="J1029" s="38">
        <f t="shared" si="78"/>
        <v>2</v>
      </c>
      <c r="K1029" s="38"/>
      <c r="L1029" s="38"/>
      <c r="M1029" s="39" t="s">
        <v>258</v>
      </c>
      <c r="N1029" s="55" t="s">
        <v>374</v>
      </c>
      <c r="O1029" s="55" t="s">
        <v>365</v>
      </c>
      <c r="P1029" s="55"/>
      <c r="Q1029" s="57">
        <v>42487</v>
      </c>
      <c r="R1029" s="55" t="s">
        <v>87</v>
      </c>
      <c r="S1029" s="55" t="s">
        <v>307</v>
      </c>
      <c r="T1029" s="55" t="s">
        <v>1558</v>
      </c>
      <c r="U1029" s="42" t="s">
        <v>309</v>
      </c>
      <c r="V1029" s="42" t="s">
        <v>310</v>
      </c>
      <c r="W1029" s="39"/>
      <c r="X1029" s="47">
        <v>1</v>
      </c>
      <c r="Y1029" s="39"/>
      <c r="Z1029" s="39">
        <v>2</v>
      </c>
      <c r="AA1029" s="39"/>
      <c r="AB1029" s="39"/>
      <c r="AC1029" s="75" t="s">
        <v>174</v>
      </c>
      <c r="AD1029" s="39"/>
      <c r="AE1029" s="39"/>
      <c r="AF1029" s="39"/>
      <c r="AG1029" s="39"/>
      <c r="AH1029" s="39"/>
      <c r="DB1029">
        <v>1</v>
      </c>
      <c r="FH1029">
        <v>1</v>
      </c>
      <c r="IU1029">
        <v>1</v>
      </c>
      <c r="MH1029">
        <v>1</v>
      </c>
    </row>
    <row r="1030" spans="1:346" x14ac:dyDescent="0.3">
      <c r="A1030" s="33">
        <v>1.3888888888888889E-3</v>
      </c>
      <c r="B1030" s="33">
        <v>5.5555555555555558E-3</v>
      </c>
      <c r="C1030" s="34" t="s">
        <v>486</v>
      </c>
      <c r="D1030" s="35">
        <v>1186</v>
      </c>
      <c r="E1030" s="36">
        <f t="shared" si="79"/>
        <v>1.6173611111111061</v>
      </c>
      <c r="F1030" s="37">
        <f t="shared" ref="F1030:F1093" si="81">E1030</f>
        <v>1.6173611111111061</v>
      </c>
      <c r="G1030" s="37">
        <f t="shared" ref="G1030:G1093" si="82">F1030*24</f>
        <v>38.816666666666549</v>
      </c>
      <c r="H1030" s="37">
        <f t="shared" si="80"/>
        <v>0.5452380952380782</v>
      </c>
      <c r="I1030" s="37"/>
      <c r="J1030" s="38">
        <f t="shared" ref="J1030:J1093" si="83">IF(AND(H1030&gt;0,H1030&lt;=1),2,IF(AND(H1030&gt;1,H1030&lt;=2),3,IF(AND(H1030&gt;2,H1030&lt;=3),4,IF(AND(H1030&gt;3,H1030&lt;=4),5,IF(AND(H1030&gt;4,H1030&lt;=5),6,IF(AND(H1030&gt;5,H1030&lt;=6),7,IF(AND(H1030&gt;6,H1030&lt;=7),1,)))))))</f>
        <v>2</v>
      </c>
      <c r="K1030" s="38"/>
      <c r="L1030" s="38"/>
      <c r="M1030" s="39" t="s">
        <v>258</v>
      </c>
      <c r="N1030" s="55" t="s">
        <v>374</v>
      </c>
      <c r="O1030" s="55" t="s">
        <v>365</v>
      </c>
      <c r="P1030" s="55"/>
      <c r="Q1030" s="57">
        <v>42487</v>
      </c>
      <c r="R1030" s="55" t="s">
        <v>87</v>
      </c>
      <c r="S1030" s="55" t="s">
        <v>307</v>
      </c>
      <c r="T1030" s="55" t="s">
        <v>1559</v>
      </c>
      <c r="U1030" s="42" t="s">
        <v>309</v>
      </c>
      <c r="V1030" s="42" t="s">
        <v>562</v>
      </c>
      <c r="W1030" s="39" t="s">
        <v>563</v>
      </c>
      <c r="X1030" s="47">
        <v>1</v>
      </c>
      <c r="Y1030" s="39"/>
      <c r="Z1030" s="39">
        <v>2</v>
      </c>
      <c r="AA1030" s="39"/>
      <c r="AB1030" s="39"/>
      <c r="AC1030" s="39" t="s">
        <v>126</v>
      </c>
      <c r="AD1030" s="39"/>
      <c r="AE1030" s="39"/>
      <c r="AF1030" s="39"/>
      <c r="AG1030" s="39"/>
      <c r="AH1030" s="39"/>
      <c r="DB1030">
        <v>1</v>
      </c>
      <c r="FH1030">
        <v>1</v>
      </c>
      <c r="IU1030">
        <v>1</v>
      </c>
      <c r="MH1030">
        <v>1</v>
      </c>
    </row>
    <row r="1031" spans="1:346" x14ac:dyDescent="0.3">
      <c r="A1031" s="33">
        <v>1.3888888888888889E-3</v>
      </c>
      <c r="B1031" s="33">
        <v>5.5555555555555558E-3</v>
      </c>
      <c r="C1031" s="34" t="s">
        <v>486</v>
      </c>
      <c r="D1031" s="35">
        <v>1187</v>
      </c>
      <c r="E1031" s="36">
        <f t="shared" ref="E1031:E1094" si="84">A1031+E1030</f>
        <v>1.618749999999995</v>
      </c>
      <c r="F1031" s="37">
        <f t="shared" si="81"/>
        <v>1.618749999999995</v>
      </c>
      <c r="G1031" s="37">
        <f t="shared" si="82"/>
        <v>38.849999999999881</v>
      </c>
      <c r="H1031" s="37">
        <f t="shared" si="80"/>
        <v>0.54999999999998295</v>
      </c>
      <c r="I1031" s="37"/>
      <c r="J1031" s="38">
        <f t="shared" si="83"/>
        <v>2</v>
      </c>
      <c r="K1031" s="38"/>
      <c r="L1031" s="38"/>
      <c r="M1031" s="39" t="s">
        <v>258</v>
      </c>
      <c r="N1031" s="55" t="s">
        <v>374</v>
      </c>
      <c r="O1031" s="55" t="s">
        <v>365</v>
      </c>
      <c r="P1031" s="55"/>
      <c r="Q1031" s="57">
        <v>42487</v>
      </c>
      <c r="R1031" s="55" t="s">
        <v>87</v>
      </c>
      <c r="S1031" s="55" t="s">
        <v>307</v>
      </c>
      <c r="T1031" s="55" t="s">
        <v>1560</v>
      </c>
      <c r="U1031" s="42" t="s">
        <v>127</v>
      </c>
      <c r="V1031" s="42" t="s">
        <v>286</v>
      </c>
      <c r="W1031" s="47"/>
      <c r="X1031" s="47">
        <v>1</v>
      </c>
      <c r="Y1031" s="39"/>
      <c r="Z1031" s="39">
        <v>2</v>
      </c>
      <c r="AA1031" s="39"/>
      <c r="AB1031" s="39"/>
      <c r="AC1031" s="39" t="s">
        <v>126</v>
      </c>
      <c r="AD1031" s="39"/>
      <c r="AE1031" s="39"/>
      <c r="AF1031" s="39"/>
      <c r="AG1031" s="39"/>
      <c r="AH1031" s="39"/>
      <c r="DB1031">
        <v>1</v>
      </c>
      <c r="FH1031">
        <v>1</v>
      </c>
      <c r="IU1031">
        <v>1</v>
      </c>
      <c r="MH1031">
        <v>1</v>
      </c>
    </row>
    <row r="1032" spans="1:346" x14ac:dyDescent="0.3">
      <c r="A1032" s="33">
        <v>1.3888888888888889E-3</v>
      </c>
      <c r="B1032" s="33">
        <v>5.5555555555555558E-3</v>
      </c>
      <c r="C1032" s="34" t="s">
        <v>486</v>
      </c>
      <c r="D1032" s="35">
        <v>1188</v>
      </c>
      <c r="E1032" s="36">
        <f t="shared" si="84"/>
        <v>1.6201388888888839</v>
      </c>
      <c r="F1032" s="37">
        <f t="shared" si="81"/>
        <v>1.6201388888888839</v>
      </c>
      <c r="G1032" s="37">
        <f t="shared" si="82"/>
        <v>38.883333333333212</v>
      </c>
      <c r="H1032" s="37">
        <f t="shared" si="80"/>
        <v>0.55476190476188769</v>
      </c>
      <c r="I1032" s="37"/>
      <c r="J1032" s="38">
        <f t="shared" si="83"/>
        <v>2</v>
      </c>
      <c r="K1032" s="38"/>
      <c r="L1032" s="38"/>
      <c r="M1032" s="39" t="s">
        <v>258</v>
      </c>
      <c r="N1032" s="55" t="s">
        <v>374</v>
      </c>
      <c r="O1032" s="55" t="s">
        <v>365</v>
      </c>
      <c r="P1032" s="55"/>
      <c r="Q1032" s="57">
        <v>42487</v>
      </c>
      <c r="R1032" s="55" t="s">
        <v>87</v>
      </c>
      <c r="S1032" s="55" t="s">
        <v>307</v>
      </c>
      <c r="T1032" s="55" t="s">
        <v>1561</v>
      </c>
      <c r="U1032" s="42" t="s">
        <v>309</v>
      </c>
      <c r="V1032" s="42" t="s">
        <v>310</v>
      </c>
      <c r="W1032" s="39"/>
      <c r="X1032" s="47">
        <v>1</v>
      </c>
      <c r="Y1032" s="39"/>
      <c r="Z1032" s="39">
        <v>2</v>
      </c>
      <c r="AA1032" s="47"/>
      <c r="AB1032" s="39"/>
      <c r="AC1032" s="39" t="s">
        <v>626</v>
      </c>
      <c r="AD1032" s="39"/>
      <c r="AE1032" s="39"/>
      <c r="AF1032" s="39"/>
      <c r="AG1032" s="39"/>
      <c r="AH1032" s="39"/>
      <c r="DB1032">
        <v>1</v>
      </c>
      <c r="FH1032">
        <v>1</v>
      </c>
      <c r="IU1032">
        <v>1</v>
      </c>
      <c r="MH1032">
        <v>1</v>
      </c>
    </row>
    <row r="1033" spans="1:346" x14ac:dyDescent="0.3">
      <c r="A1033" s="33">
        <v>1.3888888888888889E-3</v>
      </c>
      <c r="B1033" s="33">
        <v>5.5555555555555558E-3</v>
      </c>
      <c r="C1033" s="34" t="s">
        <v>486</v>
      </c>
      <c r="D1033" s="35">
        <v>1189</v>
      </c>
      <c r="E1033" s="36">
        <f t="shared" si="84"/>
        <v>1.6215277777777728</v>
      </c>
      <c r="F1033" s="37">
        <f t="shared" si="81"/>
        <v>1.6215277777777728</v>
      </c>
      <c r="G1033" s="37">
        <f t="shared" si="82"/>
        <v>38.916666666666544</v>
      </c>
      <c r="H1033" s="37">
        <f t="shared" si="80"/>
        <v>0.55952380952379155</v>
      </c>
      <c r="I1033" s="37"/>
      <c r="J1033" s="38">
        <f t="shared" si="83"/>
        <v>2</v>
      </c>
      <c r="K1033" s="38"/>
      <c r="L1033" s="38"/>
      <c r="M1033" s="39" t="s">
        <v>258</v>
      </c>
      <c r="N1033" s="55" t="s">
        <v>374</v>
      </c>
      <c r="O1033" s="55" t="s">
        <v>365</v>
      </c>
      <c r="P1033" s="55"/>
      <c r="Q1033" s="57">
        <v>42487</v>
      </c>
      <c r="R1033" s="55" t="s">
        <v>87</v>
      </c>
      <c r="S1033" s="55" t="s">
        <v>307</v>
      </c>
      <c r="T1033" s="55" t="s">
        <v>1562</v>
      </c>
      <c r="U1033" s="42" t="s">
        <v>775</v>
      </c>
      <c r="V1033" s="42" t="s">
        <v>1147</v>
      </c>
      <c r="W1033" s="47" t="s">
        <v>799</v>
      </c>
      <c r="X1033" s="47">
        <v>1</v>
      </c>
      <c r="Y1033" s="39"/>
      <c r="Z1033" s="39">
        <v>2</v>
      </c>
      <c r="AA1033" s="39" t="s">
        <v>1553</v>
      </c>
      <c r="AB1033" s="39"/>
      <c r="AC1033" s="39" t="s">
        <v>126</v>
      </c>
      <c r="AD1033" s="39"/>
      <c r="AE1033" s="39"/>
      <c r="AF1033" s="39"/>
      <c r="AG1033" s="39"/>
      <c r="AH1033" s="39"/>
      <c r="DB1033">
        <v>1</v>
      </c>
      <c r="FH1033">
        <v>1</v>
      </c>
      <c r="IU1033">
        <v>1</v>
      </c>
      <c r="MH1033">
        <v>1</v>
      </c>
    </row>
    <row r="1034" spans="1:346" x14ac:dyDescent="0.3">
      <c r="A1034" s="33">
        <v>1.3888888888888889E-3</v>
      </c>
      <c r="B1034" s="33">
        <v>5.5555555555555558E-3</v>
      </c>
      <c r="C1034" s="34" t="s">
        <v>486</v>
      </c>
      <c r="D1034" s="35">
        <v>1190</v>
      </c>
      <c r="E1034" s="36">
        <f t="shared" si="84"/>
        <v>1.6229166666666617</v>
      </c>
      <c r="F1034" s="37">
        <f t="shared" si="81"/>
        <v>1.6229166666666617</v>
      </c>
      <c r="G1034" s="37">
        <f t="shared" si="82"/>
        <v>38.949999999999882</v>
      </c>
      <c r="H1034" s="37">
        <f t="shared" si="80"/>
        <v>0.56428571428569718</v>
      </c>
      <c r="I1034" s="37"/>
      <c r="J1034" s="38">
        <f t="shared" si="83"/>
        <v>2</v>
      </c>
      <c r="K1034" s="38"/>
      <c r="L1034" s="38"/>
      <c r="M1034" s="39" t="s">
        <v>258</v>
      </c>
      <c r="N1034" s="55" t="s">
        <v>374</v>
      </c>
      <c r="O1034" s="55" t="s">
        <v>365</v>
      </c>
      <c r="P1034" s="55"/>
      <c r="Q1034" s="57">
        <v>42487</v>
      </c>
      <c r="R1034" s="55" t="s">
        <v>87</v>
      </c>
      <c r="S1034" s="55" t="s">
        <v>307</v>
      </c>
      <c r="T1034" s="55" t="s">
        <v>1563</v>
      </c>
      <c r="U1034" s="42" t="s">
        <v>309</v>
      </c>
      <c r="V1034" s="42" t="s">
        <v>310</v>
      </c>
      <c r="W1034" s="39"/>
      <c r="X1034" s="47">
        <v>1</v>
      </c>
      <c r="Y1034" s="39"/>
      <c r="Z1034" s="39">
        <v>2</v>
      </c>
      <c r="AA1034" s="39"/>
      <c r="AB1034" s="39"/>
      <c r="AC1034" s="58" t="s">
        <v>174</v>
      </c>
      <c r="AD1034" s="47"/>
      <c r="AE1034" s="39"/>
      <c r="AF1034" s="39"/>
      <c r="AG1034" s="39"/>
      <c r="AH1034" s="39"/>
      <c r="DB1034">
        <v>1</v>
      </c>
      <c r="FH1034">
        <v>1</v>
      </c>
      <c r="IU1034">
        <v>1</v>
      </c>
      <c r="MH1034">
        <v>1</v>
      </c>
    </row>
    <row r="1035" spans="1:346" x14ac:dyDescent="0.3">
      <c r="A1035" s="33">
        <v>1.3888888888888889E-3</v>
      </c>
      <c r="B1035" s="33">
        <v>5.5555555555555558E-3</v>
      </c>
      <c r="C1035" s="34" t="s">
        <v>486</v>
      </c>
      <c r="D1035" s="35">
        <v>1191</v>
      </c>
      <c r="E1035" s="36">
        <f t="shared" si="84"/>
        <v>1.6243055555555506</v>
      </c>
      <c r="F1035" s="37">
        <f t="shared" si="81"/>
        <v>1.6243055555555506</v>
      </c>
      <c r="G1035" s="37">
        <f t="shared" si="82"/>
        <v>38.983333333333213</v>
      </c>
      <c r="H1035" s="37">
        <f t="shared" si="80"/>
        <v>0.56904761904760193</v>
      </c>
      <c r="I1035" s="37"/>
      <c r="J1035" s="38">
        <f t="shared" si="83"/>
        <v>2</v>
      </c>
      <c r="K1035" s="38"/>
      <c r="L1035" s="38"/>
      <c r="M1035" s="39" t="s">
        <v>258</v>
      </c>
      <c r="N1035" s="55" t="s">
        <v>374</v>
      </c>
      <c r="O1035" s="55" t="s">
        <v>365</v>
      </c>
      <c r="P1035" s="55"/>
      <c r="Q1035" s="57">
        <v>42487</v>
      </c>
      <c r="R1035" s="55" t="s">
        <v>87</v>
      </c>
      <c r="S1035" s="55" t="s">
        <v>307</v>
      </c>
      <c r="T1035" s="55" t="s">
        <v>1564</v>
      </c>
      <c r="U1035" s="42" t="s">
        <v>309</v>
      </c>
      <c r="V1035" s="42" t="s">
        <v>310</v>
      </c>
      <c r="W1035" s="39"/>
      <c r="X1035" s="47">
        <v>1</v>
      </c>
      <c r="Y1035" s="39"/>
      <c r="Z1035" s="39">
        <v>2</v>
      </c>
      <c r="AA1035" s="47"/>
      <c r="AB1035" s="39"/>
      <c r="AC1035" s="39" t="s">
        <v>614</v>
      </c>
      <c r="AD1035" s="39"/>
      <c r="AE1035" s="39"/>
      <c r="AF1035" s="39"/>
      <c r="AG1035" s="39"/>
      <c r="AH1035" s="39"/>
      <c r="DB1035">
        <v>1</v>
      </c>
      <c r="FH1035">
        <v>1</v>
      </c>
      <c r="IU1035">
        <v>1</v>
      </c>
      <c r="MH1035">
        <v>1</v>
      </c>
    </row>
    <row r="1036" spans="1:346" x14ac:dyDescent="0.3">
      <c r="A1036" s="33">
        <v>1.3888888888888889E-3</v>
      </c>
      <c r="B1036" s="33">
        <v>5.5555555555555558E-3</v>
      </c>
      <c r="C1036" s="34" t="s">
        <v>486</v>
      </c>
      <c r="D1036" s="35">
        <v>1192</v>
      </c>
      <c r="E1036" s="36">
        <f t="shared" si="84"/>
        <v>1.6256944444444394</v>
      </c>
      <c r="F1036" s="37">
        <f t="shared" si="81"/>
        <v>1.6256944444444394</v>
      </c>
      <c r="G1036" s="37">
        <f t="shared" si="82"/>
        <v>39.016666666666545</v>
      </c>
      <c r="H1036" s="37">
        <f t="shared" si="80"/>
        <v>0.57380952380950667</v>
      </c>
      <c r="I1036" s="37"/>
      <c r="J1036" s="38">
        <f t="shared" si="83"/>
        <v>2</v>
      </c>
      <c r="K1036" s="38"/>
      <c r="L1036" s="38"/>
      <c r="M1036" s="39" t="s">
        <v>258</v>
      </c>
      <c r="N1036" s="55" t="s">
        <v>374</v>
      </c>
      <c r="O1036" s="55" t="s">
        <v>365</v>
      </c>
      <c r="P1036" s="55"/>
      <c r="Q1036" s="57">
        <v>42487</v>
      </c>
      <c r="R1036" s="55" t="s">
        <v>87</v>
      </c>
      <c r="S1036" s="55" t="s">
        <v>307</v>
      </c>
      <c r="T1036" s="55" t="s">
        <v>1565</v>
      </c>
      <c r="U1036" s="42" t="s">
        <v>309</v>
      </c>
      <c r="V1036" s="42" t="s">
        <v>310</v>
      </c>
      <c r="W1036" s="39"/>
      <c r="X1036" s="47">
        <v>1</v>
      </c>
      <c r="Y1036" s="39"/>
      <c r="Z1036" s="39">
        <v>2</v>
      </c>
      <c r="AA1036" s="39"/>
      <c r="AB1036" s="39"/>
      <c r="AC1036" s="39" t="s">
        <v>614</v>
      </c>
      <c r="AD1036" s="39"/>
      <c r="AE1036" s="39"/>
      <c r="AF1036" s="39"/>
      <c r="AG1036" s="39"/>
      <c r="AH1036" s="39"/>
      <c r="DB1036">
        <v>1</v>
      </c>
      <c r="FH1036">
        <v>1</v>
      </c>
      <c r="IU1036">
        <v>1</v>
      </c>
      <c r="MH1036">
        <v>1</v>
      </c>
    </row>
    <row r="1037" spans="1:346" x14ac:dyDescent="0.3">
      <c r="A1037" s="33">
        <v>1.3888888888888889E-3</v>
      </c>
      <c r="B1037" s="33">
        <v>5.5555555555555558E-3</v>
      </c>
      <c r="C1037" s="34" t="s">
        <v>486</v>
      </c>
      <c r="D1037" s="35">
        <v>1193</v>
      </c>
      <c r="E1037" s="36">
        <f t="shared" si="84"/>
        <v>1.6270833333333283</v>
      </c>
      <c r="F1037" s="37">
        <f t="shared" si="81"/>
        <v>1.6270833333333283</v>
      </c>
      <c r="G1037" s="37">
        <f t="shared" si="82"/>
        <v>39.049999999999883</v>
      </c>
      <c r="H1037" s="37">
        <f t="shared" si="80"/>
        <v>0.57857142857141231</v>
      </c>
      <c r="I1037" s="37"/>
      <c r="J1037" s="38">
        <f t="shared" si="83"/>
        <v>2</v>
      </c>
      <c r="K1037" s="38"/>
      <c r="L1037" s="38"/>
      <c r="M1037" s="39" t="s">
        <v>258</v>
      </c>
      <c r="N1037" s="55" t="s">
        <v>374</v>
      </c>
      <c r="O1037" s="55" t="s">
        <v>365</v>
      </c>
      <c r="P1037" s="55"/>
      <c r="Q1037" s="57">
        <v>42487</v>
      </c>
      <c r="R1037" s="55" t="s">
        <v>87</v>
      </c>
      <c r="S1037" s="55" t="s">
        <v>307</v>
      </c>
      <c r="T1037" s="55" t="s">
        <v>1566</v>
      </c>
      <c r="U1037" s="42" t="s">
        <v>309</v>
      </c>
      <c r="V1037" s="42" t="s">
        <v>310</v>
      </c>
      <c r="W1037" s="39"/>
      <c r="X1037" s="47">
        <v>1</v>
      </c>
      <c r="Y1037" s="39"/>
      <c r="Z1037" s="39">
        <v>2</v>
      </c>
      <c r="AA1037" s="39"/>
      <c r="AB1037" s="39"/>
      <c r="AC1037" s="39" t="s">
        <v>614</v>
      </c>
      <c r="AD1037" s="39"/>
      <c r="AE1037" s="39"/>
      <c r="AF1037" s="39"/>
      <c r="AG1037" s="39"/>
      <c r="AH1037" s="39"/>
      <c r="DB1037">
        <v>1</v>
      </c>
      <c r="FH1037">
        <v>1</v>
      </c>
      <c r="IU1037">
        <v>1</v>
      </c>
      <c r="MH1037">
        <v>1</v>
      </c>
    </row>
    <row r="1038" spans="1:346" x14ac:dyDescent="0.3">
      <c r="A1038" s="33">
        <v>1.3888888888888889E-3</v>
      </c>
      <c r="B1038" s="33">
        <v>5.5555555555555558E-3</v>
      </c>
      <c r="C1038" s="34" t="s">
        <v>486</v>
      </c>
      <c r="D1038" s="35">
        <v>1194</v>
      </c>
      <c r="E1038" s="36">
        <f t="shared" si="84"/>
        <v>1.6284722222222172</v>
      </c>
      <c r="F1038" s="37">
        <f t="shared" si="81"/>
        <v>1.6284722222222172</v>
      </c>
      <c r="G1038" s="37">
        <f t="shared" si="82"/>
        <v>39.083333333333215</v>
      </c>
      <c r="H1038" s="37">
        <f t="shared" ref="H1038:H1101" si="85">MOD(INT(G1038/7),5) +  G1038/7 - INT(G1038/7)</f>
        <v>0.58333333333331616</v>
      </c>
      <c r="I1038" s="37"/>
      <c r="J1038" s="38">
        <f t="shared" si="83"/>
        <v>2</v>
      </c>
      <c r="K1038" s="38"/>
      <c r="L1038" s="38"/>
      <c r="M1038" s="39" t="s">
        <v>258</v>
      </c>
      <c r="N1038" s="55" t="s">
        <v>374</v>
      </c>
      <c r="O1038" s="55" t="s">
        <v>365</v>
      </c>
      <c r="P1038" s="55"/>
      <c r="Q1038" s="57">
        <v>42487</v>
      </c>
      <c r="R1038" s="55" t="s">
        <v>87</v>
      </c>
      <c r="S1038" s="55" t="s">
        <v>307</v>
      </c>
      <c r="T1038" s="55" t="s">
        <v>1567</v>
      </c>
      <c r="U1038" s="42" t="s">
        <v>309</v>
      </c>
      <c r="V1038" s="42" t="s">
        <v>310</v>
      </c>
      <c r="W1038" s="39"/>
      <c r="X1038" s="47">
        <v>1</v>
      </c>
      <c r="Y1038" s="39"/>
      <c r="Z1038" s="39">
        <v>2</v>
      </c>
      <c r="AA1038" s="39"/>
      <c r="AB1038" s="39"/>
      <c r="AC1038" s="39" t="s">
        <v>614</v>
      </c>
      <c r="AD1038" s="39"/>
      <c r="AE1038" s="39"/>
      <c r="AF1038" s="39"/>
      <c r="AG1038" s="39"/>
      <c r="AH1038" s="39"/>
      <c r="DB1038">
        <v>1</v>
      </c>
      <c r="FH1038">
        <v>1</v>
      </c>
      <c r="IU1038">
        <v>1</v>
      </c>
      <c r="MH1038">
        <v>1</v>
      </c>
    </row>
    <row r="1039" spans="1:346" x14ac:dyDescent="0.3">
      <c r="A1039" s="33">
        <v>1.3888888888888889E-3</v>
      </c>
      <c r="B1039" s="33">
        <v>5.5555555555555558E-3</v>
      </c>
      <c r="C1039" s="34" t="s">
        <v>486</v>
      </c>
      <c r="D1039" s="35">
        <v>1195</v>
      </c>
      <c r="E1039" s="36">
        <f t="shared" si="84"/>
        <v>1.6298611111111061</v>
      </c>
      <c r="F1039" s="37">
        <f t="shared" si="81"/>
        <v>1.6298611111111061</v>
      </c>
      <c r="G1039" s="37">
        <f t="shared" si="82"/>
        <v>39.116666666666546</v>
      </c>
      <c r="H1039" s="37">
        <f t="shared" si="85"/>
        <v>0.58809523809522091</v>
      </c>
      <c r="I1039" s="37"/>
      <c r="J1039" s="38">
        <f t="shared" si="83"/>
        <v>2</v>
      </c>
      <c r="K1039" s="38"/>
      <c r="L1039" s="38"/>
      <c r="M1039" s="39" t="s">
        <v>258</v>
      </c>
      <c r="N1039" s="55" t="s">
        <v>374</v>
      </c>
      <c r="O1039" s="55" t="s">
        <v>365</v>
      </c>
      <c r="P1039" s="55"/>
      <c r="Q1039" s="57">
        <v>42487</v>
      </c>
      <c r="R1039" s="55" t="s">
        <v>87</v>
      </c>
      <c r="S1039" s="55" t="s">
        <v>307</v>
      </c>
      <c r="T1039" s="55" t="s">
        <v>1568</v>
      </c>
      <c r="U1039" s="42" t="s">
        <v>273</v>
      </c>
      <c r="V1039" s="42" t="s">
        <v>580</v>
      </c>
      <c r="W1039" s="39"/>
      <c r="X1039" s="47">
        <v>1</v>
      </c>
      <c r="Y1039" s="39"/>
      <c r="Z1039" s="39">
        <v>2</v>
      </c>
      <c r="AA1039" s="39"/>
      <c r="AB1039" s="39"/>
      <c r="AC1039" s="39" t="s">
        <v>614</v>
      </c>
      <c r="AD1039" s="39"/>
      <c r="AE1039" s="39"/>
      <c r="AF1039" s="39"/>
      <c r="AG1039" s="39"/>
      <c r="AH1039" s="39"/>
      <c r="DB1039">
        <v>1</v>
      </c>
      <c r="FH1039">
        <v>1</v>
      </c>
      <c r="IU1039">
        <v>1</v>
      </c>
      <c r="MH1039">
        <v>1</v>
      </c>
    </row>
    <row r="1040" spans="1:346" x14ac:dyDescent="0.3">
      <c r="A1040" s="33">
        <v>1.3888888888888889E-3</v>
      </c>
      <c r="B1040" s="33">
        <v>5.5555555555555558E-3</v>
      </c>
      <c r="C1040" s="34" t="s">
        <v>486</v>
      </c>
      <c r="D1040" s="35">
        <v>1196</v>
      </c>
      <c r="E1040" s="36">
        <f t="shared" si="84"/>
        <v>1.631249999999995</v>
      </c>
      <c r="F1040" s="37">
        <f t="shared" si="81"/>
        <v>1.631249999999995</v>
      </c>
      <c r="G1040" s="37">
        <f t="shared" si="82"/>
        <v>39.149999999999878</v>
      </c>
      <c r="H1040" s="37">
        <f t="shared" si="85"/>
        <v>0.59285714285712565</v>
      </c>
      <c r="I1040" s="37"/>
      <c r="J1040" s="38">
        <f t="shared" si="83"/>
        <v>2</v>
      </c>
      <c r="K1040" s="38"/>
      <c r="L1040" s="38"/>
      <c r="M1040" s="39" t="s">
        <v>258</v>
      </c>
      <c r="N1040" s="55" t="s">
        <v>374</v>
      </c>
      <c r="O1040" s="55" t="s">
        <v>365</v>
      </c>
      <c r="P1040" s="55"/>
      <c r="Q1040" s="57">
        <v>42487</v>
      </c>
      <c r="R1040" s="55" t="s">
        <v>87</v>
      </c>
      <c r="S1040" s="55" t="s">
        <v>307</v>
      </c>
      <c r="T1040" s="55" t="s">
        <v>1569</v>
      </c>
      <c r="U1040" s="42" t="s">
        <v>505</v>
      </c>
      <c r="V1040" s="42" t="s">
        <v>506</v>
      </c>
      <c r="W1040" s="47"/>
      <c r="X1040" s="47">
        <v>1</v>
      </c>
      <c r="Y1040" s="39"/>
      <c r="Z1040" s="39">
        <v>2</v>
      </c>
      <c r="AA1040" s="39" t="s">
        <v>1570</v>
      </c>
      <c r="AB1040" s="39"/>
      <c r="AC1040" s="39" t="s">
        <v>388</v>
      </c>
      <c r="AD1040" s="39" t="s">
        <v>1412</v>
      </c>
      <c r="AE1040" s="39"/>
      <c r="AF1040" s="39"/>
      <c r="AG1040" s="39"/>
      <c r="AH1040" s="39"/>
      <c r="DB1040">
        <v>1</v>
      </c>
      <c r="FH1040">
        <v>1</v>
      </c>
      <c r="IU1040">
        <v>1</v>
      </c>
      <c r="MH1040">
        <v>1</v>
      </c>
    </row>
    <row r="1041" spans="1:346" x14ac:dyDescent="0.3">
      <c r="A1041" s="33">
        <v>1.3888888888888889E-3</v>
      </c>
      <c r="B1041" s="33">
        <v>5.5555555555555558E-3</v>
      </c>
      <c r="C1041" s="34" t="s">
        <v>486</v>
      </c>
      <c r="D1041" s="35">
        <v>1197</v>
      </c>
      <c r="E1041" s="36">
        <f t="shared" si="84"/>
        <v>1.6326388888888839</v>
      </c>
      <c r="F1041" s="37">
        <f t="shared" si="81"/>
        <v>1.6326388888888839</v>
      </c>
      <c r="G1041" s="37">
        <f t="shared" si="82"/>
        <v>39.183333333333209</v>
      </c>
      <c r="H1041" s="37">
        <f t="shared" si="85"/>
        <v>0.59761904761902951</v>
      </c>
      <c r="I1041" s="37"/>
      <c r="J1041" s="38">
        <f t="shared" si="83"/>
        <v>2</v>
      </c>
      <c r="K1041" s="38"/>
      <c r="L1041" s="38"/>
      <c r="M1041" s="39" t="s">
        <v>258</v>
      </c>
      <c r="N1041" s="55" t="s">
        <v>374</v>
      </c>
      <c r="O1041" s="55" t="s">
        <v>365</v>
      </c>
      <c r="P1041" s="55"/>
      <c r="Q1041" s="57">
        <v>42487</v>
      </c>
      <c r="R1041" s="55" t="s">
        <v>87</v>
      </c>
      <c r="S1041" s="55" t="s">
        <v>307</v>
      </c>
      <c r="T1041" s="55" t="s">
        <v>1571</v>
      </c>
      <c r="U1041" s="42" t="s">
        <v>505</v>
      </c>
      <c r="V1041" s="42" t="s">
        <v>506</v>
      </c>
      <c r="W1041" s="39"/>
      <c r="X1041" s="47">
        <v>1</v>
      </c>
      <c r="Y1041" s="39"/>
      <c r="Z1041" s="39">
        <v>2</v>
      </c>
      <c r="AA1041" s="39" t="s">
        <v>1570</v>
      </c>
      <c r="AB1041" s="39"/>
      <c r="AC1041" s="39" t="s">
        <v>388</v>
      </c>
      <c r="AD1041" s="39" t="s">
        <v>1412</v>
      </c>
      <c r="AE1041" s="39"/>
      <c r="AF1041" s="39"/>
      <c r="AG1041" s="39"/>
      <c r="AH1041" s="39"/>
      <c r="DB1041">
        <v>1</v>
      </c>
      <c r="FH1041">
        <v>1</v>
      </c>
      <c r="IU1041">
        <v>1</v>
      </c>
      <c r="MH1041">
        <v>1</v>
      </c>
    </row>
    <row r="1042" spans="1:346" x14ac:dyDescent="0.3">
      <c r="A1042" s="33">
        <v>1.3888888888888889E-3</v>
      </c>
      <c r="B1042" s="33">
        <v>5.5555555555555558E-3</v>
      </c>
      <c r="C1042" s="34" t="s">
        <v>486</v>
      </c>
      <c r="D1042" s="35">
        <v>1198</v>
      </c>
      <c r="E1042" s="36">
        <f t="shared" si="84"/>
        <v>1.6340277777777727</v>
      </c>
      <c r="F1042" s="37">
        <f t="shared" si="81"/>
        <v>1.6340277777777727</v>
      </c>
      <c r="G1042" s="37">
        <f t="shared" si="82"/>
        <v>39.216666666666548</v>
      </c>
      <c r="H1042" s="37">
        <f t="shared" si="85"/>
        <v>0.60238095238093514</v>
      </c>
      <c r="I1042" s="37"/>
      <c r="J1042" s="38">
        <f t="shared" si="83"/>
        <v>2</v>
      </c>
      <c r="K1042" s="38"/>
      <c r="L1042" s="38"/>
      <c r="M1042" s="39" t="s">
        <v>258</v>
      </c>
      <c r="N1042" s="55" t="s">
        <v>374</v>
      </c>
      <c r="O1042" s="55" t="s">
        <v>365</v>
      </c>
      <c r="P1042" s="55"/>
      <c r="Q1042" s="57">
        <v>42487</v>
      </c>
      <c r="R1042" s="55" t="s">
        <v>87</v>
      </c>
      <c r="S1042" s="55" t="s">
        <v>307</v>
      </c>
      <c r="T1042" s="55" t="s">
        <v>1572</v>
      </c>
      <c r="U1042" s="42" t="s">
        <v>547</v>
      </c>
      <c r="V1042" s="42" t="s">
        <v>986</v>
      </c>
      <c r="W1042" s="39"/>
      <c r="X1042" s="47">
        <v>1</v>
      </c>
      <c r="Y1042" s="39"/>
      <c r="Z1042" s="39">
        <v>2</v>
      </c>
      <c r="AA1042" s="39"/>
      <c r="AB1042" s="39"/>
      <c r="AC1042" s="39"/>
      <c r="AD1042" s="39" t="s">
        <v>1041</v>
      </c>
      <c r="AE1042" s="39"/>
      <c r="AF1042" s="39"/>
      <c r="AG1042" s="39"/>
      <c r="AH1042" s="39"/>
      <c r="DB1042">
        <v>1</v>
      </c>
      <c r="FH1042">
        <v>1</v>
      </c>
      <c r="IU1042">
        <v>1</v>
      </c>
      <c r="MH1042">
        <v>1</v>
      </c>
    </row>
    <row r="1043" spans="1:346" x14ac:dyDescent="0.3">
      <c r="A1043" s="33">
        <v>1.3888888888888889E-3</v>
      </c>
      <c r="B1043" s="33">
        <v>5.5555555555555558E-3</v>
      </c>
      <c r="C1043" s="34" t="s">
        <v>486</v>
      </c>
      <c r="D1043" s="35">
        <v>1199</v>
      </c>
      <c r="E1043" s="36">
        <f t="shared" si="84"/>
        <v>1.6354166666666616</v>
      </c>
      <c r="F1043" s="37">
        <f t="shared" si="81"/>
        <v>1.6354166666666616</v>
      </c>
      <c r="G1043" s="37">
        <f t="shared" si="82"/>
        <v>39.249999999999879</v>
      </c>
      <c r="H1043" s="37">
        <f t="shared" si="85"/>
        <v>0.60714285714283989</v>
      </c>
      <c r="I1043" s="37"/>
      <c r="J1043" s="38">
        <f t="shared" si="83"/>
        <v>2</v>
      </c>
      <c r="K1043" s="38"/>
      <c r="L1043" s="38"/>
      <c r="M1043" s="39" t="s">
        <v>258</v>
      </c>
      <c r="N1043" s="55" t="s">
        <v>374</v>
      </c>
      <c r="O1043" s="55" t="s">
        <v>365</v>
      </c>
      <c r="P1043" s="55"/>
      <c r="Q1043" s="57">
        <v>42487</v>
      </c>
      <c r="R1043" s="55" t="s">
        <v>87</v>
      </c>
      <c r="S1043" s="55" t="s">
        <v>307</v>
      </c>
      <c r="T1043" s="55" t="s">
        <v>1573</v>
      </c>
      <c r="U1043" s="42" t="s">
        <v>309</v>
      </c>
      <c r="V1043" s="42" t="s">
        <v>310</v>
      </c>
      <c r="W1043" s="39"/>
      <c r="X1043" s="47">
        <v>1</v>
      </c>
      <c r="Y1043" s="39"/>
      <c r="Z1043" s="39">
        <v>1</v>
      </c>
      <c r="AA1043" s="39"/>
      <c r="AB1043" s="39"/>
      <c r="AC1043" s="39" t="s">
        <v>384</v>
      </c>
      <c r="AD1043" s="39"/>
      <c r="AE1043" s="39"/>
      <c r="AF1043" s="39"/>
      <c r="AG1043" s="39"/>
      <c r="AH1043" s="39"/>
      <c r="DB1043">
        <v>1</v>
      </c>
      <c r="FH1043">
        <v>1</v>
      </c>
      <c r="IU1043">
        <v>1</v>
      </c>
      <c r="MH1043">
        <v>1</v>
      </c>
    </row>
    <row r="1044" spans="1:346" x14ac:dyDescent="0.3">
      <c r="A1044" s="33">
        <v>1.3888888888888889E-3</v>
      </c>
      <c r="B1044" s="33">
        <v>5.5555555555555558E-3</v>
      </c>
      <c r="C1044" s="34" t="s">
        <v>486</v>
      </c>
      <c r="D1044" s="35">
        <v>1200</v>
      </c>
      <c r="E1044" s="36">
        <f t="shared" si="84"/>
        <v>1.6368055555555505</v>
      </c>
      <c r="F1044" s="37">
        <f t="shared" si="81"/>
        <v>1.6368055555555505</v>
      </c>
      <c r="G1044" s="37">
        <f t="shared" si="82"/>
        <v>39.283333333333211</v>
      </c>
      <c r="H1044" s="37">
        <f t="shared" si="85"/>
        <v>0.61190476190474463</v>
      </c>
      <c r="I1044" s="37"/>
      <c r="J1044" s="38">
        <f t="shared" si="83"/>
        <v>2</v>
      </c>
      <c r="K1044" s="38"/>
      <c r="L1044" s="38"/>
      <c r="M1044" s="39" t="s">
        <v>258</v>
      </c>
      <c r="N1044" s="55" t="s">
        <v>374</v>
      </c>
      <c r="O1044" s="55" t="s">
        <v>365</v>
      </c>
      <c r="P1044" s="55"/>
      <c r="Q1044" s="57">
        <v>42487</v>
      </c>
      <c r="R1044" s="55" t="s">
        <v>87</v>
      </c>
      <c r="S1044" s="55" t="s">
        <v>307</v>
      </c>
      <c r="T1044" s="55" t="s">
        <v>1574</v>
      </c>
      <c r="U1044" s="42" t="s">
        <v>309</v>
      </c>
      <c r="V1044" s="42" t="s">
        <v>310</v>
      </c>
      <c r="W1044" s="39"/>
      <c r="X1044" s="47">
        <v>1</v>
      </c>
      <c r="Y1044" s="39"/>
      <c r="Z1044" s="39">
        <v>3</v>
      </c>
      <c r="AA1044" s="39"/>
      <c r="AB1044" s="39"/>
      <c r="AC1044" s="39" t="s">
        <v>614</v>
      </c>
      <c r="AD1044" s="39" t="s">
        <v>1041</v>
      </c>
      <c r="AE1044" s="39"/>
      <c r="AF1044" s="39"/>
      <c r="AG1044" s="39"/>
      <c r="AH1044" s="39"/>
      <c r="DB1044">
        <v>1</v>
      </c>
      <c r="FH1044">
        <v>1</v>
      </c>
      <c r="IU1044">
        <v>1</v>
      </c>
      <c r="MH1044">
        <v>1</v>
      </c>
    </row>
    <row r="1045" spans="1:346" x14ac:dyDescent="0.3">
      <c r="A1045" s="33">
        <v>1.3888888888888889E-3</v>
      </c>
      <c r="B1045" s="33">
        <v>5.5555555555555558E-3</v>
      </c>
      <c r="C1045" s="34" t="s">
        <v>486</v>
      </c>
      <c r="D1045" s="35">
        <v>1201</v>
      </c>
      <c r="E1045" s="36">
        <f t="shared" si="84"/>
        <v>1.6381944444444394</v>
      </c>
      <c r="F1045" s="37">
        <f t="shared" si="81"/>
        <v>1.6381944444444394</v>
      </c>
      <c r="G1045" s="37">
        <f t="shared" si="82"/>
        <v>39.316666666666549</v>
      </c>
      <c r="H1045" s="37">
        <f t="shared" si="85"/>
        <v>0.61666666666665026</v>
      </c>
      <c r="I1045" s="37"/>
      <c r="J1045" s="38">
        <f t="shared" si="83"/>
        <v>2</v>
      </c>
      <c r="K1045" s="38"/>
      <c r="L1045" s="38"/>
      <c r="M1045" s="39" t="s">
        <v>258</v>
      </c>
      <c r="N1045" s="55" t="s">
        <v>374</v>
      </c>
      <c r="O1045" s="55" t="s">
        <v>365</v>
      </c>
      <c r="P1045" s="55"/>
      <c r="Q1045" s="57">
        <v>42487</v>
      </c>
      <c r="R1045" s="55" t="s">
        <v>87</v>
      </c>
      <c r="S1045" s="55" t="s">
        <v>307</v>
      </c>
      <c r="T1045" s="55" t="s">
        <v>1575</v>
      </c>
      <c r="U1045" s="42" t="s">
        <v>547</v>
      </c>
      <c r="V1045" s="42" t="s">
        <v>986</v>
      </c>
      <c r="W1045" s="39"/>
      <c r="X1045" s="47">
        <v>1</v>
      </c>
      <c r="Y1045" s="39"/>
      <c r="Z1045" s="39">
        <v>2</v>
      </c>
      <c r="AA1045" s="39"/>
      <c r="AB1045" s="39"/>
      <c r="AC1045" s="39"/>
      <c r="AD1045" s="39"/>
      <c r="AE1045" s="39"/>
      <c r="AF1045" s="39"/>
      <c r="AG1045" s="39"/>
      <c r="AH1045" s="39"/>
      <c r="DB1045">
        <v>1</v>
      </c>
      <c r="FH1045">
        <v>1</v>
      </c>
      <c r="IU1045">
        <v>1</v>
      </c>
      <c r="MH1045">
        <v>1</v>
      </c>
    </row>
    <row r="1046" spans="1:346" x14ac:dyDescent="0.3">
      <c r="A1046" s="33">
        <v>1.3888888888888889E-3</v>
      </c>
      <c r="B1046" s="33">
        <v>5.5555555555555558E-3</v>
      </c>
      <c r="C1046" s="34" t="s">
        <v>486</v>
      </c>
      <c r="D1046" s="35">
        <v>1202</v>
      </c>
      <c r="E1046" s="36">
        <f t="shared" si="84"/>
        <v>1.6395833333333283</v>
      </c>
      <c r="F1046" s="37">
        <f t="shared" si="81"/>
        <v>1.6395833333333283</v>
      </c>
      <c r="G1046" s="37">
        <f t="shared" si="82"/>
        <v>39.349999999999881</v>
      </c>
      <c r="H1046" s="37">
        <f t="shared" si="85"/>
        <v>0.62142857142855412</v>
      </c>
      <c r="I1046" s="37"/>
      <c r="J1046" s="38">
        <f t="shared" si="83"/>
        <v>2</v>
      </c>
      <c r="K1046" s="38"/>
      <c r="L1046" s="38"/>
      <c r="M1046" s="39" t="s">
        <v>258</v>
      </c>
      <c r="N1046" s="55" t="s">
        <v>374</v>
      </c>
      <c r="O1046" s="55" t="s">
        <v>365</v>
      </c>
      <c r="P1046" s="55"/>
      <c r="Q1046" s="57">
        <v>42487</v>
      </c>
      <c r="R1046" s="55" t="s">
        <v>87</v>
      </c>
      <c r="S1046" s="55" t="s">
        <v>307</v>
      </c>
      <c r="T1046" s="55" t="s">
        <v>1576</v>
      </c>
      <c r="U1046" s="42" t="s">
        <v>309</v>
      </c>
      <c r="V1046" s="42" t="s">
        <v>310</v>
      </c>
      <c r="W1046" s="39"/>
      <c r="X1046" s="47">
        <v>1</v>
      </c>
      <c r="Y1046" s="39"/>
      <c r="Z1046" s="39">
        <v>3</v>
      </c>
      <c r="AA1046" s="39"/>
      <c r="AB1046" s="39"/>
      <c r="AC1046" s="39" t="s">
        <v>614</v>
      </c>
      <c r="AD1046" s="39"/>
      <c r="AE1046" s="39"/>
      <c r="AF1046" s="39"/>
      <c r="AG1046" s="39"/>
      <c r="AH1046" s="39"/>
      <c r="DB1046">
        <v>1</v>
      </c>
      <c r="FH1046">
        <v>1</v>
      </c>
      <c r="IU1046">
        <v>1</v>
      </c>
      <c r="MH1046">
        <v>1</v>
      </c>
    </row>
    <row r="1047" spans="1:346" x14ac:dyDescent="0.3">
      <c r="A1047" s="33">
        <v>1.3888888888888889E-3</v>
      </c>
      <c r="B1047" s="33">
        <v>5.5555555555555558E-3</v>
      </c>
      <c r="C1047" s="34" t="s">
        <v>486</v>
      </c>
      <c r="D1047" s="35">
        <v>1203</v>
      </c>
      <c r="E1047" s="36">
        <f t="shared" si="84"/>
        <v>1.6409722222222172</v>
      </c>
      <c r="F1047" s="37">
        <f t="shared" si="81"/>
        <v>1.6409722222222172</v>
      </c>
      <c r="G1047" s="37">
        <f t="shared" si="82"/>
        <v>39.383333333333212</v>
      </c>
      <c r="H1047" s="37">
        <f t="shared" si="85"/>
        <v>0.62619047619045887</v>
      </c>
      <c r="I1047" s="37"/>
      <c r="J1047" s="38">
        <f t="shared" si="83"/>
        <v>2</v>
      </c>
      <c r="K1047" s="38"/>
      <c r="L1047" s="38"/>
      <c r="M1047" s="39" t="s">
        <v>258</v>
      </c>
      <c r="N1047" s="55" t="s">
        <v>374</v>
      </c>
      <c r="O1047" s="55" t="s">
        <v>365</v>
      </c>
      <c r="P1047" s="55"/>
      <c r="Q1047" s="57">
        <v>42487</v>
      </c>
      <c r="R1047" s="55" t="s">
        <v>87</v>
      </c>
      <c r="S1047" s="55" t="s">
        <v>307</v>
      </c>
      <c r="T1047" s="55" t="s">
        <v>1577</v>
      </c>
      <c r="U1047" s="42" t="s">
        <v>309</v>
      </c>
      <c r="V1047" s="42" t="s">
        <v>310</v>
      </c>
      <c r="W1047" s="39"/>
      <c r="X1047" s="47">
        <v>1</v>
      </c>
      <c r="Y1047" s="39"/>
      <c r="Z1047" s="39">
        <v>3</v>
      </c>
      <c r="AA1047" s="39"/>
      <c r="AB1047" s="39"/>
      <c r="AC1047" s="39" t="s">
        <v>614</v>
      </c>
      <c r="AD1047" s="39"/>
      <c r="AE1047" s="39"/>
      <c r="AF1047" s="39"/>
      <c r="AG1047" s="39"/>
      <c r="AH1047" s="39"/>
      <c r="DB1047">
        <v>1</v>
      </c>
      <c r="FH1047">
        <v>1</v>
      </c>
      <c r="IU1047">
        <v>1</v>
      </c>
      <c r="MH1047">
        <v>1</v>
      </c>
    </row>
    <row r="1048" spans="1:346" x14ac:dyDescent="0.3">
      <c r="A1048" s="33">
        <v>1.3888888888888889E-3</v>
      </c>
      <c r="B1048" s="33">
        <v>5.5555555555555558E-3</v>
      </c>
      <c r="C1048" s="34" t="s">
        <v>486</v>
      </c>
      <c r="D1048" s="35">
        <v>1204</v>
      </c>
      <c r="E1048" s="36">
        <f t="shared" si="84"/>
        <v>1.6423611111111061</v>
      </c>
      <c r="F1048" s="37">
        <f t="shared" si="81"/>
        <v>1.6423611111111061</v>
      </c>
      <c r="G1048" s="37">
        <f t="shared" si="82"/>
        <v>39.416666666666544</v>
      </c>
      <c r="H1048" s="37">
        <f t="shared" si="85"/>
        <v>0.63095238095236361</v>
      </c>
      <c r="I1048" s="37"/>
      <c r="J1048" s="38">
        <f t="shared" si="83"/>
        <v>2</v>
      </c>
      <c r="K1048" s="38"/>
      <c r="L1048" s="38"/>
      <c r="M1048" s="39" t="s">
        <v>258</v>
      </c>
      <c r="N1048" s="55" t="s">
        <v>374</v>
      </c>
      <c r="O1048" s="55" t="s">
        <v>365</v>
      </c>
      <c r="P1048" s="55"/>
      <c r="Q1048" s="57">
        <v>42487</v>
      </c>
      <c r="R1048" s="55" t="s">
        <v>87</v>
      </c>
      <c r="S1048" s="55" t="s">
        <v>307</v>
      </c>
      <c r="T1048" s="55" t="s">
        <v>1578</v>
      </c>
      <c r="U1048" s="42" t="s">
        <v>309</v>
      </c>
      <c r="V1048" s="42" t="s">
        <v>310</v>
      </c>
      <c r="W1048" s="39"/>
      <c r="X1048" s="47">
        <v>1</v>
      </c>
      <c r="Y1048" s="39"/>
      <c r="Z1048" s="39">
        <v>3</v>
      </c>
      <c r="AA1048" s="39"/>
      <c r="AB1048" s="39"/>
      <c r="AC1048" s="39" t="s">
        <v>614</v>
      </c>
      <c r="AD1048" s="39"/>
      <c r="AE1048" s="39"/>
      <c r="AF1048" s="39"/>
      <c r="AG1048" s="39"/>
      <c r="AH1048" s="39"/>
      <c r="DB1048">
        <v>1</v>
      </c>
      <c r="FH1048">
        <v>1</v>
      </c>
      <c r="IU1048">
        <v>1</v>
      </c>
      <c r="MH1048">
        <v>1</v>
      </c>
    </row>
    <row r="1049" spans="1:346" x14ac:dyDescent="0.3">
      <c r="A1049" s="33">
        <v>1.3888888888888889E-3</v>
      </c>
      <c r="B1049" s="33">
        <v>5.5555555555555558E-3</v>
      </c>
      <c r="C1049" s="34" t="s">
        <v>486</v>
      </c>
      <c r="D1049" s="35">
        <v>1205</v>
      </c>
      <c r="E1049" s="36">
        <f t="shared" si="84"/>
        <v>1.6437499999999949</v>
      </c>
      <c r="F1049" s="37">
        <f t="shared" si="81"/>
        <v>1.6437499999999949</v>
      </c>
      <c r="G1049" s="37">
        <f t="shared" si="82"/>
        <v>39.449999999999875</v>
      </c>
      <c r="H1049" s="37">
        <f t="shared" si="85"/>
        <v>0.63571428571426747</v>
      </c>
      <c r="I1049" s="37"/>
      <c r="J1049" s="38">
        <f t="shared" si="83"/>
        <v>2</v>
      </c>
      <c r="K1049" s="38"/>
      <c r="L1049" s="38"/>
      <c r="M1049" s="39" t="s">
        <v>258</v>
      </c>
      <c r="N1049" s="55" t="s">
        <v>374</v>
      </c>
      <c r="O1049" s="55" t="s">
        <v>365</v>
      </c>
      <c r="P1049" s="55"/>
      <c r="Q1049" s="57">
        <v>42487</v>
      </c>
      <c r="R1049" s="55" t="s">
        <v>87</v>
      </c>
      <c r="S1049" s="55" t="s">
        <v>307</v>
      </c>
      <c r="T1049" s="55" t="s">
        <v>1579</v>
      </c>
      <c r="U1049" s="42" t="s">
        <v>309</v>
      </c>
      <c r="V1049" s="42" t="s">
        <v>310</v>
      </c>
      <c r="W1049" s="39"/>
      <c r="X1049" s="47">
        <v>1</v>
      </c>
      <c r="Y1049" s="39"/>
      <c r="Z1049" s="39">
        <v>3</v>
      </c>
      <c r="AA1049" s="39"/>
      <c r="AB1049" s="39"/>
      <c r="AC1049" s="39" t="s">
        <v>614</v>
      </c>
      <c r="AD1049" s="39"/>
      <c r="AE1049" s="39"/>
      <c r="AF1049" s="39"/>
      <c r="AG1049" s="39"/>
      <c r="AH1049" s="39"/>
      <c r="DB1049">
        <v>1</v>
      </c>
      <c r="FH1049">
        <v>1</v>
      </c>
      <c r="IU1049">
        <v>1</v>
      </c>
      <c r="MH1049">
        <v>1</v>
      </c>
    </row>
    <row r="1050" spans="1:346" x14ac:dyDescent="0.3">
      <c r="A1050" s="33">
        <v>1.3888888888888889E-3</v>
      </c>
      <c r="B1050" s="33">
        <v>5.5555555555555558E-3</v>
      </c>
      <c r="C1050" s="34" t="s">
        <v>486</v>
      </c>
      <c r="D1050" s="35">
        <v>1206</v>
      </c>
      <c r="E1050" s="36">
        <f t="shared" si="84"/>
        <v>1.6451388888888838</v>
      </c>
      <c r="F1050" s="37">
        <f t="shared" si="81"/>
        <v>1.6451388888888838</v>
      </c>
      <c r="G1050" s="37">
        <f t="shared" si="82"/>
        <v>39.483333333333213</v>
      </c>
      <c r="H1050" s="37">
        <f t="shared" si="85"/>
        <v>0.6404761904761731</v>
      </c>
      <c r="I1050" s="37"/>
      <c r="J1050" s="38">
        <f t="shared" si="83"/>
        <v>2</v>
      </c>
      <c r="K1050" s="38"/>
      <c r="L1050" s="38"/>
      <c r="M1050" s="39" t="s">
        <v>258</v>
      </c>
      <c r="N1050" s="55" t="s">
        <v>374</v>
      </c>
      <c r="O1050" s="55" t="s">
        <v>365</v>
      </c>
      <c r="P1050" s="55"/>
      <c r="Q1050" s="57">
        <v>42487</v>
      </c>
      <c r="R1050" s="55" t="s">
        <v>87</v>
      </c>
      <c r="S1050" s="55" t="s">
        <v>307</v>
      </c>
      <c r="T1050" s="55" t="s">
        <v>1580</v>
      </c>
      <c r="U1050" s="42" t="s">
        <v>309</v>
      </c>
      <c r="V1050" s="42" t="s">
        <v>310</v>
      </c>
      <c r="W1050" s="39"/>
      <c r="X1050" s="47">
        <v>1</v>
      </c>
      <c r="Y1050" s="39"/>
      <c r="Z1050" s="39">
        <v>3</v>
      </c>
      <c r="AA1050" s="39"/>
      <c r="AB1050" s="39"/>
      <c r="AC1050" s="39" t="s">
        <v>614</v>
      </c>
      <c r="AD1050" s="39"/>
      <c r="AE1050" s="39"/>
      <c r="AF1050" s="39"/>
      <c r="AG1050" s="39"/>
      <c r="AH1050" s="39"/>
      <c r="DB1050">
        <v>1</v>
      </c>
      <c r="FH1050">
        <v>1</v>
      </c>
      <c r="IU1050">
        <v>1</v>
      </c>
      <c r="MH1050">
        <v>1</v>
      </c>
    </row>
    <row r="1051" spans="1:346" x14ac:dyDescent="0.3">
      <c r="A1051" s="33">
        <v>1.3888888888888889E-3</v>
      </c>
      <c r="B1051" s="33">
        <v>5.5555555555555558E-3</v>
      </c>
      <c r="C1051" s="34" t="s">
        <v>486</v>
      </c>
      <c r="D1051" s="35">
        <v>1207</v>
      </c>
      <c r="E1051" s="36">
        <f t="shared" si="84"/>
        <v>1.6465277777777727</v>
      </c>
      <c r="F1051" s="37">
        <f t="shared" si="81"/>
        <v>1.6465277777777727</v>
      </c>
      <c r="G1051" s="37">
        <f t="shared" si="82"/>
        <v>39.516666666666545</v>
      </c>
      <c r="H1051" s="37">
        <f t="shared" si="85"/>
        <v>0.64523809523807785</v>
      </c>
      <c r="I1051" s="37"/>
      <c r="J1051" s="38">
        <f t="shared" si="83"/>
        <v>2</v>
      </c>
      <c r="K1051" s="38"/>
      <c r="L1051" s="38"/>
      <c r="M1051" s="39" t="s">
        <v>258</v>
      </c>
      <c r="N1051" s="55" t="s">
        <v>374</v>
      </c>
      <c r="O1051" s="55" t="s">
        <v>365</v>
      </c>
      <c r="P1051" s="55"/>
      <c r="Q1051" s="57">
        <v>42487</v>
      </c>
      <c r="R1051" s="55" t="s">
        <v>87</v>
      </c>
      <c r="S1051" s="55" t="s">
        <v>307</v>
      </c>
      <c r="T1051" s="55" t="s">
        <v>1581</v>
      </c>
      <c r="U1051" s="42" t="s">
        <v>309</v>
      </c>
      <c r="V1051" s="42" t="s">
        <v>310</v>
      </c>
      <c r="W1051" s="39"/>
      <c r="X1051" s="47">
        <v>1</v>
      </c>
      <c r="Y1051" s="39"/>
      <c r="Z1051" s="39">
        <v>3</v>
      </c>
      <c r="AA1051" s="39"/>
      <c r="AB1051" s="39"/>
      <c r="AC1051" s="39" t="s">
        <v>614</v>
      </c>
      <c r="AD1051" s="39"/>
      <c r="AE1051" s="39"/>
      <c r="AF1051" s="39"/>
      <c r="AG1051" s="39"/>
      <c r="AH1051" s="39"/>
      <c r="DB1051">
        <v>1</v>
      </c>
      <c r="FH1051">
        <v>1</v>
      </c>
      <c r="IU1051">
        <v>1</v>
      </c>
      <c r="MH1051">
        <v>1</v>
      </c>
    </row>
    <row r="1052" spans="1:346" x14ac:dyDescent="0.3">
      <c r="A1052" s="33">
        <v>1.3888888888888889E-3</v>
      </c>
      <c r="B1052" s="33">
        <v>5.5555555555555558E-3</v>
      </c>
      <c r="C1052" s="34" t="s">
        <v>486</v>
      </c>
      <c r="D1052" s="35">
        <v>1208</v>
      </c>
      <c r="E1052" s="36">
        <f t="shared" si="84"/>
        <v>1.6479166666666616</v>
      </c>
      <c r="F1052" s="37">
        <f t="shared" si="81"/>
        <v>1.6479166666666616</v>
      </c>
      <c r="G1052" s="37">
        <f t="shared" si="82"/>
        <v>39.549999999999876</v>
      </c>
      <c r="H1052" s="37">
        <f t="shared" si="85"/>
        <v>0.64999999999998259</v>
      </c>
      <c r="I1052" s="37"/>
      <c r="J1052" s="38">
        <f t="shared" si="83"/>
        <v>2</v>
      </c>
      <c r="K1052" s="38"/>
      <c r="L1052" s="38"/>
      <c r="M1052" s="39" t="s">
        <v>258</v>
      </c>
      <c r="N1052" s="55" t="s">
        <v>374</v>
      </c>
      <c r="O1052" s="55" t="s">
        <v>365</v>
      </c>
      <c r="P1052" s="55"/>
      <c r="Q1052" s="57">
        <v>42487</v>
      </c>
      <c r="R1052" s="55" t="s">
        <v>87</v>
      </c>
      <c r="S1052" s="55" t="s">
        <v>307</v>
      </c>
      <c r="T1052" s="55" t="s">
        <v>1582</v>
      </c>
      <c r="U1052" s="42" t="s">
        <v>547</v>
      </c>
      <c r="V1052" s="42" t="s">
        <v>986</v>
      </c>
      <c r="W1052" s="39"/>
      <c r="X1052" s="47">
        <v>1</v>
      </c>
      <c r="Y1052" s="39"/>
      <c r="Z1052" s="39">
        <v>2</v>
      </c>
      <c r="AA1052" s="39"/>
      <c r="AB1052" s="39"/>
      <c r="AC1052" s="39"/>
      <c r="AD1052" s="39" t="s">
        <v>1041</v>
      </c>
      <c r="AE1052" s="39"/>
      <c r="AF1052" s="39"/>
      <c r="AG1052" s="39"/>
      <c r="AH1052" s="39"/>
      <c r="DB1052">
        <v>1</v>
      </c>
      <c r="FH1052">
        <v>1</v>
      </c>
      <c r="IU1052">
        <v>1</v>
      </c>
      <c r="MH1052">
        <v>1</v>
      </c>
    </row>
    <row r="1053" spans="1:346" x14ac:dyDescent="0.3">
      <c r="A1053" s="33">
        <v>1.3888888888888889E-3</v>
      </c>
      <c r="B1053" s="33">
        <v>5.5555555555555558E-3</v>
      </c>
      <c r="C1053" s="34" t="s">
        <v>486</v>
      </c>
      <c r="D1053" s="35">
        <v>1209</v>
      </c>
      <c r="E1053" s="36">
        <f t="shared" si="84"/>
        <v>1.6493055555555505</v>
      </c>
      <c r="F1053" s="37">
        <f t="shared" si="81"/>
        <v>1.6493055555555505</v>
      </c>
      <c r="G1053" s="37">
        <f t="shared" si="82"/>
        <v>39.583333333333215</v>
      </c>
      <c r="H1053" s="37">
        <f t="shared" si="85"/>
        <v>0.65476190476188822</v>
      </c>
      <c r="I1053" s="37"/>
      <c r="J1053" s="38">
        <f t="shared" si="83"/>
        <v>2</v>
      </c>
      <c r="K1053" s="38"/>
      <c r="L1053" s="38"/>
      <c r="M1053" s="39" t="s">
        <v>258</v>
      </c>
      <c r="N1053" s="55" t="s">
        <v>374</v>
      </c>
      <c r="O1053" s="55" t="s">
        <v>365</v>
      </c>
      <c r="P1053" s="55"/>
      <c r="Q1053" s="57">
        <v>42487</v>
      </c>
      <c r="R1053" s="55" t="s">
        <v>87</v>
      </c>
      <c r="S1053" s="55" t="s">
        <v>307</v>
      </c>
      <c r="T1053" s="55" t="s">
        <v>1583</v>
      </c>
      <c r="U1053" s="42" t="s">
        <v>309</v>
      </c>
      <c r="V1053" s="42" t="s">
        <v>310</v>
      </c>
      <c r="W1053" s="47"/>
      <c r="X1053" s="47">
        <v>1</v>
      </c>
      <c r="Y1053" s="39"/>
      <c r="Z1053" s="39">
        <v>2</v>
      </c>
      <c r="AA1053" s="39"/>
      <c r="AB1053" s="39"/>
      <c r="AC1053" s="39" t="s">
        <v>174</v>
      </c>
      <c r="AD1053" s="39"/>
      <c r="AE1053" s="39"/>
      <c r="AF1053" s="39"/>
      <c r="AG1053" s="39"/>
      <c r="AH1053" s="39"/>
      <c r="DB1053">
        <v>1</v>
      </c>
      <c r="FH1053">
        <v>1</v>
      </c>
      <c r="IU1053">
        <v>1</v>
      </c>
      <c r="MH1053">
        <v>1</v>
      </c>
    </row>
    <row r="1054" spans="1:346" x14ac:dyDescent="0.3">
      <c r="A1054" s="33">
        <v>1.3888888888888889E-3</v>
      </c>
      <c r="B1054" s="33">
        <v>5.5555555555555558E-3</v>
      </c>
      <c r="C1054" s="34" t="s">
        <v>486</v>
      </c>
      <c r="D1054" s="35">
        <v>1210</v>
      </c>
      <c r="E1054" s="36">
        <f t="shared" si="84"/>
        <v>1.6506944444444394</v>
      </c>
      <c r="F1054" s="37">
        <f t="shared" si="81"/>
        <v>1.6506944444444394</v>
      </c>
      <c r="G1054" s="37">
        <f t="shared" si="82"/>
        <v>39.616666666666546</v>
      </c>
      <c r="H1054" s="37">
        <f t="shared" si="85"/>
        <v>0.65952380952379208</v>
      </c>
      <c r="I1054" s="37"/>
      <c r="J1054" s="38">
        <f t="shared" si="83"/>
        <v>2</v>
      </c>
      <c r="K1054" s="38"/>
      <c r="L1054" s="38"/>
      <c r="M1054" s="39" t="s">
        <v>258</v>
      </c>
      <c r="N1054" s="55" t="s">
        <v>374</v>
      </c>
      <c r="O1054" s="55" t="s">
        <v>365</v>
      </c>
      <c r="P1054" s="55"/>
      <c r="Q1054" s="57">
        <v>42487</v>
      </c>
      <c r="R1054" s="55" t="s">
        <v>87</v>
      </c>
      <c r="S1054" s="55" t="s">
        <v>307</v>
      </c>
      <c r="T1054" s="55" t="s">
        <v>1584</v>
      </c>
      <c r="U1054" s="42" t="s">
        <v>574</v>
      </c>
      <c r="V1054" s="42"/>
      <c r="W1054" s="39"/>
      <c r="X1054" s="47">
        <v>1</v>
      </c>
      <c r="Y1054" s="39"/>
      <c r="Z1054" s="39">
        <v>2</v>
      </c>
      <c r="AA1054" s="39"/>
      <c r="AB1054" s="39"/>
      <c r="AC1054" s="39" t="s">
        <v>174</v>
      </c>
      <c r="AD1054" s="39"/>
      <c r="AE1054" s="39"/>
      <c r="AF1054" s="39"/>
      <c r="AG1054" s="39"/>
      <c r="AH1054" s="39"/>
      <c r="DB1054">
        <v>1</v>
      </c>
      <c r="FH1054">
        <v>1</v>
      </c>
      <c r="IU1054">
        <v>1</v>
      </c>
      <c r="MH1054">
        <v>1</v>
      </c>
    </row>
    <row r="1055" spans="1:346" x14ac:dyDescent="0.3">
      <c r="A1055" s="33">
        <v>1.3888888888888889E-3</v>
      </c>
      <c r="B1055" s="33">
        <v>5.5555555555555558E-3</v>
      </c>
      <c r="C1055" s="34" t="s">
        <v>486</v>
      </c>
      <c r="D1055" s="35">
        <v>1211</v>
      </c>
      <c r="E1055" s="36">
        <f t="shared" si="84"/>
        <v>1.6520833333333282</v>
      </c>
      <c r="F1055" s="37">
        <f t="shared" si="81"/>
        <v>1.6520833333333282</v>
      </c>
      <c r="G1055" s="37">
        <f t="shared" si="82"/>
        <v>39.649999999999878</v>
      </c>
      <c r="H1055" s="37">
        <f t="shared" si="85"/>
        <v>0.66428571428569683</v>
      </c>
      <c r="I1055" s="37"/>
      <c r="J1055" s="38">
        <f t="shared" si="83"/>
        <v>2</v>
      </c>
      <c r="K1055" s="38"/>
      <c r="L1055" s="38"/>
      <c r="M1055" s="39" t="s">
        <v>258</v>
      </c>
      <c r="N1055" s="55" t="s">
        <v>374</v>
      </c>
      <c r="O1055" s="55" t="s">
        <v>365</v>
      </c>
      <c r="P1055" s="55"/>
      <c r="Q1055" s="57">
        <v>42487</v>
      </c>
      <c r="R1055" s="55" t="s">
        <v>87</v>
      </c>
      <c r="S1055" s="55" t="s">
        <v>307</v>
      </c>
      <c r="T1055" s="55" t="s">
        <v>1585</v>
      </c>
      <c r="U1055" s="42" t="s">
        <v>309</v>
      </c>
      <c r="V1055" s="42" t="s">
        <v>310</v>
      </c>
      <c r="W1055" s="39" t="s">
        <v>1586</v>
      </c>
      <c r="X1055" s="47">
        <v>1</v>
      </c>
      <c r="Y1055" s="39"/>
      <c r="Z1055" s="39">
        <v>2</v>
      </c>
      <c r="AA1055" s="39"/>
      <c r="AB1055" s="39"/>
      <c r="AC1055" s="39" t="s">
        <v>126</v>
      </c>
      <c r="AD1055" s="39"/>
      <c r="AE1055" s="39"/>
      <c r="AF1055" s="39"/>
      <c r="AG1055" s="39"/>
      <c r="AH1055" s="39"/>
      <c r="DB1055">
        <v>1</v>
      </c>
      <c r="FH1055">
        <v>1</v>
      </c>
      <c r="IU1055">
        <v>1</v>
      </c>
      <c r="MH1055">
        <v>1</v>
      </c>
    </row>
    <row r="1056" spans="1:346" x14ac:dyDescent="0.3">
      <c r="A1056" s="33">
        <v>1.3888888888888889E-3</v>
      </c>
      <c r="B1056" s="33">
        <v>5.5555555555555558E-3</v>
      </c>
      <c r="C1056" s="34" t="s">
        <v>486</v>
      </c>
      <c r="D1056" s="35">
        <v>1212</v>
      </c>
      <c r="E1056" s="36">
        <f t="shared" si="84"/>
        <v>1.6534722222222171</v>
      </c>
      <c r="F1056" s="37">
        <f t="shared" si="81"/>
        <v>1.6534722222222171</v>
      </c>
      <c r="G1056" s="37">
        <f t="shared" si="82"/>
        <v>39.683333333333209</v>
      </c>
      <c r="H1056" s="37">
        <f t="shared" si="85"/>
        <v>0.66904761904760157</v>
      </c>
      <c r="I1056" s="37"/>
      <c r="J1056" s="38">
        <f t="shared" si="83"/>
        <v>2</v>
      </c>
      <c r="K1056" s="38"/>
      <c r="L1056" s="38"/>
      <c r="M1056" s="39" t="s">
        <v>258</v>
      </c>
      <c r="N1056" s="55" t="s">
        <v>374</v>
      </c>
      <c r="O1056" s="55" t="s">
        <v>365</v>
      </c>
      <c r="P1056" s="55"/>
      <c r="Q1056" s="57">
        <v>42487</v>
      </c>
      <c r="R1056" s="55" t="s">
        <v>87</v>
      </c>
      <c r="S1056" s="55" t="s">
        <v>307</v>
      </c>
      <c r="T1056" s="55" t="s">
        <v>1587</v>
      </c>
      <c r="U1056" s="42" t="s">
        <v>132</v>
      </c>
      <c r="V1056" s="42" t="s">
        <v>1588</v>
      </c>
      <c r="W1056" s="39"/>
      <c r="X1056" s="47">
        <v>1</v>
      </c>
      <c r="Y1056" s="39"/>
      <c r="Z1056" s="39">
        <v>2</v>
      </c>
      <c r="AA1056" s="47"/>
      <c r="AB1056" s="39"/>
      <c r="AC1056" s="39"/>
      <c r="AD1056" s="39"/>
      <c r="AE1056" s="39"/>
      <c r="AF1056" s="39"/>
      <c r="AG1056" s="39"/>
      <c r="AH1056" s="39"/>
      <c r="DB1056">
        <v>1</v>
      </c>
      <c r="FH1056">
        <v>1</v>
      </c>
      <c r="IU1056">
        <v>1</v>
      </c>
      <c r="MH1056">
        <v>1</v>
      </c>
    </row>
    <row r="1057" spans="1:346" x14ac:dyDescent="0.3">
      <c r="A1057" s="33">
        <v>1.3888888888888889E-3</v>
      </c>
      <c r="B1057" s="33">
        <v>5.5555555555555558E-3</v>
      </c>
      <c r="C1057" s="34" t="s">
        <v>486</v>
      </c>
      <c r="D1057" s="35">
        <v>1213</v>
      </c>
      <c r="E1057" s="36">
        <f t="shared" si="84"/>
        <v>1.654861111111106</v>
      </c>
      <c r="F1057" s="37">
        <f t="shared" si="81"/>
        <v>1.654861111111106</v>
      </c>
      <c r="G1057" s="37">
        <f t="shared" si="82"/>
        <v>39.716666666666541</v>
      </c>
      <c r="H1057" s="37">
        <f t="shared" si="85"/>
        <v>0.67380952380950543</v>
      </c>
      <c r="I1057" s="37"/>
      <c r="J1057" s="38">
        <f t="shared" si="83"/>
        <v>2</v>
      </c>
      <c r="K1057" s="38"/>
      <c r="L1057" s="38"/>
      <c r="M1057" s="39" t="s">
        <v>258</v>
      </c>
      <c r="N1057" s="55" t="s">
        <v>374</v>
      </c>
      <c r="O1057" s="55" t="s">
        <v>365</v>
      </c>
      <c r="P1057" s="55"/>
      <c r="Q1057" s="57">
        <v>42487</v>
      </c>
      <c r="R1057" s="55" t="s">
        <v>87</v>
      </c>
      <c r="S1057" s="55" t="s">
        <v>307</v>
      </c>
      <c r="T1057" s="55" t="s">
        <v>1589</v>
      </c>
      <c r="U1057" s="42" t="s">
        <v>547</v>
      </c>
      <c r="V1057" s="42" t="s">
        <v>599</v>
      </c>
      <c r="W1057" s="39"/>
      <c r="X1057" s="47">
        <v>1</v>
      </c>
      <c r="Y1057" s="39"/>
      <c r="Z1057" s="39">
        <v>2</v>
      </c>
      <c r="AA1057" s="39"/>
      <c r="AB1057" s="39"/>
      <c r="AC1057" s="39"/>
      <c r="AD1057" s="39" t="s">
        <v>1041</v>
      </c>
      <c r="AE1057" s="39"/>
      <c r="AF1057" s="39"/>
      <c r="AG1057" s="39"/>
      <c r="AH1057" s="39"/>
      <c r="DB1057">
        <v>1</v>
      </c>
      <c r="FH1057">
        <v>1</v>
      </c>
      <c r="IU1057">
        <v>1</v>
      </c>
      <c r="MH1057">
        <v>1</v>
      </c>
    </row>
    <row r="1058" spans="1:346" x14ac:dyDescent="0.3">
      <c r="A1058" s="33">
        <v>1.3888888888888889E-3</v>
      </c>
      <c r="B1058" s="33">
        <v>5.5555555555555558E-3</v>
      </c>
      <c r="C1058" s="34" t="s">
        <v>486</v>
      </c>
      <c r="D1058" s="35">
        <v>1214</v>
      </c>
      <c r="E1058" s="36">
        <f t="shared" si="84"/>
        <v>1.6562499999999949</v>
      </c>
      <c r="F1058" s="37">
        <f t="shared" si="81"/>
        <v>1.6562499999999949</v>
      </c>
      <c r="G1058" s="37">
        <f t="shared" si="82"/>
        <v>39.749999999999879</v>
      </c>
      <c r="H1058" s="37">
        <f t="shared" si="85"/>
        <v>0.67857142857141106</v>
      </c>
      <c r="I1058" s="37"/>
      <c r="J1058" s="38">
        <f t="shared" si="83"/>
        <v>2</v>
      </c>
      <c r="K1058" s="38"/>
      <c r="L1058" s="38"/>
      <c r="M1058" s="39" t="s">
        <v>258</v>
      </c>
      <c r="N1058" s="55" t="s">
        <v>374</v>
      </c>
      <c r="O1058" s="55" t="s">
        <v>365</v>
      </c>
      <c r="P1058" s="55"/>
      <c r="Q1058" s="57">
        <v>42487</v>
      </c>
      <c r="R1058" s="55" t="s">
        <v>87</v>
      </c>
      <c r="S1058" s="55" t="s">
        <v>307</v>
      </c>
      <c r="T1058" s="55" t="s">
        <v>1590</v>
      </c>
      <c r="U1058" s="42" t="s">
        <v>309</v>
      </c>
      <c r="V1058" s="42" t="s">
        <v>310</v>
      </c>
      <c r="W1058" s="39"/>
      <c r="X1058" s="47">
        <v>1</v>
      </c>
      <c r="Y1058" s="39"/>
      <c r="Z1058" s="39">
        <v>3</v>
      </c>
      <c r="AA1058" s="39"/>
      <c r="AB1058" s="39"/>
      <c r="AC1058" s="39" t="s">
        <v>131</v>
      </c>
      <c r="AD1058" s="39"/>
      <c r="AE1058" s="39"/>
      <c r="AF1058" s="39"/>
      <c r="AG1058" s="39"/>
      <c r="AH1058" s="39"/>
      <c r="DB1058">
        <v>1</v>
      </c>
      <c r="FH1058">
        <v>1</v>
      </c>
      <c r="IU1058">
        <v>1</v>
      </c>
      <c r="MH1058">
        <v>1</v>
      </c>
    </row>
    <row r="1059" spans="1:346" x14ac:dyDescent="0.3">
      <c r="A1059" s="33">
        <v>1.3888888888888889E-3</v>
      </c>
      <c r="B1059" s="33">
        <v>5.5555555555555558E-3</v>
      </c>
      <c r="C1059" s="34" t="s">
        <v>486</v>
      </c>
      <c r="D1059" s="35">
        <v>1215</v>
      </c>
      <c r="E1059" s="36">
        <f t="shared" si="84"/>
        <v>1.6576388888888838</v>
      </c>
      <c r="F1059" s="37">
        <f t="shared" si="81"/>
        <v>1.6576388888888838</v>
      </c>
      <c r="G1059" s="37">
        <f t="shared" si="82"/>
        <v>39.783333333333211</v>
      </c>
      <c r="H1059" s="37">
        <f t="shared" si="85"/>
        <v>0.68333333333331581</v>
      </c>
      <c r="I1059" s="37"/>
      <c r="J1059" s="38">
        <f t="shared" si="83"/>
        <v>2</v>
      </c>
      <c r="K1059" s="38"/>
      <c r="L1059" s="38"/>
      <c r="M1059" s="39" t="s">
        <v>258</v>
      </c>
      <c r="N1059" s="55" t="s">
        <v>374</v>
      </c>
      <c r="O1059" s="55" t="s">
        <v>365</v>
      </c>
      <c r="P1059" s="55"/>
      <c r="Q1059" s="57">
        <v>42487</v>
      </c>
      <c r="R1059" s="55" t="s">
        <v>87</v>
      </c>
      <c r="S1059" s="55" t="s">
        <v>307</v>
      </c>
      <c r="T1059" s="55" t="s">
        <v>1591</v>
      </c>
      <c r="U1059" s="42" t="s">
        <v>273</v>
      </c>
      <c r="V1059" s="42" t="s">
        <v>580</v>
      </c>
      <c r="W1059" s="39"/>
      <c r="X1059" s="47">
        <v>1</v>
      </c>
      <c r="Y1059" s="39"/>
      <c r="Z1059" s="39">
        <v>2</v>
      </c>
      <c r="AA1059" s="39"/>
      <c r="AB1059" s="39"/>
      <c r="AC1059" s="39" t="s">
        <v>131</v>
      </c>
      <c r="AD1059" s="39"/>
      <c r="AE1059" s="39"/>
      <c r="AF1059" s="39"/>
      <c r="AG1059" s="39"/>
      <c r="AH1059" s="39"/>
      <c r="DB1059">
        <v>1</v>
      </c>
      <c r="FH1059">
        <v>1</v>
      </c>
      <c r="IU1059">
        <v>1</v>
      </c>
      <c r="MH1059">
        <v>1</v>
      </c>
    </row>
    <row r="1060" spans="1:346" x14ac:dyDescent="0.3">
      <c r="A1060" s="33">
        <v>1.3888888888888889E-3</v>
      </c>
      <c r="B1060" s="33">
        <v>5.5555555555555558E-3</v>
      </c>
      <c r="C1060" s="34" t="s">
        <v>486</v>
      </c>
      <c r="D1060" s="35">
        <v>1216</v>
      </c>
      <c r="E1060" s="36">
        <f t="shared" si="84"/>
        <v>1.6590277777777727</v>
      </c>
      <c r="F1060" s="37">
        <f t="shared" si="81"/>
        <v>1.6590277777777727</v>
      </c>
      <c r="G1060" s="37">
        <f t="shared" si="82"/>
        <v>39.816666666666542</v>
      </c>
      <c r="H1060" s="37">
        <f t="shared" si="85"/>
        <v>0.68809523809522055</v>
      </c>
      <c r="I1060" s="37"/>
      <c r="J1060" s="38">
        <f t="shared" si="83"/>
        <v>2</v>
      </c>
      <c r="K1060" s="38"/>
      <c r="L1060" s="38"/>
      <c r="M1060" s="39" t="s">
        <v>258</v>
      </c>
      <c r="N1060" s="55" t="s">
        <v>374</v>
      </c>
      <c r="O1060" s="55" t="s">
        <v>365</v>
      </c>
      <c r="P1060" s="55"/>
      <c r="Q1060" s="57">
        <v>42487</v>
      </c>
      <c r="R1060" s="55" t="s">
        <v>87</v>
      </c>
      <c r="S1060" s="55" t="s">
        <v>307</v>
      </c>
      <c r="T1060" s="55" t="s">
        <v>1592</v>
      </c>
      <c r="U1060" s="42" t="s">
        <v>309</v>
      </c>
      <c r="V1060" s="42" t="s">
        <v>310</v>
      </c>
      <c r="W1060" s="39"/>
      <c r="X1060" s="47">
        <v>1</v>
      </c>
      <c r="Y1060" s="39"/>
      <c r="Z1060" s="39">
        <v>3</v>
      </c>
      <c r="AA1060" s="39"/>
      <c r="AB1060" s="39"/>
      <c r="AC1060" s="39" t="s">
        <v>131</v>
      </c>
      <c r="AD1060" s="39"/>
      <c r="AE1060" s="39"/>
      <c r="AF1060" s="39"/>
      <c r="AG1060" s="39"/>
      <c r="AH1060" s="39"/>
      <c r="DB1060">
        <v>1</v>
      </c>
      <c r="FH1060">
        <v>1</v>
      </c>
      <c r="IU1060">
        <v>1</v>
      </c>
      <c r="MH1060">
        <v>1</v>
      </c>
    </row>
    <row r="1061" spans="1:346" x14ac:dyDescent="0.3">
      <c r="A1061" s="33">
        <v>1.3888888888888889E-3</v>
      </c>
      <c r="B1061" s="33">
        <v>5.5555555555555558E-3</v>
      </c>
      <c r="C1061" s="34" t="s">
        <v>486</v>
      </c>
      <c r="D1061" s="35">
        <v>1217</v>
      </c>
      <c r="E1061" s="36">
        <f t="shared" si="84"/>
        <v>1.6604166666666615</v>
      </c>
      <c r="F1061" s="37">
        <f t="shared" si="81"/>
        <v>1.6604166666666615</v>
      </c>
      <c r="G1061" s="37">
        <f t="shared" si="82"/>
        <v>39.849999999999881</v>
      </c>
      <c r="H1061" s="37">
        <f t="shared" si="85"/>
        <v>0.69285714285712618</v>
      </c>
      <c r="I1061" s="37"/>
      <c r="J1061" s="38">
        <f t="shared" si="83"/>
        <v>2</v>
      </c>
      <c r="K1061" s="38"/>
      <c r="L1061" s="38"/>
      <c r="M1061" s="39" t="s">
        <v>258</v>
      </c>
      <c r="N1061" s="55" t="s">
        <v>374</v>
      </c>
      <c r="O1061" s="55" t="s">
        <v>365</v>
      </c>
      <c r="P1061" s="55"/>
      <c r="Q1061" s="57">
        <v>42487</v>
      </c>
      <c r="R1061" s="55" t="s">
        <v>87</v>
      </c>
      <c r="S1061" s="55" t="s">
        <v>307</v>
      </c>
      <c r="T1061" s="55" t="s">
        <v>1593</v>
      </c>
      <c r="U1061" s="42" t="s">
        <v>309</v>
      </c>
      <c r="V1061" s="42" t="s">
        <v>562</v>
      </c>
      <c r="W1061" s="39" t="s">
        <v>563</v>
      </c>
      <c r="X1061" s="47">
        <v>1</v>
      </c>
      <c r="Y1061" s="39"/>
      <c r="Z1061" s="39">
        <v>2</v>
      </c>
      <c r="AA1061" s="39"/>
      <c r="AB1061" s="39"/>
      <c r="AC1061" s="39" t="s">
        <v>131</v>
      </c>
      <c r="AD1061" s="39"/>
      <c r="AE1061" s="39"/>
      <c r="AF1061" s="39"/>
      <c r="AG1061" s="39"/>
      <c r="AH1061" s="39"/>
      <c r="DB1061">
        <v>1</v>
      </c>
      <c r="FH1061">
        <v>1</v>
      </c>
      <c r="IU1061">
        <v>1</v>
      </c>
      <c r="MH1061">
        <v>1</v>
      </c>
    </row>
    <row r="1062" spans="1:346" x14ac:dyDescent="0.3">
      <c r="A1062" s="33">
        <v>1.3888888888888889E-3</v>
      </c>
      <c r="B1062" s="33">
        <v>5.5555555555555558E-3</v>
      </c>
      <c r="C1062" s="34" t="s">
        <v>486</v>
      </c>
      <c r="D1062" s="35">
        <v>1218</v>
      </c>
      <c r="E1062" s="36">
        <f t="shared" si="84"/>
        <v>1.6618055555555504</v>
      </c>
      <c r="F1062" s="37">
        <f t="shared" si="81"/>
        <v>1.6618055555555504</v>
      </c>
      <c r="G1062" s="37">
        <f t="shared" si="82"/>
        <v>39.883333333333212</v>
      </c>
      <c r="H1062" s="37">
        <f t="shared" si="85"/>
        <v>0.69761904761903004</v>
      </c>
      <c r="I1062" s="37"/>
      <c r="J1062" s="38">
        <f t="shared" si="83"/>
        <v>2</v>
      </c>
      <c r="K1062" s="38"/>
      <c r="L1062" s="38"/>
      <c r="M1062" s="39" t="s">
        <v>258</v>
      </c>
      <c r="N1062" s="55" t="s">
        <v>374</v>
      </c>
      <c r="O1062" s="55" t="s">
        <v>365</v>
      </c>
      <c r="P1062" s="55"/>
      <c r="Q1062" s="57">
        <v>42487</v>
      </c>
      <c r="R1062" s="55" t="s">
        <v>87</v>
      </c>
      <c r="S1062" s="55" t="s">
        <v>307</v>
      </c>
      <c r="T1062" s="55" t="s">
        <v>1594</v>
      </c>
      <c r="U1062" s="42" t="s">
        <v>309</v>
      </c>
      <c r="V1062" s="42" t="s">
        <v>310</v>
      </c>
      <c r="W1062" s="39"/>
      <c r="X1062" s="47">
        <v>1</v>
      </c>
      <c r="Y1062" s="39"/>
      <c r="Z1062" s="39">
        <v>2</v>
      </c>
      <c r="AA1062" s="39"/>
      <c r="AB1062" s="39"/>
      <c r="AC1062" s="39" t="s">
        <v>174</v>
      </c>
      <c r="AD1062" s="39"/>
      <c r="AE1062" s="39"/>
      <c r="AF1062" s="39"/>
      <c r="AG1062" s="39"/>
      <c r="AH1062" s="39"/>
      <c r="DB1062">
        <v>1</v>
      </c>
      <c r="FH1062">
        <v>1</v>
      </c>
      <c r="IU1062">
        <v>1</v>
      </c>
      <c r="MH1062">
        <v>1</v>
      </c>
    </row>
    <row r="1063" spans="1:346" x14ac:dyDescent="0.3">
      <c r="A1063" s="33">
        <v>1.3888888888888889E-3</v>
      </c>
      <c r="B1063" s="33">
        <v>5.5555555555555558E-3</v>
      </c>
      <c r="C1063" s="34" t="s">
        <v>486</v>
      </c>
      <c r="D1063" s="35">
        <v>1219</v>
      </c>
      <c r="E1063" s="36">
        <f t="shared" si="84"/>
        <v>1.6631944444444393</v>
      </c>
      <c r="F1063" s="37">
        <f t="shared" si="81"/>
        <v>1.6631944444444393</v>
      </c>
      <c r="G1063" s="37">
        <f t="shared" si="82"/>
        <v>39.916666666666544</v>
      </c>
      <c r="H1063" s="37">
        <f t="shared" si="85"/>
        <v>0.70238095238093479</v>
      </c>
      <c r="I1063" s="37"/>
      <c r="J1063" s="38">
        <f t="shared" si="83"/>
        <v>2</v>
      </c>
      <c r="K1063" s="38"/>
      <c r="L1063" s="38"/>
      <c r="M1063" s="39" t="s">
        <v>258</v>
      </c>
      <c r="N1063" s="55" t="s">
        <v>374</v>
      </c>
      <c r="O1063" s="55" t="s">
        <v>365</v>
      </c>
      <c r="P1063" s="55"/>
      <c r="Q1063" s="57">
        <v>42487</v>
      </c>
      <c r="R1063" s="55" t="s">
        <v>87</v>
      </c>
      <c r="S1063" s="55" t="s">
        <v>307</v>
      </c>
      <c r="T1063" s="55" t="s">
        <v>1595</v>
      </c>
      <c r="U1063" s="42" t="s">
        <v>574</v>
      </c>
      <c r="V1063" s="42"/>
      <c r="W1063" s="39"/>
      <c r="X1063" s="47">
        <v>1</v>
      </c>
      <c r="Y1063" s="39"/>
      <c r="Z1063" s="39">
        <v>2</v>
      </c>
      <c r="AA1063" s="39"/>
      <c r="AB1063" s="39"/>
      <c r="AC1063" s="39" t="s">
        <v>174</v>
      </c>
      <c r="AD1063" s="39"/>
      <c r="AE1063" s="39"/>
      <c r="AF1063" s="39"/>
      <c r="AG1063" s="39"/>
      <c r="AH1063" s="39"/>
      <c r="DB1063">
        <v>1</v>
      </c>
      <c r="FH1063">
        <v>1</v>
      </c>
      <c r="IU1063">
        <v>1</v>
      </c>
      <c r="MH1063">
        <v>1</v>
      </c>
    </row>
    <row r="1064" spans="1:346" x14ac:dyDescent="0.3">
      <c r="A1064" s="33">
        <v>1.3888888888888889E-3</v>
      </c>
      <c r="B1064" s="33">
        <v>5.5555555555555558E-3</v>
      </c>
      <c r="C1064" s="34" t="s">
        <v>486</v>
      </c>
      <c r="D1064" s="35">
        <v>1220</v>
      </c>
      <c r="E1064" s="36">
        <f t="shared" si="84"/>
        <v>1.6645833333333282</v>
      </c>
      <c r="F1064" s="37">
        <f t="shared" si="81"/>
        <v>1.6645833333333282</v>
      </c>
      <c r="G1064" s="37">
        <f t="shared" si="82"/>
        <v>39.949999999999875</v>
      </c>
      <c r="H1064" s="37">
        <f t="shared" si="85"/>
        <v>0.70714285714283953</v>
      </c>
      <c r="I1064" s="37"/>
      <c r="J1064" s="38">
        <f t="shared" si="83"/>
        <v>2</v>
      </c>
      <c r="K1064" s="38"/>
      <c r="L1064" s="38"/>
      <c r="M1064" s="39" t="s">
        <v>258</v>
      </c>
      <c r="N1064" s="55" t="s">
        <v>374</v>
      </c>
      <c r="O1064" s="55" t="s">
        <v>365</v>
      </c>
      <c r="P1064" s="55"/>
      <c r="Q1064" s="57">
        <v>42487</v>
      </c>
      <c r="R1064" s="55" t="s">
        <v>87</v>
      </c>
      <c r="S1064" s="55" t="s">
        <v>307</v>
      </c>
      <c r="T1064" s="55" t="s">
        <v>1596</v>
      </c>
      <c r="U1064" s="42" t="s">
        <v>309</v>
      </c>
      <c r="V1064" s="42" t="s">
        <v>562</v>
      </c>
      <c r="W1064" s="39" t="s">
        <v>563</v>
      </c>
      <c r="X1064" s="47">
        <v>1</v>
      </c>
      <c r="Y1064" s="39"/>
      <c r="Z1064" s="39">
        <v>2</v>
      </c>
      <c r="AA1064" s="39"/>
      <c r="AB1064" s="39"/>
      <c r="AC1064" s="39" t="s">
        <v>131</v>
      </c>
      <c r="AD1064" s="39"/>
      <c r="AE1064" s="39"/>
      <c r="AF1064" s="39"/>
      <c r="AG1064" s="39"/>
      <c r="AH1064" s="39"/>
      <c r="DB1064">
        <v>1</v>
      </c>
      <c r="FH1064">
        <v>1</v>
      </c>
      <c r="IU1064">
        <v>1</v>
      </c>
      <c r="MH1064">
        <v>1</v>
      </c>
    </row>
    <row r="1065" spans="1:346" x14ac:dyDescent="0.3">
      <c r="A1065" s="33">
        <v>1.3888888888888889E-3</v>
      </c>
      <c r="B1065" s="33">
        <v>5.5555555555555558E-3</v>
      </c>
      <c r="C1065" s="34" t="s">
        <v>486</v>
      </c>
      <c r="D1065" s="35">
        <v>1221</v>
      </c>
      <c r="E1065" s="36">
        <f t="shared" si="84"/>
        <v>1.6659722222222171</v>
      </c>
      <c r="F1065" s="37">
        <f t="shared" si="81"/>
        <v>1.6659722222222171</v>
      </c>
      <c r="G1065" s="37">
        <f t="shared" si="82"/>
        <v>39.983333333333206</v>
      </c>
      <c r="H1065" s="37">
        <f t="shared" si="85"/>
        <v>0.71190476190474339</v>
      </c>
      <c r="I1065" s="37"/>
      <c r="J1065" s="38">
        <f t="shared" si="83"/>
        <v>2</v>
      </c>
      <c r="K1065" s="38"/>
      <c r="L1065" s="38"/>
      <c r="M1065" s="39" t="s">
        <v>258</v>
      </c>
      <c r="N1065" s="55" t="s">
        <v>374</v>
      </c>
      <c r="O1065" s="55" t="s">
        <v>365</v>
      </c>
      <c r="P1065" s="55"/>
      <c r="Q1065" s="57">
        <v>42487</v>
      </c>
      <c r="R1065" s="55" t="s">
        <v>87</v>
      </c>
      <c r="S1065" s="55" t="s">
        <v>307</v>
      </c>
      <c r="T1065" s="55" t="s">
        <v>1597</v>
      </c>
      <c r="U1065" s="42" t="s">
        <v>547</v>
      </c>
      <c r="V1065" s="42" t="s">
        <v>986</v>
      </c>
      <c r="W1065" s="47"/>
      <c r="X1065" s="47">
        <v>1</v>
      </c>
      <c r="Y1065" s="39"/>
      <c r="Z1065" s="39">
        <v>2</v>
      </c>
      <c r="AA1065" s="39"/>
      <c r="AB1065" s="39"/>
      <c r="AC1065" s="39" t="s">
        <v>131</v>
      </c>
      <c r="AD1065" s="39" t="s">
        <v>1041</v>
      </c>
      <c r="AE1065" s="39"/>
      <c r="AF1065" s="39"/>
      <c r="AG1065" s="39"/>
      <c r="AH1065" s="39"/>
      <c r="DB1065">
        <v>1</v>
      </c>
      <c r="FH1065">
        <v>1</v>
      </c>
      <c r="IU1065">
        <v>1</v>
      </c>
      <c r="MH1065">
        <v>1</v>
      </c>
    </row>
    <row r="1066" spans="1:346" x14ac:dyDescent="0.3">
      <c r="A1066" s="33">
        <v>1.3888888888888889E-3</v>
      </c>
      <c r="B1066" s="33">
        <v>5.5555555555555558E-3</v>
      </c>
      <c r="C1066" s="34" t="s">
        <v>486</v>
      </c>
      <c r="D1066" s="35">
        <v>1222</v>
      </c>
      <c r="E1066" s="36">
        <f t="shared" si="84"/>
        <v>1.667361111111106</v>
      </c>
      <c r="F1066" s="37">
        <f t="shared" si="81"/>
        <v>1.667361111111106</v>
      </c>
      <c r="G1066" s="37">
        <f t="shared" si="82"/>
        <v>40.016666666666545</v>
      </c>
      <c r="H1066" s="37">
        <f t="shared" si="85"/>
        <v>0.71666666666664902</v>
      </c>
      <c r="I1066" s="37"/>
      <c r="J1066" s="38">
        <f t="shared" si="83"/>
        <v>2</v>
      </c>
      <c r="K1066" s="38"/>
      <c r="L1066" s="38"/>
      <c r="M1066" s="39" t="s">
        <v>258</v>
      </c>
      <c r="N1066" s="55" t="s">
        <v>374</v>
      </c>
      <c r="O1066" s="55" t="s">
        <v>365</v>
      </c>
      <c r="P1066" s="55"/>
      <c r="Q1066" s="57">
        <v>42487</v>
      </c>
      <c r="R1066" s="55" t="s">
        <v>87</v>
      </c>
      <c r="S1066" s="55" t="s">
        <v>307</v>
      </c>
      <c r="T1066" s="55" t="s">
        <v>1598</v>
      </c>
      <c r="U1066" s="42" t="s">
        <v>309</v>
      </c>
      <c r="V1066" s="42" t="s">
        <v>310</v>
      </c>
      <c r="W1066" s="47"/>
      <c r="X1066" s="47">
        <v>1</v>
      </c>
      <c r="Y1066" s="39"/>
      <c r="Z1066" s="39">
        <v>3</v>
      </c>
      <c r="AA1066" s="39"/>
      <c r="AB1066" s="39"/>
      <c r="AC1066" s="39" t="s">
        <v>131</v>
      </c>
      <c r="AD1066" s="39"/>
      <c r="AE1066" s="39"/>
      <c r="AF1066" s="39"/>
      <c r="AG1066" s="39"/>
      <c r="AH1066" s="39"/>
      <c r="DB1066">
        <v>1</v>
      </c>
      <c r="FH1066">
        <v>1</v>
      </c>
      <c r="IU1066">
        <v>1</v>
      </c>
      <c r="MH1066">
        <v>1</v>
      </c>
    </row>
    <row r="1067" spans="1:346" x14ac:dyDescent="0.3">
      <c r="A1067" s="33">
        <v>1.3888888888888889E-3</v>
      </c>
      <c r="B1067" s="33">
        <v>5.5555555555555558E-3</v>
      </c>
      <c r="C1067" s="34" t="s">
        <v>486</v>
      </c>
      <c r="D1067" s="35">
        <v>1223</v>
      </c>
      <c r="E1067" s="36">
        <f t="shared" si="84"/>
        <v>1.6687499999999948</v>
      </c>
      <c r="F1067" s="37">
        <f t="shared" si="81"/>
        <v>1.6687499999999948</v>
      </c>
      <c r="G1067" s="37">
        <f t="shared" si="82"/>
        <v>40.049999999999876</v>
      </c>
      <c r="H1067" s="37">
        <f t="shared" si="85"/>
        <v>0.72142857142855377</v>
      </c>
      <c r="I1067" s="37"/>
      <c r="J1067" s="38">
        <f t="shared" si="83"/>
        <v>2</v>
      </c>
      <c r="K1067" s="38"/>
      <c r="L1067" s="38"/>
      <c r="M1067" s="39" t="s">
        <v>258</v>
      </c>
      <c r="N1067" s="55" t="s">
        <v>374</v>
      </c>
      <c r="O1067" s="55" t="s">
        <v>365</v>
      </c>
      <c r="P1067" s="55"/>
      <c r="Q1067" s="57">
        <v>42487</v>
      </c>
      <c r="R1067" s="55" t="s">
        <v>87</v>
      </c>
      <c r="S1067" s="55" t="s">
        <v>307</v>
      </c>
      <c r="T1067" s="55" t="s">
        <v>1599</v>
      </c>
      <c r="U1067" s="42" t="s">
        <v>309</v>
      </c>
      <c r="V1067" s="42"/>
      <c r="W1067" s="47"/>
      <c r="X1067" s="47">
        <v>1</v>
      </c>
      <c r="Y1067" s="39"/>
      <c r="Z1067" s="39">
        <v>3</v>
      </c>
      <c r="AA1067" s="39"/>
      <c r="AB1067" s="39"/>
      <c r="AC1067" s="39" t="s">
        <v>131</v>
      </c>
      <c r="AD1067" s="39"/>
      <c r="AE1067" s="39"/>
      <c r="AF1067" s="39"/>
      <c r="AG1067" s="39"/>
      <c r="AH1067" s="39"/>
      <c r="DB1067">
        <v>1</v>
      </c>
      <c r="FH1067">
        <v>1</v>
      </c>
      <c r="IU1067">
        <v>1</v>
      </c>
      <c r="MH1067">
        <v>1</v>
      </c>
    </row>
    <row r="1068" spans="1:346" x14ac:dyDescent="0.3">
      <c r="A1068" s="33">
        <v>1.3888888888888889E-3</v>
      </c>
      <c r="B1068" s="33">
        <v>5.5555555555555558E-3</v>
      </c>
      <c r="C1068" s="34" t="s">
        <v>486</v>
      </c>
      <c r="D1068" s="35">
        <v>1224</v>
      </c>
      <c r="E1068" s="36">
        <f t="shared" si="84"/>
        <v>1.6701388888888837</v>
      </c>
      <c r="F1068" s="37">
        <f t="shared" si="81"/>
        <v>1.6701388888888837</v>
      </c>
      <c r="G1068" s="37">
        <f t="shared" si="82"/>
        <v>40.083333333333208</v>
      </c>
      <c r="H1068" s="37">
        <f t="shared" si="85"/>
        <v>0.72619047619045851</v>
      </c>
      <c r="I1068" s="37"/>
      <c r="J1068" s="38">
        <f t="shared" si="83"/>
        <v>2</v>
      </c>
      <c r="K1068" s="38"/>
      <c r="L1068" s="38"/>
      <c r="M1068" s="39" t="s">
        <v>258</v>
      </c>
      <c r="N1068" s="55" t="s">
        <v>374</v>
      </c>
      <c r="O1068" s="55" t="s">
        <v>365</v>
      </c>
      <c r="P1068" s="55"/>
      <c r="Q1068" s="57">
        <v>42487</v>
      </c>
      <c r="R1068" s="55" t="s">
        <v>87</v>
      </c>
      <c r="S1068" s="55" t="s">
        <v>307</v>
      </c>
      <c r="T1068" s="55" t="s">
        <v>1600</v>
      </c>
      <c r="U1068" s="42" t="s">
        <v>273</v>
      </c>
      <c r="V1068" s="42" t="s">
        <v>580</v>
      </c>
      <c r="W1068" s="39"/>
      <c r="X1068" s="47">
        <v>1</v>
      </c>
      <c r="Y1068" s="39"/>
      <c r="Z1068" s="39">
        <v>3</v>
      </c>
      <c r="AA1068" s="39"/>
      <c r="AB1068" s="39"/>
      <c r="AC1068" s="39" t="s">
        <v>131</v>
      </c>
      <c r="AD1068" s="39"/>
      <c r="AE1068" s="39"/>
      <c r="AF1068" s="39"/>
      <c r="AG1068" s="39"/>
      <c r="AH1068" s="39"/>
      <c r="DB1068">
        <v>1</v>
      </c>
      <c r="FH1068">
        <v>1</v>
      </c>
      <c r="IU1068">
        <v>1</v>
      </c>
      <c r="MH1068">
        <v>1</v>
      </c>
    </row>
    <row r="1069" spans="1:346" x14ac:dyDescent="0.3">
      <c r="A1069" s="33">
        <v>1.3888888888888889E-3</v>
      </c>
      <c r="B1069" s="33">
        <v>5.5555555555555558E-3</v>
      </c>
      <c r="C1069" s="34" t="s">
        <v>486</v>
      </c>
      <c r="D1069" s="35">
        <v>1225</v>
      </c>
      <c r="E1069" s="36">
        <f t="shared" si="84"/>
        <v>1.6715277777777726</v>
      </c>
      <c r="F1069" s="37">
        <f t="shared" si="81"/>
        <v>1.6715277777777726</v>
      </c>
      <c r="G1069" s="37">
        <f t="shared" si="82"/>
        <v>40.116666666666546</v>
      </c>
      <c r="H1069" s="37">
        <f t="shared" si="85"/>
        <v>0.73095238095236414</v>
      </c>
      <c r="I1069" s="37"/>
      <c r="J1069" s="38">
        <f t="shared" si="83"/>
        <v>2</v>
      </c>
      <c r="K1069" s="38"/>
      <c r="L1069" s="38"/>
      <c r="M1069" s="39" t="s">
        <v>258</v>
      </c>
      <c r="N1069" s="55" t="s">
        <v>374</v>
      </c>
      <c r="O1069" s="55" t="s">
        <v>365</v>
      </c>
      <c r="P1069" s="55"/>
      <c r="Q1069" s="57">
        <v>42487</v>
      </c>
      <c r="R1069" s="55" t="s">
        <v>87</v>
      </c>
      <c r="S1069" s="55" t="s">
        <v>307</v>
      </c>
      <c r="T1069" s="55" t="s">
        <v>1601</v>
      </c>
      <c r="U1069" s="42" t="s">
        <v>273</v>
      </c>
      <c r="V1069" s="42" t="s">
        <v>580</v>
      </c>
      <c r="W1069" s="39"/>
      <c r="X1069" s="47">
        <v>1</v>
      </c>
      <c r="Y1069" s="39"/>
      <c r="Z1069" s="39">
        <v>3</v>
      </c>
      <c r="AA1069" s="39"/>
      <c r="AB1069" s="39"/>
      <c r="AC1069" s="39" t="s">
        <v>131</v>
      </c>
      <c r="AD1069" s="39"/>
      <c r="AE1069" s="39"/>
      <c r="AF1069" s="39"/>
      <c r="AG1069" s="39"/>
      <c r="AH1069" s="39"/>
      <c r="DB1069">
        <v>1</v>
      </c>
      <c r="FH1069">
        <v>1</v>
      </c>
      <c r="IU1069">
        <v>1</v>
      </c>
      <c r="MH1069">
        <v>1</v>
      </c>
    </row>
    <row r="1070" spans="1:346" x14ac:dyDescent="0.3">
      <c r="A1070" s="33">
        <v>1.3888888888888889E-3</v>
      </c>
      <c r="B1070" s="33">
        <v>5.5555555555555558E-3</v>
      </c>
      <c r="C1070" s="34" t="s">
        <v>486</v>
      </c>
      <c r="D1070" s="35">
        <v>1226</v>
      </c>
      <c r="E1070" s="36">
        <f t="shared" si="84"/>
        <v>1.6729166666666615</v>
      </c>
      <c r="F1070" s="37">
        <f t="shared" si="81"/>
        <v>1.6729166666666615</v>
      </c>
      <c r="G1070" s="37">
        <f t="shared" si="82"/>
        <v>40.149999999999878</v>
      </c>
      <c r="H1070" s="37">
        <f t="shared" si="85"/>
        <v>0.735714285714268</v>
      </c>
      <c r="I1070" s="37"/>
      <c r="J1070" s="38">
        <f t="shared" si="83"/>
        <v>2</v>
      </c>
      <c r="K1070" s="38"/>
      <c r="L1070" s="38"/>
      <c r="M1070" s="39" t="s">
        <v>258</v>
      </c>
      <c r="N1070" s="55" t="s">
        <v>374</v>
      </c>
      <c r="O1070" s="55" t="s">
        <v>365</v>
      </c>
      <c r="P1070" s="55"/>
      <c r="Q1070" s="57">
        <v>42487</v>
      </c>
      <c r="R1070" s="55" t="s">
        <v>87</v>
      </c>
      <c r="S1070" s="55" t="s">
        <v>307</v>
      </c>
      <c r="T1070" s="55" t="s">
        <v>1602</v>
      </c>
      <c r="U1070" s="42" t="s">
        <v>309</v>
      </c>
      <c r="V1070" s="42" t="s">
        <v>310</v>
      </c>
      <c r="W1070" s="39"/>
      <c r="X1070" s="47">
        <v>1</v>
      </c>
      <c r="Y1070" s="39"/>
      <c r="Z1070" s="39">
        <v>3</v>
      </c>
      <c r="AA1070" s="39"/>
      <c r="AB1070" s="39"/>
      <c r="AC1070" s="39" t="s">
        <v>131</v>
      </c>
      <c r="AD1070" s="39"/>
      <c r="AE1070" s="39"/>
      <c r="AF1070" s="39"/>
      <c r="AG1070" s="39"/>
      <c r="AH1070" s="39"/>
      <c r="DB1070">
        <v>1</v>
      </c>
      <c r="FH1070">
        <v>1</v>
      </c>
      <c r="IU1070">
        <v>1</v>
      </c>
      <c r="MH1070">
        <v>1</v>
      </c>
    </row>
    <row r="1071" spans="1:346" x14ac:dyDescent="0.3">
      <c r="A1071" s="33">
        <v>1.3888888888888889E-3</v>
      </c>
      <c r="B1071" s="33">
        <v>5.5555555555555558E-3</v>
      </c>
      <c r="C1071" s="34" t="s">
        <v>486</v>
      </c>
      <c r="D1071" s="35">
        <v>1227</v>
      </c>
      <c r="E1071" s="36">
        <f t="shared" si="84"/>
        <v>1.6743055555555504</v>
      </c>
      <c r="F1071" s="37">
        <f t="shared" si="81"/>
        <v>1.6743055555555504</v>
      </c>
      <c r="G1071" s="37">
        <f t="shared" si="82"/>
        <v>40.183333333333209</v>
      </c>
      <c r="H1071" s="37">
        <f t="shared" si="85"/>
        <v>0.74047619047617275</v>
      </c>
      <c r="I1071" s="37"/>
      <c r="J1071" s="38">
        <f t="shared" si="83"/>
        <v>2</v>
      </c>
      <c r="K1071" s="38"/>
      <c r="L1071" s="38"/>
      <c r="M1071" s="39" t="s">
        <v>258</v>
      </c>
      <c r="N1071" s="55" t="s">
        <v>374</v>
      </c>
      <c r="O1071" s="55" t="s">
        <v>365</v>
      </c>
      <c r="P1071" s="55"/>
      <c r="Q1071" s="57">
        <v>42487</v>
      </c>
      <c r="R1071" s="55" t="s">
        <v>87</v>
      </c>
      <c r="S1071" s="55" t="s">
        <v>307</v>
      </c>
      <c r="T1071" s="55" t="s">
        <v>1603</v>
      </c>
      <c r="U1071" s="42" t="s">
        <v>309</v>
      </c>
      <c r="V1071" s="42" t="s">
        <v>310</v>
      </c>
      <c r="W1071" s="39"/>
      <c r="X1071" s="47">
        <v>1</v>
      </c>
      <c r="Y1071" s="39"/>
      <c r="Z1071" s="39">
        <v>3</v>
      </c>
      <c r="AA1071" s="39"/>
      <c r="AB1071" s="39"/>
      <c r="AC1071" s="39" t="s">
        <v>131</v>
      </c>
      <c r="AD1071" s="39"/>
      <c r="AE1071" s="39"/>
      <c r="AF1071" s="39"/>
      <c r="AG1071" s="39"/>
      <c r="AH1071" s="39"/>
      <c r="DB1071">
        <v>1</v>
      </c>
      <c r="FH1071">
        <v>1</v>
      </c>
      <c r="IU1071">
        <v>1</v>
      </c>
      <c r="MH1071">
        <v>1</v>
      </c>
    </row>
    <row r="1072" spans="1:346" x14ac:dyDescent="0.3">
      <c r="A1072" s="33">
        <v>1.3888888888888889E-3</v>
      </c>
      <c r="B1072" s="33">
        <v>5.5555555555555558E-3</v>
      </c>
      <c r="C1072" s="34" t="s">
        <v>486</v>
      </c>
      <c r="D1072" s="35">
        <v>1228</v>
      </c>
      <c r="E1072" s="36">
        <f t="shared" si="84"/>
        <v>1.6756944444444393</v>
      </c>
      <c r="F1072" s="37">
        <f t="shared" si="81"/>
        <v>1.6756944444444393</v>
      </c>
      <c r="G1072" s="37">
        <f t="shared" si="82"/>
        <v>40.216666666666541</v>
      </c>
      <c r="H1072" s="37">
        <f t="shared" si="85"/>
        <v>0.74523809523807749</v>
      </c>
      <c r="I1072" s="37"/>
      <c r="J1072" s="38">
        <f t="shared" si="83"/>
        <v>2</v>
      </c>
      <c r="K1072" s="38"/>
      <c r="L1072" s="38"/>
      <c r="M1072" s="39" t="s">
        <v>258</v>
      </c>
      <c r="N1072" s="55" t="s">
        <v>374</v>
      </c>
      <c r="O1072" s="55" t="s">
        <v>365</v>
      </c>
      <c r="P1072" s="55"/>
      <c r="Q1072" s="57">
        <v>42487</v>
      </c>
      <c r="R1072" s="55" t="s">
        <v>87</v>
      </c>
      <c r="S1072" s="55" t="s">
        <v>307</v>
      </c>
      <c r="T1072" s="55" t="s">
        <v>1604</v>
      </c>
      <c r="U1072" s="42" t="s">
        <v>309</v>
      </c>
      <c r="V1072" s="42" t="s">
        <v>310</v>
      </c>
      <c r="W1072" s="39"/>
      <c r="X1072" s="47">
        <v>1</v>
      </c>
      <c r="Y1072" s="39"/>
      <c r="Z1072" s="39">
        <v>3</v>
      </c>
      <c r="AA1072" s="39"/>
      <c r="AB1072" s="39"/>
      <c r="AC1072" s="39" t="s">
        <v>126</v>
      </c>
      <c r="AD1072" s="39"/>
      <c r="AE1072" s="39"/>
      <c r="AF1072" s="39"/>
      <c r="AG1072" s="39"/>
      <c r="AH1072" s="39"/>
      <c r="DB1072">
        <v>1</v>
      </c>
      <c r="FH1072">
        <v>1</v>
      </c>
      <c r="IU1072">
        <v>1</v>
      </c>
      <c r="MH1072">
        <v>1</v>
      </c>
    </row>
    <row r="1073" spans="1:346" x14ac:dyDescent="0.3">
      <c r="A1073" s="33">
        <v>1.3888888888888889E-3</v>
      </c>
      <c r="B1073" s="33">
        <v>5.5555555555555558E-3</v>
      </c>
      <c r="C1073" s="34" t="s">
        <v>486</v>
      </c>
      <c r="D1073" s="35">
        <v>1229</v>
      </c>
      <c r="E1073" s="36">
        <f t="shared" si="84"/>
        <v>1.6770833333333282</v>
      </c>
      <c r="F1073" s="37">
        <f t="shared" si="81"/>
        <v>1.6770833333333282</v>
      </c>
      <c r="G1073" s="37">
        <f t="shared" si="82"/>
        <v>40.249999999999872</v>
      </c>
      <c r="H1073" s="37">
        <f t="shared" si="85"/>
        <v>0.74999999999998135</v>
      </c>
      <c r="I1073" s="37"/>
      <c r="J1073" s="38">
        <f t="shared" si="83"/>
        <v>2</v>
      </c>
      <c r="K1073" s="38"/>
      <c r="L1073" s="38"/>
      <c r="M1073" s="39" t="s">
        <v>258</v>
      </c>
      <c r="N1073" s="55" t="s">
        <v>374</v>
      </c>
      <c r="O1073" s="55" t="s">
        <v>365</v>
      </c>
      <c r="P1073" s="55"/>
      <c r="Q1073" s="57">
        <v>42487</v>
      </c>
      <c r="R1073" s="55" t="s">
        <v>87</v>
      </c>
      <c r="S1073" s="55" t="s">
        <v>307</v>
      </c>
      <c r="T1073" s="55" t="s">
        <v>1605</v>
      </c>
      <c r="U1073" s="42" t="s">
        <v>309</v>
      </c>
      <c r="V1073" s="42" t="s">
        <v>310</v>
      </c>
      <c r="W1073" s="39"/>
      <c r="X1073" s="47">
        <v>1</v>
      </c>
      <c r="Y1073" s="39"/>
      <c r="Z1073" s="39">
        <v>3</v>
      </c>
      <c r="AA1073" s="39"/>
      <c r="AB1073" s="39"/>
      <c r="AC1073" s="39" t="s">
        <v>126</v>
      </c>
      <c r="AD1073" s="39"/>
      <c r="AE1073" s="39"/>
      <c r="AF1073" s="39"/>
      <c r="AG1073" s="39"/>
      <c r="AH1073" s="39"/>
      <c r="DB1073">
        <v>1</v>
      </c>
      <c r="FH1073">
        <v>1</v>
      </c>
      <c r="IU1073">
        <v>1</v>
      </c>
      <c r="MH1073">
        <v>1</v>
      </c>
    </row>
    <row r="1074" spans="1:346" x14ac:dyDescent="0.3">
      <c r="A1074" s="33">
        <v>1.3888888888888889E-3</v>
      </c>
      <c r="B1074" s="33">
        <v>5.5555555555555558E-3</v>
      </c>
      <c r="C1074" s="34" t="s">
        <v>486</v>
      </c>
      <c r="D1074" s="35">
        <v>1230</v>
      </c>
      <c r="E1074" s="36">
        <f t="shared" si="84"/>
        <v>1.678472222222217</v>
      </c>
      <c r="F1074" s="37">
        <f t="shared" si="81"/>
        <v>1.678472222222217</v>
      </c>
      <c r="G1074" s="37">
        <f t="shared" si="82"/>
        <v>40.283333333333211</v>
      </c>
      <c r="H1074" s="37">
        <f t="shared" si="85"/>
        <v>0.75476190476188698</v>
      </c>
      <c r="I1074" s="37"/>
      <c r="J1074" s="38">
        <f t="shared" si="83"/>
        <v>2</v>
      </c>
      <c r="K1074" s="38"/>
      <c r="L1074" s="38"/>
      <c r="M1074" s="39" t="s">
        <v>258</v>
      </c>
      <c r="N1074" s="55" t="s">
        <v>374</v>
      </c>
      <c r="O1074" s="55" t="s">
        <v>365</v>
      </c>
      <c r="P1074" s="55"/>
      <c r="Q1074" s="57">
        <v>42487</v>
      </c>
      <c r="R1074" s="55" t="s">
        <v>87</v>
      </c>
      <c r="S1074" s="55" t="s">
        <v>307</v>
      </c>
      <c r="T1074" s="55" t="s">
        <v>1606</v>
      </c>
      <c r="U1074" s="42" t="s">
        <v>309</v>
      </c>
      <c r="V1074" s="42" t="s">
        <v>310</v>
      </c>
      <c r="W1074" s="39"/>
      <c r="X1074" s="47">
        <v>1</v>
      </c>
      <c r="Y1074" s="39"/>
      <c r="Z1074" s="39">
        <v>3</v>
      </c>
      <c r="AA1074" s="39"/>
      <c r="AB1074" s="39"/>
      <c r="AC1074" s="39" t="s">
        <v>126</v>
      </c>
      <c r="AD1074" s="39"/>
      <c r="AE1074" s="39"/>
      <c r="AF1074" s="39"/>
      <c r="AG1074" s="39"/>
      <c r="AH1074" s="39"/>
      <c r="DB1074">
        <v>1</v>
      </c>
      <c r="FH1074">
        <v>1</v>
      </c>
      <c r="IU1074">
        <v>1</v>
      </c>
      <c r="MH1074">
        <v>1</v>
      </c>
    </row>
    <row r="1075" spans="1:346" x14ac:dyDescent="0.3">
      <c r="A1075" s="33">
        <v>1.3888888888888889E-3</v>
      </c>
      <c r="B1075" s="33">
        <v>5.5555555555555558E-3</v>
      </c>
      <c r="C1075" s="34" t="s">
        <v>486</v>
      </c>
      <c r="D1075" s="35">
        <v>1231</v>
      </c>
      <c r="E1075" s="36">
        <f t="shared" si="84"/>
        <v>1.6798611111111059</v>
      </c>
      <c r="F1075" s="37">
        <f t="shared" si="81"/>
        <v>1.6798611111111059</v>
      </c>
      <c r="G1075" s="37">
        <f t="shared" si="82"/>
        <v>40.316666666666542</v>
      </c>
      <c r="H1075" s="37">
        <f t="shared" si="85"/>
        <v>0.75952380952379173</v>
      </c>
      <c r="I1075" s="37"/>
      <c r="J1075" s="38">
        <f t="shared" si="83"/>
        <v>2</v>
      </c>
      <c r="K1075" s="38"/>
      <c r="L1075" s="38"/>
      <c r="M1075" s="39" t="s">
        <v>258</v>
      </c>
      <c r="N1075" s="55" t="s">
        <v>374</v>
      </c>
      <c r="O1075" s="55" t="s">
        <v>365</v>
      </c>
      <c r="P1075" s="55"/>
      <c r="Q1075" s="57">
        <v>42488</v>
      </c>
      <c r="R1075" s="55" t="s">
        <v>261</v>
      </c>
      <c r="S1075" s="39" t="s">
        <v>96</v>
      </c>
      <c r="T1075" s="55" t="s">
        <v>1607</v>
      </c>
      <c r="U1075" s="42" t="s">
        <v>1385</v>
      </c>
      <c r="V1075" s="42"/>
      <c r="W1075" s="39" t="s">
        <v>1608</v>
      </c>
      <c r="X1075" s="47">
        <v>1</v>
      </c>
      <c r="Y1075" s="39"/>
      <c r="Z1075" s="39">
        <v>2</v>
      </c>
      <c r="AA1075" s="39" t="s">
        <v>1609</v>
      </c>
      <c r="AB1075" s="39">
        <v>7285</v>
      </c>
      <c r="AC1075" s="39"/>
      <c r="AD1075" s="39"/>
      <c r="AE1075" s="39"/>
      <c r="AF1075" s="39">
        <v>2008</v>
      </c>
      <c r="AG1075" s="39"/>
      <c r="AH1075" s="39"/>
      <c r="DB1075">
        <v>1</v>
      </c>
      <c r="FH1075">
        <v>1</v>
      </c>
      <c r="IU1075">
        <v>1</v>
      </c>
      <c r="MH1075">
        <v>1</v>
      </c>
    </row>
    <row r="1076" spans="1:346" x14ac:dyDescent="0.3">
      <c r="A1076" s="33">
        <v>1.3888888888888889E-3</v>
      </c>
      <c r="B1076" s="33">
        <v>5.5555555555555558E-3</v>
      </c>
      <c r="C1076" s="34" t="s">
        <v>486</v>
      </c>
      <c r="D1076" s="35">
        <v>1232</v>
      </c>
      <c r="E1076" s="36">
        <f t="shared" si="84"/>
        <v>1.6812499999999948</v>
      </c>
      <c r="F1076" s="37">
        <f t="shared" si="81"/>
        <v>1.6812499999999948</v>
      </c>
      <c r="G1076" s="37">
        <f t="shared" si="82"/>
        <v>40.349999999999874</v>
      </c>
      <c r="H1076" s="37">
        <f t="shared" si="85"/>
        <v>0.76428571428569647</v>
      </c>
      <c r="I1076" s="37"/>
      <c r="J1076" s="38">
        <f t="shared" si="83"/>
        <v>2</v>
      </c>
      <c r="K1076" s="38"/>
      <c r="L1076" s="38"/>
      <c r="M1076" s="39" t="s">
        <v>258</v>
      </c>
      <c r="N1076" s="55" t="s">
        <v>374</v>
      </c>
      <c r="O1076" s="55" t="s">
        <v>365</v>
      </c>
      <c r="P1076" s="55"/>
      <c r="Q1076" s="57">
        <v>42488</v>
      </c>
      <c r="R1076" s="55" t="s">
        <v>261</v>
      </c>
      <c r="S1076" s="39" t="s">
        <v>96</v>
      </c>
      <c r="T1076" s="55" t="s">
        <v>1610</v>
      </c>
      <c r="U1076" s="42" t="s">
        <v>309</v>
      </c>
      <c r="V1076" s="42" t="s">
        <v>310</v>
      </c>
      <c r="W1076" s="39" t="s">
        <v>1383</v>
      </c>
      <c r="X1076" s="47">
        <v>1</v>
      </c>
      <c r="Y1076" s="39"/>
      <c r="Z1076" s="39">
        <v>2</v>
      </c>
      <c r="AA1076" s="39"/>
      <c r="AB1076" s="39"/>
      <c r="AC1076" s="39"/>
      <c r="AD1076" s="39"/>
      <c r="AE1076" s="39"/>
      <c r="AF1076" s="39"/>
      <c r="AG1076" s="39"/>
      <c r="AH1076" s="39"/>
      <c r="DB1076">
        <v>1</v>
      </c>
      <c r="FH1076">
        <v>1</v>
      </c>
      <c r="IU1076">
        <v>1</v>
      </c>
      <c r="MH1076">
        <v>1</v>
      </c>
    </row>
    <row r="1077" spans="1:346" x14ac:dyDescent="0.3">
      <c r="A1077" s="33">
        <v>1.3888888888888889E-3</v>
      </c>
      <c r="B1077" s="33">
        <v>5.5555555555555558E-3</v>
      </c>
      <c r="C1077" s="34" t="s">
        <v>486</v>
      </c>
      <c r="D1077" s="35">
        <v>1233</v>
      </c>
      <c r="E1077" s="36">
        <f t="shared" si="84"/>
        <v>1.6826388888888837</v>
      </c>
      <c r="F1077" s="37">
        <f t="shared" si="81"/>
        <v>1.6826388888888837</v>
      </c>
      <c r="G1077" s="37">
        <f t="shared" si="82"/>
        <v>40.383333333333212</v>
      </c>
      <c r="H1077" s="37">
        <f t="shared" si="85"/>
        <v>0.7690476190476021</v>
      </c>
      <c r="I1077" s="37"/>
      <c r="J1077" s="38">
        <f t="shared" si="83"/>
        <v>2</v>
      </c>
      <c r="K1077" s="38"/>
      <c r="L1077" s="38"/>
      <c r="M1077" s="39" t="s">
        <v>258</v>
      </c>
      <c r="N1077" s="55" t="s">
        <v>374</v>
      </c>
      <c r="O1077" s="55" t="s">
        <v>365</v>
      </c>
      <c r="P1077" s="55"/>
      <c r="Q1077" s="57">
        <v>42488</v>
      </c>
      <c r="R1077" s="55" t="s">
        <v>261</v>
      </c>
      <c r="S1077" s="39" t="s">
        <v>96</v>
      </c>
      <c r="T1077" s="55" t="s">
        <v>1611</v>
      </c>
      <c r="U1077" s="42" t="s">
        <v>309</v>
      </c>
      <c r="V1077" s="42" t="s">
        <v>310</v>
      </c>
      <c r="W1077" s="39" t="s">
        <v>1612</v>
      </c>
      <c r="X1077" s="47">
        <v>1</v>
      </c>
      <c r="Y1077" s="39"/>
      <c r="Z1077" s="39">
        <v>2</v>
      </c>
      <c r="AA1077" s="39"/>
      <c r="AB1077" s="39"/>
      <c r="AC1077" s="39"/>
      <c r="AD1077" s="39"/>
      <c r="AE1077" s="39"/>
      <c r="AF1077" s="39"/>
      <c r="AG1077" s="39"/>
      <c r="AH1077" s="39"/>
      <c r="DB1077">
        <v>1</v>
      </c>
      <c r="FH1077">
        <v>1</v>
      </c>
      <c r="IU1077">
        <v>1</v>
      </c>
      <c r="MH1077">
        <v>1</v>
      </c>
    </row>
    <row r="1078" spans="1:346" x14ac:dyDescent="0.3">
      <c r="A1078" s="33">
        <v>1.3888888888888889E-3</v>
      </c>
      <c r="B1078" s="33">
        <v>5.5555555555555558E-3</v>
      </c>
      <c r="C1078" s="34" t="s">
        <v>486</v>
      </c>
      <c r="D1078" s="35">
        <v>1234</v>
      </c>
      <c r="E1078" s="36">
        <f t="shared" si="84"/>
        <v>1.6840277777777726</v>
      </c>
      <c r="F1078" s="37">
        <f t="shared" si="81"/>
        <v>1.6840277777777726</v>
      </c>
      <c r="G1078" s="37">
        <f t="shared" si="82"/>
        <v>40.416666666666544</v>
      </c>
      <c r="H1078" s="37">
        <f t="shared" si="85"/>
        <v>0.77380952380950596</v>
      </c>
      <c r="I1078" s="37"/>
      <c r="J1078" s="38">
        <f t="shared" si="83"/>
        <v>2</v>
      </c>
      <c r="K1078" s="38"/>
      <c r="L1078" s="38"/>
      <c r="M1078" s="39" t="s">
        <v>258</v>
      </c>
      <c r="N1078" s="55" t="s">
        <v>374</v>
      </c>
      <c r="O1078" s="55" t="s">
        <v>365</v>
      </c>
      <c r="P1078" s="55"/>
      <c r="Q1078" s="57">
        <v>42488</v>
      </c>
      <c r="R1078" s="55" t="s">
        <v>261</v>
      </c>
      <c r="S1078" s="39" t="s">
        <v>96</v>
      </c>
      <c r="T1078" s="55" t="s">
        <v>1613</v>
      </c>
      <c r="U1078" s="42" t="s">
        <v>1385</v>
      </c>
      <c r="V1078" s="42"/>
      <c r="W1078" s="39" t="s">
        <v>1608</v>
      </c>
      <c r="X1078" s="47">
        <v>1</v>
      </c>
      <c r="Y1078" s="39"/>
      <c r="Z1078" s="39">
        <v>1</v>
      </c>
      <c r="AA1078" s="39" t="s">
        <v>1609</v>
      </c>
      <c r="AB1078" s="39">
        <v>7287</v>
      </c>
      <c r="AC1078" s="39"/>
      <c r="AD1078" s="39"/>
      <c r="AE1078" s="39"/>
      <c r="AF1078" s="39"/>
      <c r="AG1078" s="39"/>
      <c r="AH1078" s="39"/>
      <c r="DB1078">
        <v>1</v>
      </c>
      <c r="FH1078">
        <v>1</v>
      </c>
      <c r="IU1078">
        <v>1</v>
      </c>
      <c r="MH1078">
        <v>1</v>
      </c>
    </row>
    <row r="1079" spans="1:346" x14ac:dyDescent="0.3">
      <c r="A1079" s="33">
        <v>1.3888888888888889E-3</v>
      </c>
      <c r="B1079" s="33">
        <v>5.5555555555555558E-3</v>
      </c>
      <c r="C1079" s="34" t="s">
        <v>486</v>
      </c>
      <c r="D1079" s="35">
        <v>1235</v>
      </c>
      <c r="E1079" s="36">
        <f t="shared" si="84"/>
        <v>1.6854166666666615</v>
      </c>
      <c r="F1079" s="37">
        <f t="shared" si="81"/>
        <v>1.6854166666666615</v>
      </c>
      <c r="G1079" s="37">
        <f t="shared" si="82"/>
        <v>40.449999999999875</v>
      </c>
      <c r="H1079" s="37">
        <f t="shared" si="85"/>
        <v>0.77857142857141071</v>
      </c>
      <c r="I1079" s="37"/>
      <c r="J1079" s="38">
        <f t="shared" si="83"/>
        <v>2</v>
      </c>
      <c r="K1079" s="38"/>
      <c r="L1079" s="38"/>
      <c r="M1079" s="39" t="s">
        <v>258</v>
      </c>
      <c r="N1079" s="55" t="s">
        <v>374</v>
      </c>
      <c r="O1079" s="55" t="s">
        <v>365</v>
      </c>
      <c r="P1079" s="55"/>
      <c r="Q1079" s="57">
        <v>42488</v>
      </c>
      <c r="R1079" s="55" t="s">
        <v>261</v>
      </c>
      <c r="S1079" s="39" t="s">
        <v>96</v>
      </c>
      <c r="T1079" s="55" t="s">
        <v>1614</v>
      </c>
      <c r="U1079" s="42" t="s">
        <v>515</v>
      </c>
      <c r="V1079" s="42"/>
      <c r="W1079" s="39" t="s">
        <v>1615</v>
      </c>
      <c r="X1079" s="47">
        <v>1</v>
      </c>
      <c r="Y1079" s="39"/>
      <c r="Z1079" s="39">
        <v>2</v>
      </c>
      <c r="AA1079" s="39"/>
      <c r="AB1079" s="39"/>
      <c r="AC1079" s="39"/>
      <c r="AD1079" s="39"/>
      <c r="AE1079" s="39"/>
      <c r="AF1079" s="39"/>
      <c r="AG1079" s="39"/>
      <c r="AH1079" s="39"/>
      <c r="DB1079">
        <v>1</v>
      </c>
      <c r="FH1079">
        <v>1</v>
      </c>
      <c r="IU1079">
        <v>1</v>
      </c>
      <c r="MH1079">
        <v>1</v>
      </c>
    </row>
    <row r="1080" spans="1:346" x14ac:dyDescent="0.3">
      <c r="A1080" s="33">
        <v>1.3888888888888889E-3</v>
      </c>
      <c r="B1080" s="33">
        <v>5.5555555555555558E-3</v>
      </c>
      <c r="C1080" s="34" t="s">
        <v>486</v>
      </c>
      <c r="D1080" s="35">
        <v>1236</v>
      </c>
      <c r="E1080" s="36">
        <f t="shared" si="84"/>
        <v>1.6868055555555503</v>
      </c>
      <c r="F1080" s="37">
        <f t="shared" si="81"/>
        <v>1.6868055555555503</v>
      </c>
      <c r="G1080" s="37">
        <f t="shared" si="82"/>
        <v>40.483333333333206</v>
      </c>
      <c r="H1080" s="37">
        <f t="shared" si="85"/>
        <v>0.78333333333331545</v>
      </c>
      <c r="I1080" s="37"/>
      <c r="J1080" s="38">
        <f t="shared" si="83"/>
        <v>2</v>
      </c>
      <c r="K1080" s="38"/>
      <c r="L1080" s="38"/>
      <c r="M1080" s="39" t="s">
        <v>258</v>
      </c>
      <c r="N1080" s="55" t="s">
        <v>374</v>
      </c>
      <c r="O1080" s="55" t="s">
        <v>365</v>
      </c>
      <c r="P1080" s="55"/>
      <c r="Q1080" s="57">
        <v>42488</v>
      </c>
      <c r="R1080" s="55" t="s">
        <v>261</v>
      </c>
      <c r="S1080" s="39" t="s">
        <v>96</v>
      </c>
      <c r="T1080" s="55" t="s">
        <v>1616</v>
      </c>
      <c r="U1080" s="42" t="s">
        <v>309</v>
      </c>
      <c r="V1080" s="42" t="s">
        <v>310</v>
      </c>
      <c r="W1080" s="39"/>
      <c r="X1080" s="47">
        <v>1</v>
      </c>
      <c r="Y1080" s="39"/>
      <c r="Z1080" s="39">
        <v>2</v>
      </c>
      <c r="AA1080" s="39"/>
      <c r="AB1080" s="39"/>
      <c r="AC1080" s="39" t="s">
        <v>501</v>
      </c>
      <c r="AD1080" s="39"/>
      <c r="AE1080" s="39"/>
      <c r="AF1080" s="39"/>
      <c r="AG1080" s="39"/>
      <c r="AH1080" s="39"/>
      <c r="DB1080">
        <v>1</v>
      </c>
      <c r="FH1080">
        <v>1</v>
      </c>
      <c r="IU1080">
        <v>1</v>
      </c>
      <c r="MH1080">
        <v>1</v>
      </c>
    </row>
    <row r="1081" spans="1:346" x14ac:dyDescent="0.3">
      <c r="A1081" s="33">
        <v>1.3888888888888889E-3</v>
      </c>
      <c r="B1081" s="33">
        <v>5.5555555555555558E-3</v>
      </c>
      <c r="C1081" s="34" t="s">
        <v>486</v>
      </c>
      <c r="D1081" s="35">
        <v>1237</v>
      </c>
      <c r="E1081" s="36">
        <f t="shared" si="84"/>
        <v>1.6881944444444392</v>
      </c>
      <c r="F1081" s="37">
        <f t="shared" si="81"/>
        <v>1.6881944444444392</v>
      </c>
      <c r="G1081" s="37">
        <f t="shared" si="82"/>
        <v>40.516666666666538</v>
      </c>
      <c r="H1081" s="37">
        <f t="shared" si="85"/>
        <v>0.78809523809521931</v>
      </c>
      <c r="I1081" s="37"/>
      <c r="J1081" s="38">
        <f t="shared" si="83"/>
        <v>2</v>
      </c>
      <c r="K1081" s="38"/>
      <c r="L1081" s="38"/>
      <c r="M1081" s="39" t="s">
        <v>258</v>
      </c>
      <c r="N1081" s="55" t="s">
        <v>374</v>
      </c>
      <c r="O1081" s="55" t="s">
        <v>365</v>
      </c>
      <c r="P1081" s="55"/>
      <c r="Q1081" s="57">
        <v>42488</v>
      </c>
      <c r="R1081" s="55" t="s">
        <v>261</v>
      </c>
      <c r="S1081" s="39" t="s">
        <v>96</v>
      </c>
      <c r="T1081" s="55" t="s">
        <v>1617</v>
      </c>
      <c r="U1081" s="42" t="s">
        <v>577</v>
      </c>
      <c r="V1081" s="42"/>
      <c r="W1081" s="39"/>
      <c r="X1081" s="47">
        <v>1</v>
      </c>
      <c r="Y1081" s="39"/>
      <c r="Z1081" s="39">
        <v>2</v>
      </c>
      <c r="AA1081" s="39"/>
      <c r="AB1081" s="39"/>
      <c r="AC1081" s="39"/>
      <c r="AD1081" s="39" t="s">
        <v>1618</v>
      </c>
      <c r="AE1081" s="39"/>
      <c r="AF1081" s="39"/>
      <c r="AG1081" s="39"/>
      <c r="AH1081" s="39"/>
      <c r="DB1081">
        <v>1</v>
      </c>
      <c r="FH1081">
        <v>1</v>
      </c>
      <c r="IU1081">
        <v>1</v>
      </c>
      <c r="MH1081">
        <v>1</v>
      </c>
    </row>
    <row r="1082" spans="1:346" x14ac:dyDescent="0.3">
      <c r="A1082" s="33">
        <v>1.3888888888888889E-3</v>
      </c>
      <c r="B1082" s="33">
        <v>5.5555555555555558E-3</v>
      </c>
      <c r="C1082" s="34" t="s">
        <v>486</v>
      </c>
      <c r="D1082" s="35">
        <v>1238</v>
      </c>
      <c r="E1082" s="36">
        <f t="shared" si="84"/>
        <v>1.6895833333333281</v>
      </c>
      <c r="F1082" s="37">
        <f t="shared" si="81"/>
        <v>1.6895833333333281</v>
      </c>
      <c r="G1082" s="37">
        <f t="shared" si="82"/>
        <v>40.549999999999876</v>
      </c>
      <c r="H1082" s="37">
        <f t="shared" si="85"/>
        <v>0.79285714285712494</v>
      </c>
      <c r="I1082" s="37"/>
      <c r="J1082" s="38">
        <f t="shared" si="83"/>
        <v>2</v>
      </c>
      <c r="K1082" s="38"/>
      <c r="L1082" s="38"/>
      <c r="M1082" s="39" t="s">
        <v>258</v>
      </c>
      <c r="N1082" s="55" t="s">
        <v>374</v>
      </c>
      <c r="O1082" s="55" t="s">
        <v>365</v>
      </c>
      <c r="P1082" s="55"/>
      <c r="Q1082" s="57">
        <v>42488</v>
      </c>
      <c r="R1082" s="55" t="s">
        <v>261</v>
      </c>
      <c r="S1082" s="39" t="s">
        <v>96</v>
      </c>
      <c r="T1082" s="55" t="s">
        <v>1619</v>
      </c>
      <c r="U1082" s="42" t="s">
        <v>309</v>
      </c>
      <c r="V1082" s="42" t="s">
        <v>310</v>
      </c>
      <c r="W1082" s="39" t="s">
        <v>1620</v>
      </c>
      <c r="X1082" s="47">
        <v>1</v>
      </c>
      <c r="Y1082" s="39"/>
      <c r="Z1082" s="39">
        <v>2</v>
      </c>
      <c r="AA1082" s="39"/>
      <c r="AB1082" s="39"/>
      <c r="AC1082" s="39" t="s">
        <v>384</v>
      </c>
      <c r="AD1082" s="39"/>
      <c r="AE1082" s="39"/>
      <c r="AF1082" s="39"/>
      <c r="AG1082" s="39"/>
      <c r="AH1082" s="39"/>
      <c r="DB1082">
        <v>1</v>
      </c>
      <c r="FH1082">
        <v>1</v>
      </c>
      <c r="IU1082">
        <v>1</v>
      </c>
      <c r="MH1082">
        <v>1</v>
      </c>
    </row>
    <row r="1083" spans="1:346" x14ac:dyDescent="0.3">
      <c r="A1083" s="33">
        <v>1.3888888888888889E-3</v>
      </c>
      <c r="B1083" s="33">
        <v>5.5555555555555558E-3</v>
      </c>
      <c r="C1083" s="34" t="s">
        <v>486</v>
      </c>
      <c r="D1083" s="35">
        <v>1239</v>
      </c>
      <c r="E1083" s="36">
        <f t="shared" si="84"/>
        <v>1.690972222222217</v>
      </c>
      <c r="F1083" s="37">
        <f t="shared" si="81"/>
        <v>1.690972222222217</v>
      </c>
      <c r="G1083" s="37">
        <f t="shared" si="82"/>
        <v>40.583333333333208</v>
      </c>
      <c r="H1083" s="37">
        <f t="shared" si="85"/>
        <v>0.79761904761902969</v>
      </c>
      <c r="I1083" s="37"/>
      <c r="J1083" s="38">
        <f t="shared" si="83"/>
        <v>2</v>
      </c>
      <c r="K1083" s="38"/>
      <c r="L1083" s="38"/>
      <c r="M1083" s="39" t="s">
        <v>258</v>
      </c>
      <c r="N1083" s="55" t="s">
        <v>259</v>
      </c>
      <c r="O1083" s="39" t="s">
        <v>385</v>
      </c>
      <c r="P1083" s="55"/>
      <c r="Q1083" s="57">
        <v>42488</v>
      </c>
      <c r="R1083" s="55" t="s">
        <v>261</v>
      </c>
      <c r="S1083" s="39" t="s">
        <v>307</v>
      </c>
      <c r="T1083" s="55" t="s">
        <v>1621</v>
      </c>
      <c r="U1083" s="42" t="s">
        <v>309</v>
      </c>
      <c r="V1083" s="42" t="s">
        <v>310</v>
      </c>
      <c r="W1083" s="39" t="s">
        <v>1238</v>
      </c>
      <c r="X1083" s="47">
        <v>1</v>
      </c>
      <c r="Y1083" s="39"/>
      <c r="Z1083" s="39">
        <v>2</v>
      </c>
      <c r="AA1083" s="47"/>
      <c r="AB1083" s="39"/>
      <c r="AC1083" s="39" t="s">
        <v>384</v>
      </c>
      <c r="AD1083" s="39"/>
      <c r="AE1083" s="39"/>
      <c r="AF1083" s="39"/>
      <c r="AG1083" s="39"/>
      <c r="AH1083" s="39"/>
      <c r="DB1083">
        <v>1</v>
      </c>
      <c r="FH1083">
        <v>1</v>
      </c>
      <c r="IU1083">
        <v>1</v>
      </c>
      <c r="MH1083">
        <v>1</v>
      </c>
    </row>
    <row r="1084" spans="1:346" x14ac:dyDescent="0.3">
      <c r="A1084" s="33">
        <v>1.3888888888888889E-3</v>
      </c>
      <c r="B1084" s="33">
        <v>5.5555555555555558E-3</v>
      </c>
      <c r="C1084" s="34" t="s">
        <v>486</v>
      </c>
      <c r="D1084" s="35">
        <v>1240</v>
      </c>
      <c r="E1084" s="36">
        <f t="shared" si="84"/>
        <v>1.6923611111111059</v>
      </c>
      <c r="F1084" s="37">
        <f t="shared" si="81"/>
        <v>1.6923611111111059</v>
      </c>
      <c r="G1084" s="37">
        <f t="shared" si="82"/>
        <v>40.616666666666539</v>
      </c>
      <c r="H1084" s="37">
        <f t="shared" si="85"/>
        <v>0.80238095238093443</v>
      </c>
      <c r="I1084" s="37"/>
      <c r="J1084" s="38">
        <f t="shared" si="83"/>
        <v>2</v>
      </c>
      <c r="K1084" s="38"/>
      <c r="L1084" s="38"/>
      <c r="M1084" s="39" t="s">
        <v>258</v>
      </c>
      <c r="N1084" s="55" t="s">
        <v>259</v>
      </c>
      <c r="O1084" s="39" t="s">
        <v>385</v>
      </c>
      <c r="P1084" s="55"/>
      <c r="Q1084" s="57">
        <v>42488</v>
      </c>
      <c r="R1084" s="55" t="s">
        <v>261</v>
      </c>
      <c r="S1084" s="39" t="s">
        <v>307</v>
      </c>
      <c r="T1084" s="55" t="s">
        <v>1622</v>
      </c>
      <c r="U1084" s="42" t="s">
        <v>309</v>
      </c>
      <c r="V1084" s="42" t="s">
        <v>310</v>
      </c>
      <c r="W1084" s="39" t="s">
        <v>311</v>
      </c>
      <c r="X1084" s="47">
        <v>1</v>
      </c>
      <c r="Y1084" s="39"/>
      <c r="Z1084" s="39">
        <v>1</v>
      </c>
      <c r="AA1084" s="39"/>
      <c r="AB1084" s="39"/>
      <c r="AC1084" s="39" t="s">
        <v>388</v>
      </c>
      <c r="AD1084" s="39"/>
      <c r="AE1084" s="39"/>
      <c r="AF1084" s="39"/>
      <c r="AG1084" s="39"/>
      <c r="AH1084" s="39"/>
      <c r="DB1084">
        <v>1</v>
      </c>
      <c r="FH1084">
        <v>1</v>
      </c>
      <c r="IU1084">
        <v>1</v>
      </c>
      <c r="MH1084">
        <v>1</v>
      </c>
    </row>
    <row r="1085" spans="1:346" x14ac:dyDescent="0.3">
      <c r="A1085" s="33">
        <v>1.3888888888888889E-3</v>
      </c>
      <c r="B1085" s="33">
        <v>5.5555555555555558E-3</v>
      </c>
      <c r="C1085" s="34" t="s">
        <v>486</v>
      </c>
      <c r="D1085" s="35">
        <v>1241</v>
      </c>
      <c r="E1085" s="36">
        <f t="shared" si="84"/>
        <v>1.6937499999999948</v>
      </c>
      <c r="F1085" s="37">
        <f t="shared" si="81"/>
        <v>1.6937499999999948</v>
      </c>
      <c r="G1085" s="37">
        <f t="shared" si="82"/>
        <v>40.649999999999878</v>
      </c>
      <c r="H1085" s="37">
        <f t="shared" si="85"/>
        <v>0.80714285714284006</v>
      </c>
      <c r="I1085" s="37"/>
      <c r="J1085" s="38">
        <f t="shared" si="83"/>
        <v>2</v>
      </c>
      <c r="K1085" s="38"/>
      <c r="L1085" s="38"/>
      <c r="M1085" s="39" t="s">
        <v>258</v>
      </c>
      <c r="N1085" s="55" t="s">
        <v>259</v>
      </c>
      <c r="O1085" s="39" t="s">
        <v>385</v>
      </c>
      <c r="P1085" s="55"/>
      <c r="Q1085" s="57">
        <v>42488</v>
      </c>
      <c r="R1085" s="55" t="s">
        <v>261</v>
      </c>
      <c r="S1085" s="39" t="s">
        <v>307</v>
      </c>
      <c r="T1085" s="55" t="s">
        <v>1623</v>
      </c>
      <c r="U1085" s="42" t="s">
        <v>309</v>
      </c>
      <c r="V1085" s="42" t="s">
        <v>310</v>
      </c>
      <c r="W1085" s="39" t="s">
        <v>311</v>
      </c>
      <c r="X1085" s="47">
        <v>1</v>
      </c>
      <c r="Y1085" s="39"/>
      <c r="Z1085" s="39">
        <v>1</v>
      </c>
      <c r="AA1085" s="47"/>
      <c r="AB1085" s="39"/>
      <c r="AC1085" s="39" t="s">
        <v>388</v>
      </c>
      <c r="AD1085" s="39"/>
      <c r="AE1085" s="39"/>
      <c r="AF1085" s="39"/>
      <c r="AG1085" s="39"/>
      <c r="AH1085" s="39"/>
      <c r="DB1085">
        <v>1</v>
      </c>
      <c r="FH1085">
        <v>1</v>
      </c>
      <c r="IU1085">
        <v>1</v>
      </c>
      <c r="MH1085">
        <v>1</v>
      </c>
    </row>
    <row r="1086" spans="1:346" x14ac:dyDescent="0.3">
      <c r="A1086" s="33">
        <v>1.3888888888888889E-3</v>
      </c>
      <c r="B1086" s="33">
        <v>5.5555555555555558E-3</v>
      </c>
      <c r="C1086" s="34" t="s">
        <v>486</v>
      </c>
      <c r="D1086" s="35">
        <v>1242</v>
      </c>
      <c r="E1086" s="36">
        <f t="shared" si="84"/>
        <v>1.6951388888888836</v>
      </c>
      <c r="F1086" s="37">
        <f t="shared" si="81"/>
        <v>1.6951388888888836</v>
      </c>
      <c r="G1086" s="37">
        <f t="shared" si="82"/>
        <v>40.683333333333209</v>
      </c>
      <c r="H1086" s="37">
        <f t="shared" si="85"/>
        <v>0.81190476190474392</v>
      </c>
      <c r="I1086" s="37"/>
      <c r="J1086" s="38">
        <f t="shared" si="83"/>
        <v>2</v>
      </c>
      <c r="K1086" s="38"/>
      <c r="L1086" s="38"/>
      <c r="M1086" s="39" t="s">
        <v>258</v>
      </c>
      <c r="N1086" s="55" t="s">
        <v>259</v>
      </c>
      <c r="O1086" s="39" t="s">
        <v>385</v>
      </c>
      <c r="P1086" s="55"/>
      <c r="Q1086" s="57">
        <v>42488</v>
      </c>
      <c r="R1086" s="55" t="s">
        <v>261</v>
      </c>
      <c r="S1086" s="39" t="s">
        <v>307</v>
      </c>
      <c r="T1086" s="55" t="s">
        <v>1624</v>
      </c>
      <c r="U1086" s="42" t="s">
        <v>1625</v>
      </c>
      <c r="V1086" s="42" t="s">
        <v>1626</v>
      </c>
      <c r="W1086" s="39" t="s">
        <v>1627</v>
      </c>
      <c r="X1086" s="47">
        <v>1</v>
      </c>
      <c r="Y1086" s="39"/>
      <c r="Z1086" s="39">
        <v>1</v>
      </c>
      <c r="AA1086" s="47"/>
      <c r="AB1086" s="39"/>
      <c r="AC1086" s="39" t="s">
        <v>384</v>
      </c>
      <c r="AD1086" s="39"/>
      <c r="AE1086" s="39"/>
      <c r="AF1086" s="39"/>
      <c r="AG1086" s="39"/>
      <c r="AH1086" s="39"/>
      <c r="DB1086">
        <v>1</v>
      </c>
      <c r="FH1086">
        <v>1</v>
      </c>
      <c r="IU1086">
        <v>1</v>
      </c>
      <c r="MH1086">
        <v>1</v>
      </c>
    </row>
    <row r="1087" spans="1:346" x14ac:dyDescent="0.3">
      <c r="A1087" s="33">
        <v>1.3888888888888889E-3</v>
      </c>
      <c r="B1087" s="33">
        <v>5.5555555555555558E-3</v>
      </c>
      <c r="C1087" s="34" t="s">
        <v>486</v>
      </c>
      <c r="D1087" s="35">
        <v>1243</v>
      </c>
      <c r="E1087" s="36">
        <f t="shared" si="84"/>
        <v>1.6965277777777725</v>
      </c>
      <c r="F1087" s="37">
        <f t="shared" si="81"/>
        <v>1.6965277777777725</v>
      </c>
      <c r="G1087" s="37">
        <f t="shared" si="82"/>
        <v>40.716666666666541</v>
      </c>
      <c r="H1087" s="37">
        <f t="shared" si="85"/>
        <v>0.81666666666664867</v>
      </c>
      <c r="I1087" s="37"/>
      <c r="J1087" s="38">
        <f t="shared" si="83"/>
        <v>2</v>
      </c>
      <c r="K1087" s="38"/>
      <c r="L1087" s="38"/>
      <c r="M1087" s="39" t="s">
        <v>258</v>
      </c>
      <c r="N1087" s="55" t="s">
        <v>259</v>
      </c>
      <c r="O1087" s="39" t="s">
        <v>385</v>
      </c>
      <c r="P1087" s="55"/>
      <c r="Q1087" s="57">
        <v>42488</v>
      </c>
      <c r="R1087" s="55" t="s">
        <v>261</v>
      </c>
      <c r="S1087" s="39" t="s">
        <v>307</v>
      </c>
      <c r="T1087" s="55" t="s">
        <v>1628</v>
      </c>
      <c r="U1087" s="42" t="s">
        <v>309</v>
      </c>
      <c r="V1087" s="42" t="s">
        <v>310</v>
      </c>
      <c r="W1087" s="39" t="s">
        <v>1620</v>
      </c>
      <c r="X1087" s="47">
        <v>1</v>
      </c>
      <c r="Y1087" s="39"/>
      <c r="Z1087" s="39">
        <v>2</v>
      </c>
      <c r="AA1087" s="39"/>
      <c r="AB1087" s="39"/>
      <c r="AC1087" s="39" t="s">
        <v>388</v>
      </c>
      <c r="AD1087" s="39"/>
      <c r="AE1087" s="39"/>
      <c r="AF1087" s="39"/>
      <c r="AG1087" s="39"/>
      <c r="AH1087" s="39"/>
      <c r="DB1087">
        <v>1</v>
      </c>
      <c r="FH1087">
        <v>1</v>
      </c>
      <c r="IU1087">
        <v>1</v>
      </c>
      <c r="MH1087">
        <v>1</v>
      </c>
    </row>
    <row r="1088" spans="1:346" x14ac:dyDescent="0.3">
      <c r="A1088" s="33">
        <v>1.3888888888888889E-3</v>
      </c>
      <c r="B1088" s="33">
        <v>5.5555555555555558E-3</v>
      </c>
      <c r="C1088" s="34" t="s">
        <v>486</v>
      </c>
      <c r="D1088" s="35">
        <v>1244</v>
      </c>
      <c r="E1088" s="36">
        <f t="shared" si="84"/>
        <v>1.6979166666666614</v>
      </c>
      <c r="F1088" s="37">
        <f t="shared" si="81"/>
        <v>1.6979166666666614</v>
      </c>
      <c r="G1088" s="37">
        <f t="shared" si="82"/>
        <v>40.749999999999872</v>
      </c>
      <c r="H1088" s="37">
        <f t="shared" si="85"/>
        <v>0.82142857142855341</v>
      </c>
      <c r="I1088" s="37"/>
      <c r="J1088" s="38">
        <f t="shared" si="83"/>
        <v>2</v>
      </c>
      <c r="K1088" s="38"/>
      <c r="L1088" s="38"/>
      <c r="M1088" s="39" t="s">
        <v>258</v>
      </c>
      <c r="N1088" s="55" t="s">
        <v>259</v>
      </c>
      <c r="O1088" s="39" t="s">
        <v>385</v>
      </c>
      <c r="P1088" s="55"/>
      <c r="Q1088" s="57">
        <v>42488</v>
      </c>
      <c r="R1088" s="55" t="s">
        <v>261</v>
      </c>
      <c r="S1088" s="39" t="s">
        <v>307</v>
      </c>
      <c r="T1088" s="55" t="s">
        <v>1629</v>
      </c>
      <c r="U1088" s="42" t="s">
        <v>309</v>
      </c>
      <c r="V1088" s="42" t="s">
        <v>310</v>
      </c>
      <c r="W1088" s="39" t="s">
        <v>1586</v>
      </c>
      <c r="X1088" s="47">
        <v>1</v>
      </c>
      <c r="Y1088" s="39"/>
      <c r="Z1088" s="39">
        <v>1</v>
      </c>
      <c r="AA1088" s="39"/>
      <c r="AB1088" s="39"/>
      <c r="AC1088" s="39" t="s">
        <v>384</v>
      </c>
      <c r="AD1088" s="39"/>
      <c r="AE1088" s="39"/>
      <c r="AF1088" s="39"/>
      <c r="AG1088" s="39"/>
      <c r="AH1088" s="39"/>
      <c r="DB1088">
        <v>1</v>
      </c>
      <c r="FH1088">
        <v>1</v>
      </c>
      <c r="IU1088">
        <v>1</v>
      </c>
      <c r="MH1088">
        <v>1</v>
      </c>
    </row>
    <row r="1089" spans="1:346" x14ac:dyDescent="0.3">
      <c r="A1089" s="33">
        <v>1.3888888888888889E-3</v>
      </c>
      <c r="B1089" s="33">
        <v>5.5555555555555558E-3</v>
      </c>
      <c r="C1089" s="34" t="s">
        <v>486</v>
      </c>
      <c r="D1089" s="35">
        <v>1245</v>
      </c>
      <c r="E1089" s="36">
        <f t="shared" si="84"/>
        <v>1.6993055555555503</v>
      </c>
      <c r="F1089" s="37">
        <f t="shared" si="81"/>
        <v>1.6993055555555503</v>
      </c>
      <c r="G1089" s="37">
        <f t="shared" si="82"/>
        <v>40.783333333333204</v>
      </c>
      <c r="H1089" s="37">
        <f t="shared" si="85"/>
        <v>0.82619047619045727</v>
      </c>
      <c r="I1089" s="37"/>
      <c r="J1089" s="38">
        <f t="shared" si="83"/>
        <v>2</v>
      </c>
      <c r="K1089" s="38"/>
      <c r="L1089" s="38"/>
      <c r="M1089" s="39" t="s">
        <v>258</v>
      </c>
      <c r="N1089" s="55" t="s">
        <v>259</v>
      </c>
      <c r="O1089" s="39" t="s">
        <v>385</v>
      </c>
      <c r="P1089" s="55"/>
      <c r="Q1089" s="57">
        <v>42488</v>
      </c>
      <c r="R1089" s="55" t="s">
        <v>261</v>
      </c>
      <c r="S1089" s="39" t="s">
        <v>123</v>
      </c>
      <c r="T1089" s="55" t="s">
        <v>1630</v>
      </c>
      <c r="U1089" s="42" t="s">
        <v>309</v>
      </c>
      <c r="V1089" s="42" t="s">
        <v>310</v>
      </c>
      <c r="W1089" s="39" t="s">
        <v>1620</v>
      </c>
      <c r="X1089" s="47">
        <v>1</v>
      </c>
      <c r="Y1089" s="39"/>
      <c r="Z1089" s="39">
        <v>2</v>
      </c>
      <c r="AA1089" s="39"/>
      <c r="AB1089" s="39"/>
      <c r="AC1089" s="39" t="s">
        <v>384</v>
      </c>
      <c r="AD1089" s="39"/>
      <c r="AE1089" s="39"/>
      <c r="AF1089" s="39"/>
      <c r="AG1089" s="39"/>
      <c r="AH1089" s="39"/>
      <c r="DB1089">
        <v>1</v>
      </c>
      <c r="FH1089">
        <v>1</v>
      </c>
      <c r="IU1089">
        <v>1</v>
      </c>
      <c r="MH1089">
        <v>1</v>
      </c>
    </row>
    <row r="1090" spans="1:346" x14ac:dyDescent="0.3">
      <c r="A1090" s="33">
        <v>1.3888888888888889E-3</v>
      </c>
      <c r="B1090" s="33">
        <v>5.5555555555555558E-3</v>
      </c>
      <c r="C1090" s="34" t="s">
        <v>486</v>
      </c>
      <c r="D1090" s="35">
        <v>1246</v>
      </c>
      <c r="E1090" s="36">
        <f t="shared" si="84"/>
        <v>1.7006944444444392</v>
      </c>
      <c r="F1090" s="37">
        <f t="shared" si="81"/>
        <v>1.7006944444444392</v>
      </c>
      <c r="G1090" s="37">
        <f t="shared" si="82"/>
        <v>40.816666666666542</v>
      </c>
      <c r="H1090" s="37">
        <f t="shared" si="85"/>
        <v>0.8309523809523629</v>
      </c>
      <c r="I1090" s="37"/>
      <c r="J1090" s="38">
        <f t="shared" si="83"/>
        <v>2</v>
      </c>
      <c r="K1090" s="38"/>
      <c r="L1090" s="38"/>
      <c r="M1090" s="39" t="s">
        <v>258</v>
      </c>
      <c r="N1090" s="55" t="s">
        <v>259</v>
      </c>
      <c r="O1090" s="39" t="s">
        <v>385</v>
      </c>
      <c r="P1090" s="55"/>
      <c r="Q1090" s="57">
        <v>42488</v>
      </c>
      <c r="R1090" s="55" t="s">
        <v>261</v>
      </c>
      <c r="S1090" s="39" t="s">
        <v>307</v>
      </c>
      <c r="T1090" s="55" t="s">
        <v>1631</v>
      </c>
      <c r="U1090" s="42" t="s">
        <v>309</v>
      </c>
      <c r="V1090" s="42" t="s">
        <v>310</v>
      </c>
      <c r="W1090" s="39" t="s">
        <v>1238</v>
      </c>
      <c r="X1090" s="47">
        <v>1</v>
      </c>
      <c r="Y1090" s="39"/>
      <c r="Z1090" s="39">
        <v>2</v>
      </c>
      <c r="AA1090" s="39"/>
      <c r="AB1090" s="39"/>
      <c r="AC1090" s="39" t="s">
        <v>384</v>
      </c>
      <c r="AD1090" s="39"/>
      <c r="AE1090" s="39"/>
      <c r="AF1090" s="39"/>
      <c r="AG1090" s="39"/>
      <c r="AH1090" s="39"/>
      <c r="DB1090">
        <v>1</v>
      </c>
      <c r="FH1090">
        <v>1</v>
      </c>
      <c r="IU1090">
        <v>1</v>
      </c>
      <c r="MH1090">
        <v>1</v>
      </c>
    </row>
    <row r="1091" spans="1:346" x14ac:dyDescent="0.3">
      <c r="A1091" s="33">
        <v>1.3888888888888889E-3</v>
      </c>
      <c r="B1091" s="33">
        <v>5.5555555555555558E-3</v>
      </c>
      <c r="C1091" s="34" t="s">
        <v>486</v>
      </c>
      <c r="D1091" s="35">
        <v>1247</v>
      </c>
      <c r="E1091" s="36">
        <f t="shared" si="84"/>
        <v>1.7020833333333281</v>
      </c>
      <c r="F1091" s="37">
        <f t="shared" si="81"/>
        <v>1.7020833333333281</v>
      </c>
      <c r="G1091" s="37">
        <f t="shared" si="82"/>
        <v>40.849999999999874</v>
      </c>
      <c r="H1091" s="37">
        <f t="shared" si="85"/>
        <v>0.83571428571426765</v>
      </c>
      <c r="I1091" s="37"/>
      <c r="J1091" s="38">
        <f t="shared" si="83"/>
        <v>2</v>
      </c>
      <c r="K1091" s="38"/>
      <c r="L1091" s="38"/>
      <c r="M1091" s="39" t="s">
        <v>258</v>
      </c>
      <c r="N1091" s="55" t="s">
        <v>259</v>
      </c>
      <c r="O1091" s="39" t="s">
        <v>385</v>
      </c>
      <c r="P1091" s="55"/>
      <c r="Q1091" s="57">
        <v>42488</v>
      </c>
      <c r="R1091" s="55" t="s">
        <v>261</v>
      </c>
      <c r="S1091" s="39" t="s">
        <v>123</v>
      </c>
      <c r="T1091" s="55" t="s">
        <v>1632</v>
      </c>
      <c r="U1091" s="42" t="s">
        <v>583</v>
      </c>
      <c r="V1091" s="42"/>
      <c r="W1091" s="39" t="s">
        <v>1633</v>
      </c>
      <c r="X1091" s="47">
        <v>1</v>
      </c>
      <c r="Y1091" s="39"/>
      <c r="Z1091" s="39">
        <v>2</v>
      </c>
      <c r="AA1091" s="39"/>
      <c r="AB1091" s="39"/>
      <c r="AC1091" s="39" t="s">
        <v>384</v>
      </c>
      <c r="AD1091" s="39"/>
      <c r="AE1091" s="39"/>
      <c r="AF1091" s="39"/>
      <c r="AG1091" s="39"/>
      <c r="AH1091" s="39"/>
      <c r="DB1091">
        <v>1</v>
      </c>
      <c r="FH1091">
        <v>1</v>
      </c>
      <c r="IU1091">
        <v>1</v>
      </c>
      <c r="MH1091">
        <v>1</v>
      </c>
    </row>
    <row r="1092" spans="1:346" x14ac:dyDescent="0.3">
      <c r="A1092" s="33">
        <v>1.3888888888888889E-3</v>
      </c>
      <c r="B1092" s="33">
        <v>5.5555555555555558E-3</v>
      </c>
      <c r="C1092" s="34" t="s">
        <v>486</v>
      </c>
      <c r="D1092" s="35">
        <v>1248</v>
      </c>
      <c r="E1092" s="36">
        <f t="shared" si="84"/>
        <v>1.7034722222222169</v>
      </c>
      <c r="F1092" s="37">
        <f t="shared" si="81"/>
        <v>1.7034722222222169</v>
      </c>
      <c r="G1092" s="37">
        <f t="shared" si="82"/>
        <v>40.883333333333205</v>
      </c>
      <c r="H1092" s="37">
        <f t="shared" si="85"/>
        <v>0.84047619047617239</v>
      </c>
      <c r="I1092" s="37"/>
      <c r="J1092" s="38">
        <f t="shared" si="83"/>
        <v>2</v>
      </c>
      <c r="K1092" s="38"/>
      <c r="L1092" s="38"/>
      <c r="M1092" s="39" t="s">
        <v>258</v>
      </c>
      <c r="N1092" s="55" t="s">
        <v>259</v>
      </c>
      <c r="O1092" s="39" t="s">
        <v>385</v>
      </c>
      <c r="P1092" s="55"/>
      <c r="Q1092" s="57">
        <v>42488</v>
      </c>
      <c r="R1092" s="55" t="s">
        <v>261</v>
      </c>
      <c r="S1092" s="39" t="s">
        <v>307</v>
      </c>
      <c r="T1092" s="55" t="s">
        <v>1634</v>
      </c>
      <c r="U1092" s="42" t="s">
        <v>1635</v>
      </c>
      <c r="V1092" s="42" t="s">
        <v>506</v>
      </c>
      <c r="W1092" s="39" t="s">
        <v>293</v>
      </c>
      <c r="X1092" s="47">
        <v>1</v>
      </c>
      <c r="Y1092" s="39"/>
      <c r="Z1092" s="39">
        <v>1</v>
      </c>
      <c r="AA1092" s="39"/>
      <c r="AB1092" s="39"/>
      <c r="AC1092" s="39" t="s">
        <v>388</v>
      </c>
      <c r="AD1092" s="39" t="s">
        <v>1412</v>
      </c>
      <c r="AE1092" s="39"/>
      <c r="AF1092" s="39"/>
      <c r="AG1092" s="39"/>
      <c r="AH1092" s="39"/>
      <c r="DB1092">
        <v>1</v>
      </c>
      <c r="FH1092">
        <v>1</v>
      </c>
      <c r="IU1092">
        <v>1</v>
      </c>
      <c r="MH1092">
        <v>1</v>
      </c>
    </row>
    <row r="1093" spans="1:346" x14ac:dyDescent="0.3">
      <c r="A1093" s="33">
        <v>1.3888888888888889E-3</v>
      </c>
      <c r="B1093" s="33">
        <v>5.5555555555555558E-3</v>
      </c>
      <c r="C1093" s="34" t="s">
        <v>486</v>
      </c>
      <c r="D1093" s="35">
        <v>1249</v>
      </c>
      <c r="E1093" s="36">
        <f t="shared" si="84"/>
        <v>1.7048611111111058</v>
      </c>
      <c r="F1093" s="37">
        <f t="shared" si="81"/>
        <v>1.7048611111111058</v>
      </c>
      <c r="G1093" s="37">
        <f t="shared" si="82"/>
        <v>40.916666666666544</v>
      </c>
      <c r="H1093" s="37">
        <f t="shared" si="85"/>
        <v>0.84523809523807802</v>
      </c>
      <c r="I1093" s="37"/>
      <c r="J1093" s="38">
        <f t="shared" si="83"/>
        <v>2</v>
      </c>
      <c r="K1093" s="38"/>
      <c r="L1093" s="38"/>
      <c r="M1093" s="39" t="s">
        <v>258</v>
      </c>
      <c r="N1093" s="55" t="s">
        <v>259</v>
      </c>
      <c r="O1093" s="39" t="s">
        <v>385</v>
      </c>
      <c r="P1093" s="55"/>
      <c r="Q1093" s="57">
        <v>42488</v>
      </c>
      <c r="R1093" s="55" t="s">
        <v>261</v>
      </c>
      <c r="S1093" s="39" t="s">
        <v>307</v>
      </c>
      <c r="T1093" s="55" t="s">
        <v>1636</v>
      </c>
      <c r="U1093" s="42" t="s">
        <v>309</v>
      </c>
      <c r="V1093" s="42" t="s">
        <v>310</v>
      </c>
      <c r="W1093" s="39" t="s">
        <v>311</v>
      </c>
      <c r="X1093" s="47">
        <v>1</v>
      </c>
      <c r="Y1093" s="39"/>
      <c r="Z1093" s="39">
        <v>1</v>
      </c>
      <c r="AA1093" s="47"/>
      <c r="AB1093" s="39"/>
      <c r="AC1093" s="39" t="s">
        <v>388</v>
      </c>
      <c r="AD1093" s="39"/>
      <c r="AE1093" s="39"/>
      <c r="AF1093" s="39"/>
      <c r="AG1093" s="39"/>
      <c r="AH1093" s="39"/>
      <c r="DB1093">
        <v>1</v>
      </c>
      <c r="FH1093">
        <v>1</v>
      </c>
      <c r="IU1093">
        <v>1</v>
      </c>
      <c r="MH1093">
        <v>1</v>
      </c>
    </row>
    <row r="1094" spans="1:346" x14ac:dyDescent="0.3">
      <c r="A1094" s="33">
        <v>1.3888888888888889E-3</v>
      </c>
      <c r="B1094" s="33">
        <v>5.5555555555555558E-3</v>
      </c>
      <c r="C1094" s="34" t="s">
        <v>486</v>
      </c>
      <c r="D1094" s="35">
        <v>1250</v>
      </c>
      <c r="E1094" s="36">
        <f t="shared" si="84"/>
        <v>1.7062499999999947</v>
      </c>
      <c r="F1094" s="37">
        <f t="shared" ref="F1094:F1112" si="86">E1094</f>
        <v>1.7062499999999947</v>
      </c>
      <c r="G1094" s="37">
        <f t="shared" ref="G1094:G1112" si="87">F1094*24</f>
        <v>40.949999999999875</v>
      </c>
      <c r="H1094" s="37">
        <f t="shared" si="85"/>
        <v>0.84999999999998188</v>
      </c>
      <c r="I1094" s="37"/>
      <c r="J1094" s="38">
        <f t="shared" ref="J1094:J1112" si="88">IF(AND(H1094&gt;0,H1094&lt;=1),2,IF(AND(H1094&gt;1,H1094&lt;=2),3,IF(AND(H1094&gt;2,H1094&lt;=3),4,IF(AND(H1094&gt;3,H1094&lt;=4),5,IF(AND(H1094&gt;4,H1094&lt;=5),6,IF(AND(H1094&gt;5,H1094&lt;=6),7,IF(AND(H1094&gt;6,H1094&lt;=7),1,)))))))</f>
        <v>2</v>
      </c>
      <c r="K1094" s="38"/>
      <c r="L1094" s="38"/>
      <c r="M1094" s="39" t="s">
        <v>258</v>
      </c>
      <c r="N1094" s="55" t="s">
        <v>259</v>
      </c>
      <c r="O1094" s="39" t="s">
        <v>385</v>
      </c>
      <c r="P1094" s="55"/>
      <c r="Q1094" s="57">
        <v>42488</v>
      </c>
      <c r="R1094" s="55" t="s">
        <v>261</v>
      </c>
      <c r="S1094" s="39" t="s">
        <v>307</v>
      </c>
      <c r="T1094" s="55" t="s">
        <v>1637</v>
      </c>
      <c r="U1094" s="42" t="s">
        <v>309</v>
      </c>
      <c r="V1094" s="42" t="s">
        <v>310</v>
      </c>
      <c r="W1094" s="39" t="s">
        <v>1238</v>
      </c>
      <c r="X1094" s="47">
        <v>1</v>
      </c>
      <c r="Y1094" s="39"/>
      <c r="Z1094" s="39">
        <v>2</v>
      </c>
      <c r="AA1094" s="47"/>
      <c r="AB1094" s="39"/>
      <c r="AC1094" s="39" t="s">
        <v>388</v>
      </c>
      <c r="AD1094" s="39"/>
      <c r="AE1094" s="39"/>
      <c r="AF1094" s="39"/>
      <c r="AG1094" s="39"/>
      <c r="AH1094" s="39"/>
      <c r="DB1094">
        <v>1</v>
      </c>
      <c r="FH1094">
        <v>1</v>
      </c>
      <c r="IU1094">
        <v>1</v>
      </c>
      <c r="MH1094">
        <v>1</v>
      </c>
    </row>
    <row r="1095" spans="1:346" x14ac:dyDescent="0.3">
      <c r="A1095" s="33">
        <v>1.3888888888888889E-3</v>
      </c>
      <c r="B1095" s="33">
        <v>5.5555555555555558E-3</v>
      </c>
      <c r="C1095" s="34" t="s">
        <v>486</v>
      </c>
      <c r="D1095" s="35">
        <v>1251</v>
      </c>
      <c r="E1095" s="36">
        <f t="shared" ref="E1095:E1112" si="89">A1095+E1094</f>
        <v>1.7076388888888836</v>
      </c>
      <c r="F1095" s="37">
        <f t="shared" si="86"/>
        <v>1.7076388888888836</v>
      </c>
      <c r="G1095" s="37">
        <f t="shared" si="87"/>
        <v>40.983333333333206</v>
      </c>
      <c r="H1095" s="37">
        <f t="shared" si="85"/>
        <v>0.85476190476188663</v>
      </c>
      <c r="I1095" s="37"/>
      <c r="J1095" s="38">
        <f t="shared" si="88"/>
        <v>2</v>
      </c>
      <c r="K1095" s="38"/>
      <c r="L1095" s="38"/>
      <c r="M1095" s="39" t="s">
        <v>258</v>
      </c>
      <c r="N1095" s="55" t="s">
        <v>259</v>
      </c>
      <c r="O1095" s="39" t="s">
        <v>385</v>
      </c>
      <c r="P1095" s="55"/>
      <c r="Q1095" s="57">
        <v>42488</v>
      </c>
      <c r="R1095" s="55" t="s">
        <v>261</v>
      </c>
      <c r="S1095" s="39" t="s">
        <v>307</v>
      </c>
      <c r="T1095" s="55" t="s">
        <v>1638</v>
      </c>
      <c r="U1095" s="42" t="s">
        <v>309</v>
      </c>
      <c r="V1095" s="42" t="s">
        <v>310</v>
      </c>
      <c r="W1095" s="39"/>
      <c r="X1095" s="47">
        <v>1</v>
      </c>
      <c r="Y1095" s="39"/>
      <c r="Z1095" s="39">
        <v>2</v>
      </c>
      <c r="AA1095" s="47"/>
      <c r="AB1095" s="39"/>
      <c r="AC1095" s="39" t="s">
        <v>388</v>
      </c>
      <c r="AD1095" s="39"/>
      <c r="AE1095" s="39"/>
      <c r="AF1095" s="39"/>
      <c r="AG1095" s="39"/>
      <c r="AH1095" s="39"/>
      <c r="DB1095">
        <v>1</v>
      </c>
      <c r="FH1095">
        <v>1</v>
      </c>
      <c r="IU1095">
        <v>1</v>
      </c>
      <c r="MH1095">
        <v>1</v>
      </c>
    </row>
    <row r="1096" spans="1:346" x14ac:dyDescent="0.3">
      <c r="A1096" s="33">
        <v>1.3888888888888889E-3</v>
      </c>
      <c r="B1096" s="33">
        <v>5.5555555555555558E-3</v>
      </c>
      <c r="C1096" s="34" t="s">
        <v>486</v>
      </c>
      <c r="D1096" s="35">
        <v>1252</v>
      </c>
      <c r="E1096" s="36">
        <f t="shared" si="89"/>
        <v>1.7090277777777725</v>
      </c>
      <c r="F1096" s="37">
        <f t="shared" si="86"/>
        <v>1.7090277777777725</v>
      </c>
      <c r="G1096" s="37">
        <f t="shared" si="87"/>
        <v>41.016666666666538</v>
      </c>
      <c r="H1096" s="37">
        <f t="shared" si="85"/>
        <v>0.85952380952379137</v>
      </c>
      <c r="I1096" s="37"/>
      <c r="J1096" s="38">
        <f t="shared" si="88"/>
        <v>2</v>
      </c>
      <c r="K1096" s="38"/>
      <c r="L1096" s="38"/>
      <c r="M1096" s="39" t="s">
        <v>258</v>
      </c>
      <c r="N1096" s="55" t="s">
        <v>259</v>
      </c>
      <c r="O1096" s="39" t="s">
        <v>385</v>
      </c>
      <c r="P1096" s="55"/>
      <c r="Q1096" s="57">
        <v>42488</v>
      </c>
      <c r="R1096" s="55" t="s">
        <v>261</v>
      </c>
      <c r="S1096" s="39" t="s">
        <v>307</v>
      </c>
      <c r="T1096" s="55" t="s">
        <v>1639</v>
      </c>
      <c r="U1096" s="42" t="s">
        <v>309</v>
      </c>
      <c r="V1096" s="42" t="s">
        <v>310</v>
      </c>
      <c r="W1096" s="39" t="s">
        <v>1238</v>
      </c>
      <c r="X1096" s="47">
        <v>1</v>
      </c>
      <c r="Y1096" s="39"/>
      <c r="Z1096" s="39">
        <v>2</v>
      </c>
      <c r="AA1096" s="47"/>
      <c r="AB1096" s="39"/>
      <c r="AC1096" s="39" t="s">
        <v>501</v>
      </c>
      <c r="AD1096" s="39"/>
      <c r="AE1096" s="39"/>
      <c r="AF1096" s="39"/>
      <c r="AG1096" s="39"/>
      <c r="AH1096" s="39"/>
      <c r="DB1096">
        <v>1</v>
      </c>
      <c r="FH1096">
        <v>1</v>
      </c>
      <c r="IU1096">
        <v>1</v>
      </c>
      <c r="MH1096">
        <v>1</v>
      </c>
    </row>
    <row r="1097" spans="1:346" x14ac:dyDescent="0.3">
      <c r="A1097" s="33">
        <v>1.3888888888888889E-3</v>
      </c>
      <c r="B1097" s="33">
        <v>5.5555555555555558E-3</v>
      </c>
      <c r="C1097" s="34" t="s">
        <v>486</v>
      </c>
      <c r="D1097" s="35">
        <v>1253</v>
      </c>
      <c r="E1097" s="36">
        <f t="shared" si="89"/>
        <v>1.7104166666666614</v>
      </c>
      <c r="F1097" s="37">
        <f t="shared" si="86"/>
        <v>1.7104166666666614</v>
      </c>
      <c r="G1097" s="37">
        <f t="shared" si="87"/>
        <v>41.049999999999869</v>
      </c>
      <c r="H1097" s="37">
        <f t="shared" si="85"/>
        <v>0.86428571428569523</v>
      </c>
      <c r="I1097" s="37"/>
      <c r="J1097" s="38">
        <f t="shared" si="88"/>
        <v>2</v>
      </c>
      <c r="K1097" s="38"/>
      <c r="L1097" s="38"/>
      <c r="M1097" s="39" t="s">
        <v>258</v>
      </c>
      <c r="N1097" s="55" t="s">
        <v>259</v>
      </c>
      <c r="O1097" s="39" t="s">
        <v>385</v>
      </c>
      <c r="P1097" s="55"/>
      <c r="Q1097" s="57">
        <v>42488</v>
      </c>
      <c r="R1097" s="55" t="s">
        <v>261</v>
      </c>
      <c r="S1097" s="39" t="s">
        <v>123</v>
      </c>
      <c r="T1097" s="55" t="s">
        <v>1640</v>
      </c>
      <c r="U1097" s="42" t="s">
        <v>309</v>
      </c>
      <c r="V1097" s="42" t="s">
        <v>310</v>
      </c>
      <c r="W1097" s="39"/>
      <c r="X1097" s="47">
        <v>1</v>
      </c>
      <c r="Y1097" s="39"/>
      <c r="Z1097" s="39">
        <v>2</v>
      </c>
      <c r="AA1097" s="47"/>
      <c r="AB1097" s="39"/>
      <c r="AC1097" s="39" t="s">
        <v>388</v>
      </c>
      <c r="AD1097" s="39"/>
      <c r="AE1097" s="39"/>
      <c r="AF1097" s="39"/>
      <c r="AG1097" s="39"/>
      <c r="AH1097" s="39"/>
      <c r="DB1097">
        <v>1</v>
      </c>
      <c r="FH1097">
        <v>1</v>
      </c>
      <c r="IU1097">
        <v>1</v>
      </c>
      <c r="MH1097">
        <v>1</v>
      </c>
    </row>
    <row r="1098" spans="1:346" x14ac:dyDescent="0.3">
      <c r="A1098" s="33">
        <v>1.3888888888888889E-3</v>
      </c>
      <c r="B1098" s="33">
        <v>5.5555555555555558E-3</v>
      </c>
      <c r="C1098" s="34" t="s">
        <v>486</v>
      </c>
      <c r="D1098" s="35">
        <v>1254</v>
      </c>
      <c r="E1098" s="36">
        <f t="shared" si="89"/>
        <v>1.7118055555555503</v>
      </c>
      <c r="F1098" s="37">
        <f t="shared" si="86"/>
        <v>1.7118055555555503</v>
      </c>
      <c r="G1098" s="37">
        <f t="shared" si="87"/>
        <v>41.083333333333208</v>
      </c>
      <c r="H1098" s="37">
        <f t="shared" si="85"/>
        <v>0.86904761904760086</v>
      </c>
      <c r="I1098" s="37"/>
      <c r="J1098" s="38">
        <f t="shared" si="88"/>
        <v>2</v>
      </c>
      <c r="K1098" s="38"/>
      <c r="L1098" s="38"/>
      <c r="M1098" s="39" t="s">
        <v>258</v>
      </c>
      <c r="N1098" s="55" t="s">
        <v>259</v>
      </c>
      <c r="O1098" s="39" t="s">
        <v>385</v>
      </c>
      <c r="P1098" s="55"/>
      <c r="Q1098" s="57">
        <v>42488</v>
      </c>
      <c r="R1098" s="55" t="s">
        <v>261</v>
      </c>
      <c r="S1098" s="39" t="s">
        <v>123</v>
      </c>
      <c r="T1098" s="55" t="s">
        <v>1641</v>
      </c>
      <c r="U1098" s="42" t="s">
        <v>583</v>
      </c>
      <c r="V1098" s="42"/>
      <c r="W1098" s="39" t="s">
        <v>1642</v>
      </c>
      <c r="X1098" s="47">
        <v>1</v>
      </c>
      <c r="Y1098" s="39"/>
      <c r="Z1098" s="39">
        <v>1</v>
      </c>
      <c r="AA1098" s="47"/>
      <c r="AB1098" s="39"/>
      <c r="AC1098" s="39" t="s">
        <v>388</v>
      </c>
      <c r="AD1098" s="39"/>
      <c r="AE1098" s="39"/>
      <c r="AF1098" s="39"/>
      <c r="AG1098" s="39"/>
      <c r="AH1098" s="39"/>
      <c r="DB1098">
        <v>1</v>
      </c>
      <c r="FH1098">
        <v>1</v>
      </c>
      <c r="IU1098">
        <v>1</v>
      </c>
      <c r="MH1098">
        <v>1</v>
      </c>
    </row>
    <row r="1099" spans="1:346" x14ac:dyDescent="0.3">
      <c r="A1099" s="33">
        <v>1.3888888888888889E-3</v>
      </c>
      <c r="B1099" s="33">
        <v>5.5555555555555558E-3</v>
      </c>
      <c r="C1099" s="34" t="s">
        <v>486</v>
      </c>
      <c r="D1099" s="35">
        <v>1255</v>
      </c>
      <c r="E1099" s="36">
        <f t="shared" si="89"/>
        <v>1.7131944444444391</v>
      </c>
      <c r="F1099" s="37">
        <f t="shared" si="86"/>
        <v>1.7131944444444391</v>
      </c>
      <c r="G1099" s="37">
        <f t="shared" si="87"/>
        <v>41.116666666666539</v>
      </c>
      <c r="H1099" s="37">
        <f t="shared" si="85"/>
        <v>0.87380952380950561</v>
      </c>
      <c r="I1099" s="37"/>
      <c r="J1099" s="38">
        <f t="shared" si="88"/>
        <v>2</v>
      </c>
      <c r="K1099" s="38"/>
      <c r="L1099" s="38"/>
      <c r="M1099" s="39" t="s">
        <v>258</v>
      </c>
      <c r="N1099" s="55" t="s">
        <v>259</v>
      </c>
      <c r="O1099" s="39" t="s">
        <v>385</v>
      </c>
      <c r="P1099" s="39"/>
      <c r="Q1099" s="57">
        <v>42488</v>
      </c>
      <c r="R1099" s="55" t="s">
        <v>261</v>
      </c>
      <c r="S1099" s="39" t="s">
        <v>96</v>
      </c>
      <c r="T1099" s="55" t="s">
        <v>1643</v>
      </c>
      <c r="U1099" s="42" t="s">
        <v>500</v>
      </c>
      <c r="V1099" s="42" t="s">
        <v>310</v>
      </c>
      <c r="W1099" s="39"/>
      <c r="X1099" s="47">
        <v>1</v>
      </c>
      <c r="Y1099" s="39"/>
      <c r="Z1099" s="39">
        <v>1</v>
      </c>
      <c r="AA1099" s="39"/>
      <c r="AB1099" s="39"/>
      <c r="AC1099" s="75">
        <v>42463</v>
      </c>
      <c r="AD1099" s="39"/>
      <c r="AE1099" s="39"/>
      <c r="AF1099" s="39"/>
      <c r="AG1099" s="39"/>
      <c r="AH1099" s="39"/>
      <c r="DB1099">
        <v>1</v>
      </c>
      <c r="FH1099">
        <v>1</v>
      </c>
      <c r="IU1099">
        <v>1</v>
      </c>
      <c r="MH1099">
        <v>1</v>
      </c>
    </row>
    <row r="1100" spans="1:346" x14ac:dyDescent="0.3">
      <c r="A1100" s="33">
        <v>1.3888888888888889E-3</v>
      </c>
      <c r="B1100" s="33">
        <v>5.5555555555555558E-3</v>
      </c>
      <c r="C1100" s="34" t="s">
        <v>486</v>
      </c>
      <c r="D1100" s="35">
        <v>1256</v>
      </c>
      <c r="E1100" s="36">
        <f t="shared" si="89"/>
        <v>1.714583333333328</v>
      </c>
      <c r="F1100" s="37">
        <f t="shared" si="86"/>
        <v>1.714583333333328</v>
      </c>
      <c r="G1100" s="37">
        <f t="shared" si="87"/>
        <v>41.149999999999871</v>
      </c>
      <c r="H1100" s="37">
        <f t="shared" si="85"/>
        <v>0.87857142857141035</v>
      </c>
      <c r="I1100" s="37"/>
      <c r="J1100" s="38">
        <f t="shared" si="88"/>
        <v>2</v>
      </c>
      <c r="K1100" s="38"/>
      <c r="L1100" s="38"/>
      <c r="M1100" s="39" t="s">
        <v>258</v>
      </c>
      <c r="N1100" s="55" t="s">
        <v>259</v>
      </c>
      <c r="O1100" s="39" t="s">
        <v>385</v>
      </c>
      <c r="P1100" s="39"/>
      <c r="Q1100" s="57">
        <v>42488</v>
      </c>
      <c r="R1100" s="55" t="s">
        <v>261</v>
      </c>
      <c r="S1100" s="39" t="s">
        <v>111</v>
      </c>
      <c r="T1100" s="55" t="s">
        <v>1644</v>
      </c>
      <c r="U1100" s="42" t="s">
        <v>505</v>
      </c>
      <c r="V1100" s="42" t="s">
        <v>506</v>
      </c>
      <c r="W1100" s="39"/>
      <c r="X1100" s="47">
        <v>1</v>
      </c>
      <c r="Y1100" s="39"/>
      <c r="Z1100" s="39">
        <v>1</v>
      </c>
      <c r="AA1100" s="39"/>
      <c r="AB1100" s="39"/>
      <c r="AC1100" s="39" t="s">
        <v>501</v>
      </c>
      <c r="AD1100" s="39" t="s">
        <v>1481</v>
      </c>
      <c r="AE1100" s="39"/>
      <c r="AF1100" s="39"/>
      <c r="AG1100" s="39"/>
      <c r="AH1100" s="39"/>
      <c r="DB1100">
        <v>1</v>
      </c>
      <c r="FH1100">
        <v>1</v>
      </c>
      <c r="IU1100">
        <v>1</v>
      </c>
      <c r="MH1100">
        <v>1</v>
      </c>
    </row>
    <row r="1101" spans="1:346" x14ac:dyDescent="0.3">
      <c r="A1101" s="33">
        <v>1.3888888888888889E-3</v>
      </c>
      <c r="B1101" s="33">
        <v>5.5555555555555558E-3</v>
      </c>
      <c r="C1101" s="34" t="s">
        <v>486</v>
      </c>
      <c r="D1101" s="35">
        <v>1257</v>
      </c>
      <c r="E1101" s="36">
        <f t="shared" si="89"/>
        <v>1.7159722222222169</v>
      </c>
      <c r="F1101" s="37">
        <f t="shared" si="86"/>
        <v>1.7159722222222169</v>
      </c>
      <c r="G1101" s="37">
        <f t="shared" si="87"/>
        <v>41.183333333333209</v>
      </c>
      <c r="H1101" s="37">
        <f t="shared" si="85"/>
        <v>0.88333333333331598</v>
      </c>
      <c r="I1101" s="37"/>
      <c r="J1101" s="38">
        <f t="shared" si="88"/>
        <v>2</v>
      </c>
      <c r="K1101" s="38"/>
      <c r="L1101" s="38"/>
      <c r="M1101" s="39" t="s">
        <v>258</v>
      </c>
      <c r="N1101" s="55" t="s">
        <v>259</v>
      </c>
      <c r="O1101" s="39" t="s">
        <v>385</v>
      </c>
      <c r="P1101" s="39"/>
      <c r="Q1101" s="57">
        <v>42488</v>
      </c>
      <c r="R1101" s="55" t="s">
        <v>261</v>
      </c>
      <c r="S1101" s="39" t="s">
        <v>111</v>
      </c>
      <c r="T1101" s="55" t="s">
        <v>1645</v>
      </c>
      <c r="U1101" s="42" t="s">
        <v>579</v>
      </c>
      <c r="V1101" s="42"/>
      <c r="W1101" s="39" t="s">
        <v>1442</v>
      </c>
      <c r="X1101" s="47">
        <v>1</v>
      </c>
      <c r="Y1101" s="39"/>
      <c r="Z1101" s="39">
        <v>1</v>
      </c>
      <c r="AA1101" s="39" t="s">
        <v>1646</v>
      </c>
      <c r="AB1101" s="39"/>
      <c r="AC1101" s="39">
        <v>40</v>
      </c>
      <c r="AD1101" s="39"/>
      <c r="AE1101" s="39"/>
      <c r="AF1101" s="39"/>
      <c r="AG1101" s="39"/>
      <c r="AH1101" s="39"/>
      <c r="DB1101">
        <v>1</v>
      </c>
      <c r="FH1101">
        <v>1</v>
      </c>
      <c r="IU1101">
        <v>1</v>
      </c>
      <c r="MH1101">
        <v>1</v>
      </c>
    </row>
    <row r="1102" spans="1:346" x14ac:dyDescent="0.3">
      <c r="A1102" s="33">
        <v>1.3888888888888889E-3</v>
      </c>
      <c r="B1102" s="33">
        <v>5.5555555555555558E-3</v>
      </c>
      <c r="C1102" s="34" t="s">
        <v>486</v>
      </c>
      <c r="D1102" s="35">
        <v>1258</v>
      </c>
      <c r="E1102" s="36">
        <f t="shared" si="89"/>
        <v>1.7173611111111058</v>
      </c>
      <c r="F1102" s="37">
        <f t="shared" si="86"/>
        <v>1.7173611111111058</v>
      </c>
      <c r="G1102" s="37">
        <f t="shared" si="87"/>
        <v>41.216666666666541</v>
      </c>
      <c r="H1102" s="37">
        <f t="shared" ref="H1102:H1112" si="90">MOD(INT(G1102/7),5) +  G1102/7 - INT(G1102/7)</f>
        <v>0.88809523809521984</v>
      </c>
      <c r="I1102" s="37"/>
      <c r="J1102" s="38">
        <f t="shared" si="88"/>
        <v>2</v>
      </c>
      <c r="K1102" s="38"/>
      <c r="L1102" s="38"/>
      <c r="M1102" s="39" t="s">
        <v>258</v>
      </c>
      <c r="N1102" s="55" t="s">
        <v>259</v>
      </c>
      <c r="O1102" s="39" t="s">
        <v>385</v>
      </c>
      <c r="P1102" s="39"/>
      <c r="Q1102" s="57">
        <v>42488</v>
      </c>
      <c r="R1102" s="55" t="s">
        <v>261</v>
      </c>
      <c r="S1102" s="39" t="s">
        <v>111</v>
      </c>
      <c r="T1102" s="55" t="s">
        <v>1647</v>
      </c>
      <c r="U1102" s="42" t="s">
        <v>309</v>
      </c>
      <c r="V1102" s="42" t="s">
        <v>531</v>
      </c>
      <c r="W1102" s="39"/>
      <c r="X1102" s="47">
        <v>1</v>
      </c>
      <c r="Y1102" s="39"/>
      <c r="Z1102" s="39">
        <v>1</v>
      </c>
      <c r="AA1102" s="39"/>
      <c r="AB1102" s="39"/>
      <c r="AC1102" s="39"/>
      <c r="AD1102" s="39"/>
      <c r="AE1102" s="39"/>
      <c r="AF1102" s="39"/>
      <c r="AG1102" s="39"/>
      <c r="AH1102" s="39"/>
      <c r="DB1102">
        <v>1</v>
      </c>
      <c r="FH1102">
        <v>1</v>
      </c>
      <c r="IU1102">
        <v>1</v>
      </c>
      <c r="MH1102">
        <v>1</v>
      </c>
    </row>
    <row r="1103" spans="1:346" x14ac:dyDescent="0.3">
      <c r="A1103" s="33">
        <v>1.3888888888888889E-3</v>
      </c>
      <c r="B1103" s="33">
        <v>5.5555555555555558E-3</v>
      </c>
      <c r="C1103" s="34" t="s">
        <v>486</v>
      </c>
      <c r="D1103" s="35">
        <v>1259</v>
      </c>
      <c r="E1103" s="36">
        <f t="shared" si="89"/>
        <v>1.7187499999999947</v>
      </c>
      <c r="F1103" s="37">
        <f t="shared" si="86"/>
        <v>1.7187499999999947</v>
      </c>
      <c r="G1103" s="37">
        <f t="shared" si="87"/>
        <v>41.249999999999872</v>
      </c>
      <c r="H1103" s="37">
        <f t="shared" si="90"/>
        <v>0.89285714285712459</v>
      </c>
      <c r="I1103" s="37"/>
      <c r="J1103" s="38">
        <f t="shared" si="88"/>
        <v>2</v>
      </c>
      <c r="K1103" s="38"/>
      <c r="L1103" s="38"/>
      <c r="M1103" s="39" t="s">
        <v>258</v>
      </c>
      <c r="N1103" s="55" t="s">
        <v>259</v>
      </c>
      <c r="O1103" s="39" t="s">
        <v>385</v>
      </c>
      <c r="P1103" s="39"/>
      <c r="Q1103" s="57">
        <v>42488</v>
      </c>
      <c r="R1103" s="55" t="s">
        <v>261</v>
      </c>
      <c r="S1103" s="39" t="s">
        <v>111</v>
      </c>
      <c r="T1103" s="55" t="s">
        <v>1648</v>
      </c>
      <c r="U1103" s="42" t="s">
        <v>532</v>
      </c>
      <c r="V1103" s="42" t="s">
        <v>454</v>
      </c>
      <c r="W1103" s="39" t="s">
        <v>455</v>
      </c>
      <c r="X1103" s="47">
        <v>1</v>
      </c>
      <c r="Y1103" s="39"/>
      <c r="Z1103" s="39">
        <v>1</v>
      </c>
      <c r="AA1103" s="39" t="s">
        <v>763</v>
      </c>
      <c r="AB1103" s="39"/>
      <c r="AC1103" s="39"/>
      <c r="AD1103" s="39"/>
      <c r="AE1103" s="39"/>
      <c r="AF1103" s="39"/>
      <c r="AG1103" s="39"/>
      <c r="AH1103" s="39"/>
      <c r="DB1103">
        <v>1</v>
      </c>
      <c r="FH1103">
        <v>1</v>
      </c>
      <c r="IU1103">
        <v>1</v>
      </c>
      <c r="MH1103">
        <v>1</v>
      </c>
    </row>
    <row r="1104" spans="1:346" x14ac:dyDescent="0.3">
      <c r="A1104" s="33">
        <v>1.3888888888888889E-3</v>
      </c>
      <c r="B1104" s="33">
        <v>5.5555555555555558E-3</v>
      </c>
      <c r="C1104" s="34" t="s">
        <v>486</v>
      </c>
      <c r="D1104" s="35">
        <v>1260</v>
      </c>
      <c r="E1104" s="36">
        <f t="shared" si="89"/>
        <v>1.7201388888888836</v>
      </c>
      <c r="F1104" s="37">
        <f t="shared" si="86"/>
        <v>1.7201388888888836</v>
      </c>
      <c r="G1104" s="37">
        <f t="shared" si="87"/>
        <v>41.283333333333204</v>
      </c>
      <c r="H1104" s="37">
        <f t="shared" si="90"/>
        <v>0.89761904761902933</v>
      </c>
      <c r="I1104" s="37"/>
      <c r="J1104" s="38">
        <f t="shared" si="88"/>
        <v>2</v>
      </c>
      <c r="K1104" s="38"/>
      <c r="L1104" s="38"/>
      <c r="M1104" s="39" t="s">
        <v>258</v>
      </c>
      <c r="N1104" s="55" t="s">
        <v>259</v>
      </c>
      <c r="O1104" s="39" t="s">
        <v>385</v>
      </c>
      <c r="P1104" s="39"/>
      <c r="Q1104" s="57">
        <v>42488</v>
      </c>
      <c r="R1104" s="55" t="s">
        <v>261</v>
      </c>
      <c r="S1104" s="39" t="s">
        <v>111</v>
      </c>
      <c r="T1104" s="55" t="s">
        <v>1649</v>
      </c>
      <c r="U1104" s="42" t="s">
        <v>309</v>
      </c>
      <c r="V1104" s="42" t="s">
        <v>310</v>
      </c>
      <c r="W1104" s="39" t="s">
        <v>1238</v>
      </c>
      <c r="X1104" s="47">
        <v>1</v>
      </c>
      <c r="Y1104" s="39"/>
      <c r="Z1104" s="39">
        <v>1</v>
      </c>
      <c r="AA1104" s="39"/>
      <c r="AB1104" s="39"/>
      <c r="AC1104" s="39"/>
      <c r="AD1104" s="39"/>
      <c r="AE1104" s="39"/>
      <c r="AF1104" s="39"/>
      <c r="AG1104" s="39"/>
      <c r="AH1104" s="39"/>
      <c r="DB1104">
        <v>1</v>
      </c>
      <c r="FH1104">
        <v>1</v>
      </c>
      <c r="IU1104">
        <v>1</v>
      </c>
      <c r="MH1104">
        <v>1</v>
      </c>
    </row>
    <row r="1105" spans="1:346" x14ac:dyDescent="0.3">
      <c r="A1105" s="33">
        <v>1.3888888888888889E-3</v>
      </c>
      <c r="B1105" s="33">
        <v>5.5555555555555558E-3</v>
      </c>
      <c r="C1105" s="34" t="s">
        <v>486</v>
      </c>
      <c r="D1105" s="35">
        <v>1261</v>
      </c>
      <c r="E1105" s="36">
        <f t="shared" si="89"/>
        <v>1.7215277777777724</v>
      </c>
      <c r="F1105" s="37">
        <f t="shared" si="86"/>
        <v>1.7215277777777724</v>
      </c>
      <c r="G1105" s="37">
        <f t="shared" si="87"/>
        <v>41.316666666666535</v>
      </c>
      <c r="H1105" s="37">
        <f t="shared" si="90"/>
        <v>0.90238095238093319</v>
      </c>
      <c r="I1105" s="37"/>
      <c r="J1105" s="38">
        <f t="shared" si="88"/>
        <v>2</v>
      </c>
      <c r="K1105" s="38"/>
      <c r="L1105" s="38"/>
      <c r="M1105" s="39" t="s">
        <v>258</v>
      </c>
      <c r="N1105" s="55" t="s">
        <v>259</v>
      </c>
      <c r="O1105" s="39" t="s">
        <v>385</v>
      </c>
      <c r="P1105" s="39"/>
      <c r="Q1105" s="57">
        <v>42488</v>
      </c>
      <c r="R1105" s="55" t="s">
        <v>261</v>
      </c>
      <c r="S1105" s="39" t="s">
        <v>111</v>
      </c>
      <c r="T1105" s="55" t="s">
        <v>1650</v>
      </c>
      <c r="U1105" s="42" t="s">
        <v>309</v>
      </c>
      <c r="V1105" s="42" t="s">
        <v>310</v>
      </c>
      <c r="W1105" s="39" t="s">
        <v>1586</v>
      </c>
      <c r="X1105" s="47">
        <v>1</v>
      </c>
      <c r="Y1105" s="39"/>
      <c r="Z1105" s="39">
        <v>1</v>
      </c>
      <c r="AA1105" s="39"/>
      <c r="AB1105" s="39"/>
      <c r="AC1105" s="39"/>
      <c r="AD1105" s="39"/>
      <c r="AE1105" s="39"/>
      <c r="AF1105" s="39"/>
      <c r="AG1105" s="39"/>
      <c r="AH1105" s="39"/>
      <c r="DB1105">
        <v>1</v>
      </c>
      <c r="FH1105">
        <v>1</v>
      </c>
      <c r="IU1105">
        <v>1</v>
      </c>
      <c r="MH1105">
        <v>1</v>
      </c>
    </row>
    <row r="1106" spans="1:346" x14ac:dyDescent="0.3">
      <c r="A1106" s="33">
        <v>1.3888888888888889E-3</v>
      </c>
      <c r="B1106" s="33">
        <v>5.5555555555555558E-3</v>
      </c>
      <c r="C1106" s="34" t="s">
        <v>486</v>
      </c>
      <c r="D1106" s="35">
        <v>1262</v>
      </c>
      <c r="E1106" s="36">
        <f t="shared" si="89"/>
        <v>1.7229166666666613</v>
      </c>
      <c r="F1106" s="37">
        <f t="shared" si="86"/>
        <v>1.7229166666666613</v>
      </c>
      <c r="G1106" s="37">
        <f t="shared" si="87"/>
        <v>41.349999999999874</v>
      </c>
      <c r="H1106" s="37">
        <f t="shared" si="90"/>
        <v>0.90714285714283882</v>
      </c>
      <c r="I1106" s="37"/>
      <c r="J1106" s="38">
        <f t="shared" si="88"/>
        <v>2</v>
      </c>
      <c r="K1106" s="38"/>
      <c r="L1106" s="38"/>
      <c r="M1106" s="39" t="s">
        <v>258</v>
      </c>
      <c r="N1106" s="55" t="s">
        <v>259</v>
      </c>
      <c r="O1106" s="39" t="s">
        <v>385</v>
      </c>
      <c r="P1106" s="39"/>
      <c r="Q1106" s="57">
        <v>42488</v>
      </c>
      <c r="R1106" s="55" t="s">
        <v>261</v>
      </c>
      <c r="S1106" s="39" t="s">
        <v>111</v>
      </c>
      <c r="T1106" s="55" t="s">
        <v>1651</v>
      </c>
      <c r="U1106" s="42" t="s">
        <v>251</v>
      </c>
      <c r="V1106" s="42" t="s">
        <v>237</v>
      </c>
      <c r="W1106" s="47"/>
      <c r="X1106" s="47">
        <v>1</v>
      </c>
      <c r="Y1106" s="42"/>
      <c r="Z1106" s="47">
        <v>1</v>
      </c>
      <c r="AA1106" s="47" t="s">
        <v>1652</v>
      </c>
      <c r="AB1106" s="51"/>
      <c r="AC1106" s="47"/>
      <c r="AD1106" s="47"/>
      <c r="AE1106" s="76"/>
      <c r="AF1106" s="47"/>
      <c r="AG1106" s="52"/>
      <c r="AH1106" s="77"/>
      <c r="DB1106">
        <v>1</v>
      </c>
      <c r="FH1106">
        <v>1</v>
      </c>
      <c r="IU1106">
        <v>1</v>
      </c>
      <c r="MH1106">
        <v>1</v>
      </c>
    </row>
    <row r="1107" spans="1:346" x14ac:dyDescent="0.3">
      <c r="A1107" s="33">
        <v>1.3888888888888889E-3</v>
      </c>
      <c r="B1107" s="33">
        <v>5.5555555555555558E-3</v>
      </c>
      <c r="C1107" s="34" t="s">
        <v>486</v>
      </c>
      <c r="D1107" s="35">
        <v>1263</v>
      </c>
      <c r="E1107" s="36">
        <f t="shared" si="89"/>
        <v>1.7243055555555502</v>
      </c>
      <c r="F1107" s="37">
        <f t="shared" si="86"/>
        <v>1.7243055555555502</v>
      </c>
      <c r="G1107" s="37">
        <f t="shared" si="87"/>
        <v>41.383333333333205</v>
      </c>
      <c r="H1107" s="37">
        <f t="shared" si="90"/>
        <v>0.91190476190474357</v>
      </c>
      <c r="I1107" s="37"/>
      <c r="J1107" s="38">
        <f t="shared" si="88"/>
        <v>2</v>
      </c>
      <c r="K1107" s="38"/>
      <c r="L1107" s="38"/>
      <c r="M1107" s="39" t="s">
        <v>258</v>
      </c>
      <c r="N1107" s="55" t="s">
        <v>259</v>
      </c>
      <c r="O1107" s="39" t="s">
        <v>385</v>
      </c>
      <c r="P1107" s="39"/>
      <c r="Q1107" s="57">
        <v>42488</v>
      </c>
      <c r="R1107" s="55" t="s">
        <v>261</v>
      </c>
      <c r="S1107" s="39" t="s">
        <v>111</v>
      </c>
      <c r="T1107" s="55" t="s">
        <v>1653</v>
      </c>
      <c r="U1107" s="42" t="s">
        <v>574</v>
      </c>
      <c r="V1107" s="78"/>
      <c r="W1107" s="47"/>
      <c r="X1107" s="47">
        <v>1</v>
      </c>
      <c r="Y1107" s="42"/>
      <c r="Z1107" s="47">
        <v>2</v>
      </c>
      <c r="AA1107" s="47"/>
      <c r="AB1107" s="51"/>
      <c r="AC1107" s="47"/>
      <c r="AD1107" s="47"/>
      <c r="AE1107" s="47"/>
      <c r="AF1107" s="47"/>
      <c r="AG1107" s="52"/>
      <c r="AH1107" s="77"/>
      <c r="DB1107">
        <v>1</v>
      </c>
      <c r="FH1107">
        <v>1</v>
      </c>
      <c r="IU1107">
        <v>1</v>
      </c>
      <c r="MH1107">
        <v>1</v>
      </c>
    </row>
    <row r="1108" spans="1:346" x14ac:dyDescent="0.3">
      <c r="A1108" s="33">
        <v>1.3888888888888889E-3</v>
      </c>
      <c r="B1108" s="33">
        <v>5.5555555555555558E-3</v>
      </c>
      <c r="C1108" s="34" t="s">
        <v>486</v>
      </c>
      <c r="D1108" s="35">
        <v>1264</v>
      </c>
      <c r="E1108" s="36">
        <f t="shared" si="89"/>
        <v>1.7256944444444391</v>
      </c>
      <c r="F1108" s="37">
        <f t="shared" si="86"/>
        <v>1.7256944444444391</v>
      </c>
      <c r="G1108" s="37">
        <f t="shared" si="87"/>
        <v>41.416666666666536</v>
      </c>
      <c r="H1108" s="37">
        <f t="shared" si="90"/>
        <v>0.91666666666664831</v>
      </c>
      <c r="I1108" s="37"/>
      <c r="J1108" s="38">
        <f t="shared" si="88"/>
        <v>2</v>
      </c>
      <c r="K1108" s="38"/>
      <c r="L1108" s="38"/>
      <c r="M1108" s="39" t="s">
        <v>258</v>
      </c>
      <c r="N1108" s="55" t="s">
        <v>259</v>
      </c>
      <c r="O1108" s="39" t="s">
        <v>385</v>
      </c>
      <c r="P1108" s="39"/>
      <c r="Q1108" s="57">
        <v>42488</v>
      </c>
      <c r="R1108" s="55" t="s">
        <v>261</v>
      </c>
      <c r="S1108" s="39" t="s">
        <v>111</v>
      </c>
      <c r="T1108" s="55" t="s">
        <v>1654</v>
      </c>
      <c r="U1108" s="42" t="s">
        <v>574</v>
      </c>
      <c r="V1108" s="42"/>
      <c r="W1108" s="47"/>
      <c r="X1108" s="47">
        <v>1</v>
      </c>
      <c r="Y1108" s="42"/>
      <c r="Z1108" s="47">
        <v>2</v>
      </c>
      <c r="AA1108" s="47"/>
      <c r="AB1108" s="51"/>
      <c r="AC1108" s="47"/>
      <c r="AD1108" s="47"/>
      <c r="AE1108" s="76"/>
      <c r="AF1108" s="47"/>
      <c r="AG1108" s="52"/>
      <c r="AH1108" s="77"/>
      <c r="DB1108">
        <v>1</v>
      </c>
      <c r="FH1108">
        <v>1</v>
      </c>
      <c r="IU1108">
        <v>1</v>
      </c>
      <c r="MH1108">
        <v>1</v>
      </c>
    </row>
    <row r="1109" spans="1:346" x14ac:dyDescent="0.3">
      <c r="A1109" s="33">
        <v>1.3888888888888889E-3</v>
      </c>
      <c r="B1109" s="33">
        <v>5.5555555555555558E-3</v>
      </c>
      <c r="C1109" s="34" t="s">
        <v>486</v>
      </c>
      <c r="D1109" s="35">
        <v>1265</v>
      </c>
      <c r="E1109" s="36">
        <f t="shared" si="89"/>
        <v>1.727083333333328</v>
      </c>
      <c r="F1109" s="37">
        <f t="shared" si="86"/>
        <v>1.727083333333328</v>
      </c>
      <c r="G1109" s="37">
        <f t="shared" si="87"/>
        <v>41.449999999999875</v>
      </c>
      <c r="H1109" s="37">
        <f t="shared" si="90"/>
        <v>0.92142857142855394</v>
      </c>
      <c r="I1109" s="37"/>
      <c r="J1109" s="38">
        <f t="shared" si="88"/>
        <v>2</v>
      </c>
      <c r="K1109" s="38"/>
      <c r="L1109" s="38"/>
      <c r="M1109" s="39" t="s">
        <v>258</v>
      </c>
      <c r="N1109" s="55" t="s">
        <v>259</v>
      </c>
      <c r="O1109" s="39" t="s">
        <v>385</v>
      </c>
      <c r="P1109" s="39"/>
      <c r="Q1109" s="57">
        <v>42488</v>
      </c>
      <c r="R1109" s="55" t="s">
        <v>261</v>
      </c>
      <c r="S1109" s="39" t="s">
        <v>111</v>
      </c>
      <c r="T1109" s="55" t="s">
        <v>1655</v>
      </c>
      <c r="U1109" s="42" t="s">
        <v>309</v>
      </c>
      <c r="V1109" s="42" t="s">
        <v>310</v>
      </c>
      <c r="W1109" s="47" t="s">
        <v>1586</v>
      </c>
      <c r="X1109" s="47">
        <v>1</v>
      </c>
      <c r="Y1109" s="42"/>
      <c r="Z1109" s="47">
        <v>1</v>
      </c>
      <c r="AA1109" s="47"/>
      <c r="AB1109" s="51"/>
      <c r="AC1109" s="47"/>
      <c r="AD1109" s="47"/>
      <c r="AE1109" s="76"/>
      <c r="AF1109" s="47"/>
      <c r="AG1109" s="52"/>
      <c r="AH1109" s="77"/>
      <c r="DB1109">
        <v>1</v>
      </c>
      <c r="FH1109">
        <v>1</v>
      </c>
      <c r="IU1109">
        <v>1</v>
      </c>
      <c r="MH1109">
        <v>1</v>
      </c>
    </row>
    <row r="1110" spans="1:346" x14ac:dyDescent="0.3">
      <c r="A1110" s="33">
        <v>1.3888888888888889E-3</v>
      </c>
      <c r="B1110" s="33">
        <v>5.5555555555555558E-3</v>
      </c>
      <c r="C1110" s="34" t="s">
        <v>486</v>
      </c>
      <c r="D1110" s="35">
        <v>1266</v>
      </c>
      <c r="E1110" s="36">
        <f t="shared" si="89"/>
        <v>1.7284722222222169</v>
      </c>
      <c r="F1110" s="37">
        <f t="shared" si="86"/>
        <v>1.7284722222222169</v>
      </c>
      <c r="G1110" s="37">
        <f t="shared" si="87"/>
        <v>41.483333333333206</v>
      </c>
      <c r="H1110" s="37">
        <f t="shared" si="90"/>
        <v>0.9261904761904578</v>
      </c>
      <c r="I1110" s="37"/>
      <c r="J1110" s="38">
        <f t="shared" si="88"/>
        <v>2</v>
      </c>
      <c r="K1110" s="38"/>
      <c r="L1110" s="38"/>
      <c r="M1110" s="39" t="s">
        <v>258</v>
      </c>
      <c r="N1110" s="55" t="s">
        <v>259</v>
      </c>
      <c r="O1110" s="39" t="s">
        <v>385</v>
      </c>
      <c r="P1110" s="39"/>
      <c r="Q1110" s="57">
        <v>42488</v>
      </c>
      <c r="R1110" s="55" t="s">
        <v>261</v>
      </c>
      <c r="S1110" s="39" t="s">
        <v>111</v>
      </c>
      <c r="T1110" s="55" t="s">
        <v>1656</v>
      </c>
      <c r="U1110" s="42" t="s">
        <v>309</v>
      </c>
      <c r="V1110" s="42" t="s">
        <v>1180</v>
      </c>
      <c r="W1110" s="47"/>
      <c r="X1110" s="47">
        <v>1</v>
      </c>
      <c r="Y1110" s="42"/>
      <c r="Z1110" s="47">
        <v>1</v>
      </c>
      <c r="AA1110" s="47"/>
      <c r="AB1110" s="51"/>
      <c r="AC1110" s="47"/>
      <c r="AD1110" s="47"/>
      <c r="AE1110" s="76"/>
      <c r="AF1110" s="47"/>
      <c r="AG1110" s="52"/>
      <c r="AH1110" s="77"/>
      <c r="DB1110">
        <v>1</v>
      </c>
      <c r="FH1110">
        <v>1</v>
      </c>
      <c r="IU1110">
        <v>1</v>
      </c>
      <c r="MH1110">
        <v>1</v>
      </c>
    </row>
    <row r="1111" spans="1:346" x14ac:dyDescent="0.3">
      <c r="A1111" s="33">
        <v>1.3888888888888889E-3</v>
      </c>
      <c r="B1111" s="33">
        <v>5.5555555555555558E-3</v>
      </c>
      <c r="C1111" s="34" t="s">
        <v>486</v>
      </c>
      <c r="D1111" s="35">
        <v>1267</v>
      </c>
      <c r="E1111" s="36">
        <f t="shared" si="89"/>
        <v>1.7298611111111057</v>
      </c>
      <c r="F1111" s="37">
        <f t="shared" si="86"/>
        <v>1.7298611111111057</v>
      </c>
      <c r="G1111" s="37">
        <f t="shared" si="87"/>
        <v>41.516666666666538</v>
      </c>
      <c r="H1111" s="37">
        <f t="shared" si="90"/>
        <v>0.93095238095236255</v>
      </c>
      <c r="I1111" s="37"/>
      <c r="J1111" s="38">
        <f t="shared" si="88"/>
        <v>2</v>
      </c>
      <c r="K1111" s="38"/>
      <c r="L1111" s="38"/>
      <c r="M1111" s="39" t="s">
        <v>258</v>
      </c>
      <c r="N1111" s="55" t="s">
        <v>259</v>
      </c>
      <c r="O1111" s="39" t="s">
        <v>385</v>
      </c>
      <c r="P1111" s="39"/>
      <c r="Q1111" s="57">
        <v>42488</v>
      </c>
      <c r="R1111" s="55" t="s">
        <v>261</v>
      </c>
      <c r="S1111" s="39" t="s">
        <v>111</v>
      </c>
      <c r="T1111" s="55" t="s">
        <v>1657</v>
      </c>
      <c r="U1111" s="42" t="s">
        <v>579</v>
      </c>
      <c r="V1111" s="42"/>
      <c r="W1111" s="47" t="s">
        <v>1442</v>
      </c>
      <c r="X1111" s="47">
        <v>1</v>
      </c>
      <c r="Y1111" s="42"/>
      <c r="Z1111" s="47">
        <v>1</v>
      </c>
      <c r="AA1111" s="47" t="s">
        <v>1646</v>
      </c>
      <c r="AB1111" s="51"/>
      <c r="AC1111" s="47">
        <v>40</v>
      </c>
      <c r="AD1111" s="47"/>
      <c r="AE1111" s="76"/>
      <c r="AF1111" s="47"/>
      <c r="AG1111" s="52"/>
      <c r="AH1111" s="77"/>
      <c r="DB1111">
        <v>1</v>
      </c>
      <c r="FH1111">
        <v>1</v>
      </c>
      <c r="IU1111">
        <v>1</v>
      </c>
      <c r="MH1111">
        <v>1</v>
      </c>
    </row>
    <row r="1112" spans="1:346" x14ac:dyDescent="0.3">
      <c r="A1112" s="33">
        <v>1.3888888888888889E-3</v>
      </c>
      <c r="B1112" s="33">
        <v>5.5555555555555558E-3</v>
      </c>
      <c r="C1112" s="34" t="s">
        <v>486</v>
      </c>
      <c r="D1112" s="35">
        <v>1268</v>
      </c>
      <c r="E1112" s="36">
        <f t="shared" si="89"/>
        <v>1.7312499999999946</v>
      </c>
      <c r="F1112" s="37">
        <f t="shared" si="86"/>
        <v>1.7312499999999946</v>
      </c>
      <c r="G1112" s="37">
        <f t="shared" si="87"/>
        <v>41.549999999999869</v>
      </c>
      <c r="H1112" s="37">
        <f t="shared" si="90"/>
        <v>0.93571428571426729</v>
      </c>
      <c r="I1112" s="37"/>
      <c r="J1112" s="38">
        <f t="shared" si="88"/>
        <v>2</v>
      </c>
      <c r="K1112" s="38"/>
      <c r="L1112" s="38"/>
      <c r="M1112" s="39" t="s">
        <v>258</v>
      </c>
      <c r="N1112" s="55" t="s">
        <v>259</v>
      </c>
      <c r="O1112" s="39" t="s">
        <v>385</v>
      </c>
      <c r="P1112" s="39"/>
      <c r="Q1112" s="57">
        <v>42488</v>
      </c>
      <c r="R1112" s="55" t="s">
        <v>261</v>
      </c>
      <c r="S1112" s="39" t="s">
        <v>111</v>
      </c>
      <c r="T1112" s="55" t="s">
        <v>1658</v>
      </c>
      <c r="U1112" s="42" t="s">
        <v>237</v>
      </c>
      <c r="V1112" s="42"/>
      <c r="W1112" s="47" t="s">
        <v>390</v>
      </c>
      <c r="X1112" s="47">
        <v>1</v>
      </c>
      <c r="Y1112" s="42"/>
      <c r="Z1112" s="47">
        <v>1</v>
      </c>
      <c r="AA1112" s="47"/>
      <c r="AB1112" s="51"/>
      <c r="AC1112" s="47"/>
      <c r="AD1112" s="47"/>
      <c r="AE1112" s="76"/>
      <c r="AF1112" s="47"/>
      <c r="AG1112" s="52"/>
      <c r="AH1112" s="77"/>
      <c r="DB1112">
        <v>1</v>
      </c>
      <c r="FH1112">
        <v>1</v>
      </c>
      <c r="IU1112">
        <v>1</v>
      </c>
      <c r="MH1112">
        <v>1</v>
      </c>
    </row>
    <row r="1113" spans="1:346" x14ac:dyDescent="0.3">
      <c r="DB1113">
        <v>1</v>
      </c>
    </row>
  </sheetData>
  <mergeCells count="86">
    <mergeCell ref="SD4:SH4"/>
    <mergeCell ref="SK4:SO4"/>
    <mergeCell ref="SR4:SV4"/>
    <mergeCell ref="SY4:TB4"/>
    <mergeCell ref="QN4:QR4"/>
    <mergeCell ref="QU4:QY4"/>
    <mergeCell ref="RB4:RF4"/>
    <mergeCell ref="RI4:RM4"/>
    <mergeCell ref="RP4:RT4"/>
    <mergeCell ref="RW4:SA4"/>
    <mergeCell ref="OX4:PB4"/>
    <mergeCell ref="PE4:PI4"/>
    <mergeCell ref="PL4:PP4"/>
    <mergeCell ref="PS4:PW4"/>
    <mergeCell ref="PZ4:QD4"/>
    <mergeCell ref="QG4:QK4"/>
    <mergeCell ref="NH4:NL4"/>
    <mergeCell ref="NO4:NS4"/>
    <mergeCell ref="NV4:NZ4"/>
    <mergeCell ref="OC4:OG4"/>
    <mergeCell ref="OJ4:ON4"/>
    <mergeCell ref="OQ4:OU4"/>
    <mergeCell ref="LR4:LV4"/>
    <mergeCell ref="LY4:MC4"/>
    <mergeCell ref="MF4:MJ4"/>
    <mergeCell ref="MM4:MQ4"/>
    <mergeCell ref="MT4:MX4"/>
    <mergeCell ref="NA4:NE4"/>
    <mergeCell ref="KB4:KF4"/>
    <mergeCell ref="KI4:KM4"/>
    <mergeCell ref="KP4:KT4"/>
    <mergeCell ref="KW4:LA4"/>
    <mergeCell ref="LD4:LH4"/>
    <mergeCell ref="LK4:LO4"/>
    <mergeCell ref="IL4:IP4"/>
    <mergeCell ref="IS4:IW4"/>
    <mergeCell ref="IZ4:JD4"/>
    <mergeCell ref="JG4:JK4"/>
    <mergeCell ref="JN4:JR4"/>
    <mergeCell ref="JU4:JY4"/>
    <mergeCell ref="GV4:GZ4"/>
    <mergeCell ref="HC4:HG4"/>
    <mergeCell ref="HJ4:HN4"/>
    <mergeCell ref="HQ4:HU4"/>
    <mergeCell ref="HX4:IB4"/>
    <mergeCell ref="IE4:II4"/>
    <mergeCell ref="FF4:FJ4"/>
    <mergeCell ref="FM4:FQ4"/>
    <mergeCell ref="FT4:FX4"/>
    <mergeCell ref="GA4:GE4"/>
    <mergeCell ref="GH4:GL4"/>
    <mergeCell ref="GO4:GS4"/>
    <mergeCell ref="DP4:DT4"/>
    <mergeCell ref="DW4:EA4"/>
    <mergeCell ref="ED4:EH4"/>
    <mergeCell ref="EK4:EO4"/>
    <mergeCell ref="ER4:EV4"/>
    <mergeCell ref="EY4:FC4"/>
    <mergeCell ref="BZ4:CD4"/>
    <mergeCell ref="CG4:CK4"/>
    <mergeCell ref="CN4:CR4"/>
    <mergeCell ref="CU4:CY4"/>
    <mergeCell ref="DB4:DF4"/>
    <mergeCell ref="DI4:DM4"/>
    <mergeCell ref="OK1:PN1"/>
    <mergeCell ref="PO1:QS1"/>
    <mergeCell ref="QT1:RW1"/>
    <mergeCell ref="RX1:TB1"/>
    <mergeCell ref="AJ4:AN4"/>
    <mergeCell ref="AQ4:AU4"/>
    <mergeCell ref="AX4:BB4"/>
    <mergeCell ref="BE4:BI4"/>
    <mergeCell ref="BL4:BP4"/>
    <mergeCell ref="BS4:BW4"/>
    <mergeCell ref="HI1:IM1"/>
    <mergeCell ref="IN1:JQ1"/>
    <mergeCell ref="JR1:KV1"/>
    <mergeCell ref="KW1:LZ1"/>
    <mergeCell ref="MA1:NE1"/>
    <mergeCell ref="NF1:OJ1"/>
    <mergeCell ref="AI1:BL1"/>
    <mergeCell ref="BM1:CQ1"/>
    <mergeCell ref="CR1:DU1"/>
    <mergeCell ref="DV1:EZ1"/>
    <mergeCell ref="FA1:GE1"/>
    <mergeCell ref="GF1:HH1"/>
  </mergeCells>
  <conditionalFormatting sqref="Z59:Z97 Z5:Z55">
    <cfRule type="cellIs" dxfId="159" priority="36" operator="greaterThan">
      <formula>2</formula>
    </cfRule>
  </conditionalFormatting>
  <conditionalFormatting sqref="Z56">
    <cfRule type="cellIs" dxfId="158" priority="35" operator="greaterThan">
      <formula>2</formula>
    </cfRule>
  </conditionalFormatting>
  <conditionalFormatting sqref="Z57">
    <cfRule type="cellIs" dxfId="157" priority="34" operator="greaterThan">
      <formula>2</formula>
    </cfRule>
  </conditionalFormatting>
  <conditionalFormatting sqref="Z58">
    <cfRule type="cellIs" dxfId="156" priority="33" operator="greaterThan">
      <formula>2</formula>
    </cfRule>
  </conditionalFormatting>
  <conditionalFormatting sqref="Z536:Z540 Z452 Z438:Z443 Z349 Z351:Z435 Z309:Z329 Z331:Z344 Z299:Z306 Z292:Z297 Z273:Z288 Z261:Z271 Z246:Z259 Z227:Z244 Z179:Z225 Z137:Z175 Z98:Z134">
    <cfRule type="cellIs" dxfId="155" priority="32" operator="greaterThan">
      <formula>2</formula>
    </cfRule>
  </conditionalFormatting>
  <conditionalFormatting sqref="Z136">
    <cfRule type="cellIs" dxfId="154" priority="31" operator="greaterThan">
      <formula>2</formula>
    </cfRule>
  </conditionalFormatting>
  <conditionalFormatting sqref="Z135">
    <cfRule type="cellIs" dxfId="153" priority="30" operator="greaterThan">
      <formula>2</formula>
    </cfRule>
  </conditionalFormatting>
  <conditionalFormatting sqref="Z176:Z178">
    <cfRule type="cellIs" dxfId="152" priority="29" operator="greaterThan">
      <formula>2</formula>
    </cfRule>
  </conditionalFormatting>
  <conditionalFormatting sqref="Z226">
    <cfRule type="cellIs" dxfId="151" priority="28" operator="greaterThan">
      <formula>2</formula>
    </cfRule>
  </conditionalFormatting>
  <conditionalFormatting sqref="Z245">
    <cfRule type="cellIs" dxfId="150" priority="27" operator="greaterThan">
      <formula>2</formula>
    </cfRule>
  </conditionalFormatting>
  <conditionalFormatting sqref="Z260">
    <cfRule type="cellIs" dxfId="149" priority="26" operator="greaterThan">
      <formula>2</formula>
    </cfRule>
  </conditionalFormatting>
  <conditionalFormatting sqref="Z272">
    <cfRule type="cellIs" dxfId="148" priority="25" operator="greaterThan">
      <formula>2</formula>
    </cfRule>
  </conditionalFormatting>
  <conditionalFormatting sqref="Z290">
    <cfRule type="cellIs" dxfId="147" priority="24" operator="greaterThan">
      <formula>2</formula>
    </cfRule>
  </conditionalFormatting>
  <conditionalFormatting sqref="Z289">
    <cfRule type="cellIs" dxfId="146" priority="23" operator="greaterThan">
      <formula>2</formula>
    </cfRule>
  </conditionalFormatting>
  <conditionalFormatting sqref="Z291">
    <cfRule type="cellIs" dxfId="145" priority="22" operator="greaterThan">
      <formula>2</formula>
    </cfRule>
  </conditionalFormatting>
  <conditionalFormatting sqref="Z298">
    <cfRule type="cellIs" dxfId="144" priority="21" operator="greaterThan">
      <formula>2</formula>
    </cfRule>
  </conditionalFormatting>
  <conditionalFormatting sqref="Z308">
    <cfRule type="cellIs" dxfId="143" priority="20" operator="greaterThan">
      <formula>2</formula>
    </cfRule>
  </conditionalFormatting>
  <conditionalFormatting sqref="Z307">
    <cfRule type="cellIs" dxfId="142" priority="19" operator="greaterThan">
      <formula>2</formula>
    </cfRule>
  </conditionalFormatting>
  <conditionalFormatting sqref="Z330">
    <cfRule type="cellIs" dxfId="141" priority="18" operator="greaterThan">
      <formula>2</formula>
    </cfRule>
  </conditionalFormatting>
  <conditionalFormatting sqref="Z346:Z348">
    <cfRule type="cellIs" dxfId="140" priority="17" operator="greaterThan">
      <formula>2</formula>
    </cfRule>
  </conditionalFormatting>
  <conditionalFormatting sqref="Z345">
    <cfRule type="cellIs" dxfId="139" priority="16" operator="greaterThan">
      <formula>2</formula>
    </cfRule>
  </conditionalFormatting>
  <conditionalFormatting sqref="Z350">
    <cfRule type="cellIs" dxfId="138" priority="15" operator="greaterThan">
      <formula>2</formula>
    </cfRule>
  </conditionalFormatting>
  <conditionalFormatting sqref="Z436:Z437">
    <cfRule type="cellIs" dxfId="137" priority="14" operator="greaterThan">
      <formula>2</formula>
    </cfRule>
  </conditionalFormatting>
  <conditionalFormatting sqref="Z453">
    <cfRule type="cellIs" dxfId="136" priority="13" operator="greaterThan">
      <formula>2</formula>
    </cfRule>
  </conditionalFormatting>
  <conditionalFormatting sqref="Z513:Z517">
    <cfRule type="cellIs" dxfId="135" priority="12" operator="greaterThan">
      <formula>2</formula>
    </cfRule>
  </conditionalFormatting>
  <conditionalFormatting sqref="Z496">
    <cfRule type="cellIs" dxfId="134" priority="11" operator="greaterThan">
      <formula>2</formula>
    </cfRule>
  </conditionalFormatting>
  <conditionalFormatting sqref="Z497:Z498">
    <cfRule type="cellIs" dxfId="133" priority="10" operator="greaterThan">
      <formula>2</formula>
    </cfRule>
  </conditionalFormatting>
  <conditionalFormatting sqref="Z995:Z1002 Z1019:Z1112 Z841:Z848 Z863:Z977 Z541:Z821">
    <cfRule type="cellIs" dxfId="132" priority="9" operator="greaterThan">
      <formula>2</formula>
    </cfRule>
  </conditionalFormatting>
  <conditionalFormatting sqref="Z822:Z831">
    <cfRule type="cellIs" dxfId="131" priority="8" operator="greaterThan">
      <formula>2</formula>
    </cfRule>
  </conditionalFormatting>
  <conditionalFormatting sqref="Z832:Z840">
    <cfRule type="cellIs" dxfId="130" priority="7" operator="greaterThan">
      <formula>2</formula>
    </cfRule>
  </conditionalFormatting>
  <conditionalFormatting sqref="Z849:Z855">
    <cfRule type="cellIs" dxfId="129" priority="6" operator="greaterThan">
      <formula>2</formula>
    </cfRule>
  </conditionalFormatting>
  <conditionalFormatting sqref="Z856:Z862">
    <cfRule type="cellIs" dxfId="128" priority="5" operator="greaterThan">
      <formula>2</formula>
    </cfRule>
  </conditionalFormatting>
  <conditionalFormatting sqref="Z978:Z985">
    <cfRule type="cellIs" dxfId="127" priority="4" operator="greaterThan">
      <formula>2</formula>
    </cfRule>
  </conditionalFormatting>
  <conditionalFormatting sqref="Z986:Z994">
    <cfRule type="cellIs" dxfId="126" priority="3" operator="greaterThan">
      <formula>2</formula>
    </cfRule>
  </conditionalFormatting>
  <conditionalFormatting sqref="Z1003:Z1010">
    <cfRule type="cellIs" dxfId="125" priority="2" operator="greaterThan">
      <formula>2</formula>
    </cfRule>
  </conditionalFormatting>
  <conditionalFormatting sqref="Z1011:Z1018">
    <cfRule type="cellIs" dxfId="124" priority="1" operator="greaterThan">
      <formula>2</formula>
    </cfRule>
  </conditionalFormatting>
  <dataValidations count="2">
    <dataValidation type="list" allowBlank="1" showInputMessage="1" showErrorMessage="1" sqref="V5:V97 V541:V1105">
      <formula1>INDIRECT(U5)</formula1>
    </dataValidation>
    <dataValidation type="list" allowBlank="1" showInputMessage="1" showErrorMessage="1" sqref="U5:U97 U541:U1105">
      <formula1>famille</formula1>
    </dataValidation>
  </dataValidations>
  <hyperlinks>
    <hyperlink ref="T9" r:id="rId1"/>
  </hyperlinks>
  <pageMargins left="0.7" right="0.7" top="0.75" bottom="0.75" header="0.3" footer="0.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operator="between" id="{FAEB1ACC-B91D-4A2A-BBA9-E04781B6140D}">
            <xm:f>[Global_7.xlsm]Date!#REF!</xm:f>
            <xm:f>[Global_7.xlsm]Date!#REF!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E5:L1112 AI5:TB298 AI299:CT504 AI505:CU713 CW713:TB713 CV299:TB503 CV504:CW504 CY504:TB712 CW505:CX712 AI714:CT923 AI924:CU1112 CW925:DA1112 DB925:DB1113 CV714:ME923 MG714:TB923 CW924:MF924 MH924:TB1112 DC925:MF1112</xm:sqref>
        </x14:conditionalFormatting>
        <x14:conditionalFormatting xmlns:xm="http://schemas.microsoft.com/office/excel/2006/main">
          <x14:cfRule type="cellIs" priority="37" operator="between" id="{F6EB65EB-6AE1-4A45-AFF5-E77B4E8EF303}">
            <xm:f>[Global_7.xlsm]Date!#REF!</xm:f>
            <xm:f>[Global_7.xlsm]Date!#REF!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AG3:AG4</xm:sqref>
        </x14:conditionalFormatting>
        <x14:conditionalFormatting xmlns:xm="http://schemas.microsoft.com/office/excel/2006/main">
          <x14:cfRule type="expression" priority="39" id="{F33696CB-FA08-4F4C-97BF-3614025824AE}">
            <xm:f>NOT(ISNA(VLOOKUP(A$2,'\Users\Corentin.RIOU\Documents\1.EREEL\Gamme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0" id="{7B8524F1-8C53-4524-A594-EBB7E31DEADD}">
            <xm:f>NOT(ISNA(VLOOKUP(BE$5,'\Users\Corentin.RIOU\Documents\1.EREEL\Gamme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m:sqref>A2:B2 A5:B1112</xm:sqref>
        </x14:conditionalFormatting>
        <x14:conditionalFormatting xmlns:xm="http://schemas.microsoft.com/office/excel/2006/main">
          <x14:cfRule type="expression" priority="41" id="{80824FB9-ABA4-44AE-91E5-D2918AEFB8F4}">
            <xm:f>NOT(ISNA(VLOOKUP(A$2,'\Users\Corentin.RIOU\Documents\1.EREEL\Gamme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2" id="{66F10F63-448E-4B0E-A73E-03FD97753929}">
            <xm:f>NOT(ISNA(VLOOKUP(BE$3,'\Users\Corentin.RIOU\Documents\1.EREEL\Gamme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m:sqref>A3:B3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TB11"/>
  <sheetViews>
    <sheetView topLeftCell="Y1" zoomScale="55" zoomScaleNormal="55" workbookViewId="0">
      <pane ySplit="4" topLeftCell="A5" activePane="bottomLeft" state="frozen"/>
      <selection activeCell="S1253" sqref="S1253"/>
      <selection pane="bottomLeft" activeCell="S1253" sqref="S1253"/>
    </sheetView>
  </sheetViews>
  <sheetFormatPr baseColWidth="10" defaultRowHeight="14.4" x14ac:dyDescent="0.3"/>
  <cols>
    <col min="35" max="522" width="3.44140625" customWidth="1"/>
  </cols>
  <sheetData>
    <row r="1" spans="1:522" ht="15" thickBot="1" x14ac:dyDescent="0.35">
      <c r="A1" s="1"/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 t="s">
        <v>0</v>
      </c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6"/>
      <c r="BM1" s="7" t="s">
        <v>1</v>
      </c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9"/>
      <c r="CR1" s="10" t="s">
        <v>2</v>
      </c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13" t="s">
        <v>3</v>
      </c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5"/>
      <c r="FA1" s="7" t="s">
        <v>4</v>
      </c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9"/>
      <c r="GF1" s="10" t="s">
        <v>5</v>
      </c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2"/>
      <c r="HI1" s="13" t="s">
        <v>6</v>
      </c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5"/>
      <c r="IN1" s="16" t="s">
        <v>7</v>
      </c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8"/>
      <c r="JR1" s="19" t="s">
        <v>8</v>
      </c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1"/>
      <c r="KW1" s="4" t="s">
        <v>9</v>
      </c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6"/>
      <c r="MA1" s="7" t="s">
        <v>10</v>
      </c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9"/>
      <c r="NF1" s="19" t="s">
        <v>11</v>
      </c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1"/>
      <c r="OK1" s="4" t="s">
        <v>12</v>
      </c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6"/>
      <c r="PO1" s="7" t="s">
        <v>13</v>
      </c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9"/>
      <c r="QT1" s="10" t="s">
        <v>14</v>
      </c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2"/>
      <c r="RX1" s="13" t="s">
        <v>15</v>
      </c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5"/>
    </row>
    <row r="2" spans="1:522" x14ac:dyDescent="0.3">
      <c r="A2" s="22">
        <v>43705</v>
      </c>
      <c r="B2" s="22" t="s">
        <v>16</v>
      </c>
      <c r="C2" s="23"/>
      <c r="D2" s="2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3"/>
      <c r="AI2" s="25" t="s">
        <v>17</v>
      </c>
      <c r="AJ2" s="26" t="s">
        <v>18</v>
      </c>
      <c r="AK2" s="27" t="s">
        <v>19</v>
      </c>
      <c r="AL2" s="27" t="s">
        <v>19</v>
      </c>
      <c r="AM2" s="27" t="s">
        <v>20</v>
      </c>
      <c r="AN2" s="27" t="s">
        <v>21</v>
      </c>
      <c r="AO2" s="27" t="s">
        <v>22</v>
      </c>
      <c r="AP2" s="25" t="s">
        <v>17</v>
      </c>
      <c r="AQ2" s="26" t="s">
        <v>18</v>
      </c>
      <c r="AR2" s="27" t="s">
        <v>19</v>
      </c>
      <c r="AS2" s="27" t="s">
        <v>19</v>
      </c>
      <c r="AT2" s="27" t="s">
        <v>20</v>
      </c>
      <c r="AU2" s="27" t="s">
        <v>21</v>
      </c>
      <c r="AV2" s="27" t="s">
        <v>22</v>
      </c>
      <c r="AW2" s="25" t="s">
        <v>17</v>
      </c>
      <c r="AX2" s="26" t="s">
        <v>18</v>
      </c>
      <c r="AY2" s="27" t="s">
        <v>19</v>
      </c>
      <c r="AZ2" s="27" t="s">
        <v>19</v>
      </c>
      <c r="BA2" s="27" t="s">
        <v>20</v>
      </c>
      <c r="BB2" s="27" t="s">
        <v>21</v>
      </c>
      <c r="BC2" s="27" t="s">
        <v>22</v>
      </c>
      <c r="BD2" s="25" t="s">
        <v>17</v>
      </c>
      <c r="BE2" s="26" t="s">
        <v>18</v>
      </c>
      <c r="BF2" s="27" t="s">
        <v>19</v>
      </c>
      <c r="BG2" s="27" t="s">
        <v>19</v>
      </c>
      <c r="BH2" s="27" t="s">
        <v>20</v>
      </c>
      <c r="BI2" s="27" t="s">
        <v>21</v>
      </c>
      <c r="BJ2" s="27" t="s">
        <v>22</v>
      </c>
      <c r="BK2" s="25" t="s">
        <v>17</v>
      </c>
      <c r="BL2" s="26" t="s">
        <v>18</v>
      </c>
      <c r="BM2" s="27" t="s">
        <v>19</v>
      </c>
      <c r="BN2" s="27" t="s">
        <v>19</v>
      </c>
      <c r="BO2" s="27" t="s">
        <v>20</v>
      </c>
      <c r="BP2" s="27" t="s">
        <v>21</v>
      </c>
      <c r="BQ2" s="27" t="s">
        <v>22</v>
      </c>
      <c r="BR2" s="25" t="s">
        <v>17</v>
      </c>
      <c r="BS2" s="26" t="s">
        <v>18</v>
      </c>
      <c r="BT2" s="27" t="s">
        <v>19</v>
      </c>
      <c r="BU2" s="27" t="s">
        <v>19</v>
      </c>
      <c r="BV2" s="27" t="s">
        <v>20</v>
      </c>
      <c r="BW2" s="27" t="s">
        <v>21</v>
      </c>
      <c r="BX2" s="27" t="s">
        <v>22</v>
      </c>
      <c r="BY2" s="25" t="s">
        <v>17</v>
      </c>
      <c r="BZ2" s="26" t="s">
        <v>18</v>
      </c>
      <c r="CA2" s="27" t="s">
        <v>19</v>
      </c>
      <c r="CB2" s="27" t="s">
        <v>19</v>
      </c>
      <c r="CC2" s="27" t="s">
        <v>20</v>
      </c>
      <c r="CD2" s="27" t="s">
        <v>21</v>
      </c>
      <c r="CE2" s="27" t="s">
        <v>22</v>
      </c>
      <c r="CF2" s="25" t="s">
        <v>17</v>
      </c>
      <c r="CG2" s="26" t="s">
        <v>18</v>
      </c>
      <c r="CH2" s="27" t="s">
        <v>19</v>
      </c>
      <c r="CI2" s="27" t="s">
        <v>19</v>
      </c>
      <c r="CJ2" s="27" t="s">
        <v>20</v>
      </c>
      <c r="CK2" s="27" t="s">
        <v>21</v>
      </c>
      <c r="CL2" s="27" t="s">
        <v>22</v>
      </c>
      <c r="CM2" s="25" t="s">
        <v>17</v>
      </c>
      <c r="CN2" s="26" t="s">
        <v>18</v>
      </c>
      <c r="CO2" s="27" t="s">
        <v>19</v>
      </c>
      <c r="CP2" s="27" t="s">
        <v>19</v>
      </c>
      <c r="CQ2" s="27" t="s">
        <v>20</v>
      </c>
      <c r="CR2" s="27" t="s">
        <v>21</v>
      </c>
      <c r="CS2" s="27" t="s">
        <v>22</v>
      </c>
      <c r="CT2" s="25" t="s">
        <v>17</v>
      </c>
      <c r="CU2" s="26" t="s">
        <v>18</v>
      </c>
      <c r="CV2" s="27" t="s">
        <v>19</v>
      </c>
      <c r="CW2" s="27" t="s">
        <v>19</v>
      </c>
      <c r="CX2" s="27" t="s">
        <v>20</v>
      </c>
      <c r="CY2" s="27" t="s">
        <v>21</v>
      </c>
      <c r="CZ2" s="27" t="s">
        <v>22</v>
      </c>
      <c r="DA2" s="25" t="s">
        <v>17</v>
      </c>
      <c r="DB2" s="26" t="s">
        <v>18</v>
      </c>
      <c r="DC2" s="27" t="s">
        <v>19</v>
      </c>
      <c r="DD2" s="27" t="s">
        <v>19</v>
      </c>
      <c r="DE2" s="27" t="s">
        <v>20</v>
      </c>
      <c r="DF2" s="27" t="s">
        <v>21</v>
      </c>
      <c r="DG2" s="27" t="s">
        <v>22</v>
      </c>
      <c r="DH2" s="25" t="s">
        <v>17</v>
      </c>
      <c r="DI2" s="26" t="s">
        <v>18</v>
      </c>
      <c r="DJ2" s="27" t="s">
        <v>19</v>
      </c>
      <c r="DK2" s="27" t="s">
        <v>19</v>
      </c>
      <c r="DL2" s="27" t="s">
        <v>20</v>
      </c>
      <c r="DM2" s="27" t="s">
        <v>21</v>
      </c>
      <c r="DN2" s="27" t="s">
        <v>22</v>
      </c>
      <c r="DO2" s="25" t="s">
        <v>17</v>
      </c>
      <c r="DP2" s="26" t="s">
        <v>18</v>
      </c>
      <c r="DQ2" s="27" t="s">
        <v>19</v>
      </c>
      <c r="DR2" s="27" t="s">
        <v>19</v>
      </c>
      <c r="DS2" s="27" t="s">
        <v>20</v>
      </c>
      <c r="DT2" s="27" t="s">
        <v>21</v>
      </c>
      <c r="DU2" s="27" t="s">
        <v>22</v>
      </c>
      <c r="DV2" s="25" t="s">
        <v>17</v>
      </c>
      <c r="DW2" s="26" t="s">
        <v>18</v>
      </c>
      <c r="DX2" s="27" t="s">
        <v>19</v>
      </c>
      <c r="DY2" s="27" t="s">
        <v>19</v>
      </c>
      <c r="DZ2" s="27" t="s">
        <v>20</v>
      </c>
      <c r="EA2" s="27" t="s">
        <v>21</v>
      </c>
      <c r="EB2" s="27" t="s">
        <v>22</v>
      </c>
      <c r="EC2" s="25" t="s">
        <v>17</v>
      </c>
      <c r="ED2" s="26" t="s">
        <v>18</v>
      </c>
      <c r="EE2" s="27" t="s">
        <v>19</v>
      </c>
      <c r="EF2" s="27" t="s">
        <v>19</v>
      </c>
      <c r="EG2" s="27" t="s">
        <v>20</v>
      </c>
      <c r="EH2" s="27" t="s">
        <v>21</v>
      </c>
      <c r="EI2" s="27" t="s">
        <v>22</v>
      </c>
      <c r="EJ2" s="25" t="s">
        <v>17</v>
      </c>
      <c r="EK2" s="26" t="s">
        <v>18</v>
      </c>
      <c r="EL2" s="27" t="s">
        <v>19</v>
      </c>
      <c r="EM2" s="27" t="s">
        <v>19</v>
      </c>
      <c r="EN2" s="27" t="s">
        <v>20</v>
      </c>
      <c r="EO2" s="27" t="s">
        <v>21</v>
      </c>
      <c r="EP2" s="27" t="s">
        <v>22</v>
      </c>
      <c r="EQ2" s="25" t="s">
        <v>17</v>
      </c>
      <c r="ER2" s="26" t="s">
        <v>18</v>
      </c>
      <c r="ES2" s="27" t="s">
        <v>19</v>
      </c>
      <c r="ET2" s="27" t="s">
        <v>19</v>
      </c>
      <c r="EU2" s="27" t="s">
        <v>20</v>
      </c>
      <c r="EV2" s="27" t="s">
        <v>21</v>
      </c>
      <c r="EW2" s="27" t="s">
        <v>22</v>
      </c>
      <c r="EX2" s="27" t="s">
        <v>17</v>
      </c>
      <c r="EY2" s="26" t="s">
        <v>18</v>
      </c>
      <c r="EZ2" s="25" t="s">
        <v>19</v>
      </c>
      <c r="FA2" s="27" t="s">
        <v>19</v>
      </c>
      <c r="FB2" s="27" t="s">
        <v>20</v>
      </c>
      <c r="FC2" s="27" t="s">
        <v>21</v>
      </c>
      <c r="FD2" s="27" t="s">
        <v>22</v>
      </c>
      <c r="FE2" s="25" t="s">
        <v>17</v>
      </c>
      <c r="FF2" s="26" t="s">
        <v>18</v>
      </c>
      <c r="FG2" s="27" t="s">
        <v>19</v>
      </c>
      <c r="FH2" s="27" t="s">
        <v>19</v>
      </c>
      <c r="FI2" s="27" t="s">
        <v>20</v>
      </c>
      <c r="FJ2" s="27" t="s">
        <v>21</v>
      </c>
      <c r="FK2" s="27" t="s">
        <v>22</v>
      </c>
      <c r="FL2" s="25" t="s">
        <v>17</v>
      </c>
      <c r="FM2" s="26" t="s">
        <v>18</v>
      </c>
      <c r="FN2" s="27" t="s">
        <v>19</v>
      </c>
      <c r="FO2" s="27" t="s">
        <v>19</v>
      </c>
      <c r="FP2" s="27" t="s">
        <v>20</v>
      </c>
      <c r="FQ2" s="27" t="s">
        <v>21</v>
      </c>
      <c r="FR2" s="27" t="s">
        <v>22</v>
      </c>
      <c r="FS2" s="25" t="s">
        <v>17</v>
      </c>
      <c r="FT2" s="26" t="s">
        <v>18</v>
      </c>
      <c r="FU2" s="27" t="s">
        <v>19</v>
      </c>
      <c r="FV2" s="27" t="s">
        <v>19</v>
      </c>
      <c r="FW2" s="27" t="s">
        <v>20</v>
      </c>
      <c r="FX2" s="27" t="s">
        <v>21</v>
      </c>
      <c r="FY2" s="27" t="s">
        <v>22</v>
      </c>
      <c r="FZ2" s="25" t="s">
        <v>17</v>
      </c>
      <c r="GA2" s="26" t="s">
        <v>18</v>
      </c>
      <c r="GB2" s="27" t="s">
        <v>19</v>
      </c>
      <c r="GC2" s="27" t="s">
        <v>19</v>
      </c>
      <c r="GD2" s="27" t="s">
        <v>20</v>
      </c>
      <c r="GE2" s="27" t="s">
        <v>21</v>
      </c>
      <c r="GF2" s="27" t="s">
        <v>22</v>
      </c>
      <c r="GG2" s="25" t="s">
        <v>17</v>
      </c>
      <c r="GH2" s="26" t="s">
        <v>18</v>
      </c>
      <c r="GI2" s="27" t="s">
        <v>19</v>
      </c>
      <c r="GJ2" s="27" t="s">
        <v>19</v>
      </c>
      <c r="GK2" s="27" t="s">
        <v>20</v>
      </c>
      <c r="GL2" s="27" t="s">
        <v>21</v>
      </c>
      <c r="GM2" s="27" t="s">
        <v>22</v>
      </c>
      <c r="GN2" s="25" t="s">
        <v>17</v>
      </c>
      <c r="GO2" s="26" t="s">
        <v>18</v>
      </c>
      <c r="GP2" s="27" t="s">
        <v>19</v>
      </c>
      <c r="GQ2" s="27" t="s">
        <v>19</v>
      </c>
      <c r="GR2" s="27" t="s">
        <v>20</v>
      </c>
      <c r="GS2" s="27" t="s">
        <v>21</v>
      </c>
      <c r="GT2" s="27" t="s">
        <v>22</v>
      </c>
      <c r="GU2" s="25" t="s">
        <v>17</v>
      </c>
      <c r="GV2" s="26" t="s">
        <v>18</v>
      </c>
      <c r="GW2" s="27" t="s">
        <v>19</v>
      </c>
      <c r="GX2" s="27" t="s">
        <v>19</v>
      </c>
      <c r="GY2" s="27" t="s">
        <v>20</v>
      </c>
      <c r="GZ2" s="27" t="s">
        <v>21</v>
      </c>
      <c r="HA2" s="27" t="s">
        <v>22</v>
      </c>
      <c r="HB2" s="25" t="s">
        <v>17</v>
      </c>
      <c r="HC2" s="26" t="s">
        <v>18</v>
      </c>
      <c r="HD2" s="27" t="s">
        <v>19</v>
      </c>
      <c r="HE2" s="27" t="s">
        <v>19</v>
      </c>
      <c r="HF2" s="27" t="s">
        <v>20</v>
      </c>
      <c r="HG2" s="27" t="s">
        <v>21</v>
      </c>
      <c r="HH2" s="27" t="s">
        <v>22</v>
      </c>
      <c r="HI2" s="25" t="s">
        <v>17</v>
      </c>
      <c r="HJ2" s="26" t="s">
        <v>18</v>
      </c>
      <c r="HK2" s="27" t="s">
        <v>19</v>
      </c>
      <c r="HL2" s="27" t="s">
        <v>19</v>
      </c>
      <c r="HM2" s="27" t="s">
        <v>20</v>
      </c>
      <c r="HN2" s="27" t="s">
        <v>21</v>
      </c>
      <c r="HO2" s="27" t="s">
        <v>22</v>
      </c>
      <c r="HP2" s="25" t="s">
        <v>17</v>
      </c>
      <c r="HQ2" s="26" t="s">
        <v>18</v>
      </c>
      <c r="HR2" s="27" t="s">
        <v>19</v>
      </c>
      <c r="HS2" s="27" t="s">
        <v>19</v>
      </c>
      <c r="HT2" s="27" t="s">
        <v>20</v>
      </c>
      <c r="HU2" s="27" t="s">
        <v>21</v>
      </c>
      <c r="HV2" s="27" t="s">
        <v>22</v>
      </c>
      <c r="HW2" s="25" t="s">
        <v>17</v>
      </c>
      <c r="HX2" s="26" t="s">
        <v>18</v>
      </c>
      <c r="HY2" s="27" t="s">
        <v>19</v>
      </c>
      <c r="HZ2" s="27" t="s">
        <v>19</v>
      </c>
      <c r="IA2" s="27" t="s">
        <v>20</v>
      </c>
      <c r="IB2" s="27" t="s">
        <v>21</v>
      </c>
      <c r="IC2" s="27" t="s">
        <v>22</v>
      </c>
      <c r="ID2" s="25" t="s">
        <v>17</v>
      </c>
      <c r="IE2" s="26" t="s">
        <v>18</v>
      </c>
      <c r="IF2" s="27" t="s">
        <v>19</v>
      </c>
      <c r="IG2" s="27" t="s">
        <v>19</v>
      </c>
      <c r="IH2" s="27" t="s">
        <v>20</v>
      </c>
      <c r="II2" s="27" t="s">
        <v>21</v>
      </c>
      <c r="IJ2" s="27" t="s">
        <v>22</v>
      </c>
      <c r="IK2" s="25" t="s">
        <v>17</v>
      </c>
      <c r="IL2" s="26" t="s">
        <v>18</v>
      </c>
      <c r="IM2" s="27" t="s">
        <v>19</v>
      </c>
      <c r="IN2" s="27" t="s">
        <v>19</v>
      </c>
      <c r="IO2" s="27" t="s">
        <v>20</v>
      </c>
      <c r="IP2" s="27" t="s">
        <v>21</v>
      </c>
      <c r="IQ2" s="27" t="s">
        <v>22</v>
      </c>
      <c r="IR2" s="25" t="s">
        <v>17</v>
      </c>
      <c r="IS2" s="26" t="s">
        <v>18</v>
      </c>
      <c r="IT2" s="27" t="s">
        <v>19</v>
      </c>
      <c r="IU2" s="27" t="s">
        <v>19</v>
      </c>
      <c r="IV2" s="27" t="s">
        <v>20</v>
      </c>
      <c r="IW2" s="27" t="s">
        <v>21</v>
      </c>
      <c r="IX2" s="27" t="s">
        <v>22</v>
      </c>
      <c r="IY2" s="25" t="s">
        <v>17</v>
      </c>
      <c r="IZ2" s="26" t="s">
        <v>18</v>
      </c>
      <c r="JA2" s="27" t="s">
        <v>19</v>
      </c>
      <c r="JB2" s="27" t="s">
        <v>19</v>
      </c>
      <c r="JC2" s="27" t="s">
        <v>20</v>
      </c>
      <c r="JD2" s="27" t="s">
        <v>21</v>
      </c>
      <c r="JE2" s="27" t="s">
        <v>22</v>
      </c>
      <c r="JF2" s="25" t="s">
        <v>17</v>
      </c>
      <c r="JG2" s="26" t="s">
        <v>18</v>
      </c>
      <c r="JH2" s="27" t="s">
        <v>19</v>
      </c>
      <c r="JI2" s="27" t="s">
        <v>19</v>
      </c>
      <c r="JJ2" s="27" t="s">
        <v>20</v>
      </c>
      <c r="JK2" s="27" t="s">
        <v>21</v>
      </c>
      <c r="JL2" s="27" t="s">
        <v>22</v>
      </c>
      <c r="JM2" s="25" t="s">
        <v>17</v>
      </c>
      <c r="JN2" s="26" t="s">
        <v>18</v>
      </c>
      <c r="JO2" s="27" t="s">
        <v>19</v>
      </c>
      <c r="JP2" s="27" t="s">
        <v>19</v>
      </c>
      <c r="JQ2" s="27" t="s">
        <v>20</v>
      </c>
      <c r="JR2" s="27" t="s">
        <v>21</v>
      </c>
      <c r="JS2" s="27" t="s">
        <v>22</v>
      </c>
      <c r="JT2" s="25" t="s">
        <v>17</v>
      </c>
      <c r="JU2" s="26" t="s">
        <v>18</v>
      </c>
      <c r="JV2" s="27" t="s">
        <v>19</v>
      </c>
      <c r="JW2" s="27" t="s">
        <v>19</v>
      </c>
      <c r="JX2" s="27" t="s">
        <v>20</v>
      </c>
      <c r="JY2" s="27" t="s">
        <v>21</v>
      </c>
      <c r="JZ2" s="27" t="s">
        <v>22</v>
      </c>
      <c r="KA2" s="25" t="s">
        <v>17</v>
      </c>
      <c r="KB2" s="26" t="s">
        <v>18</v>
      </c>
      <c r="KC2" s="27" t="s">
        <v>19</v>
      </c>
      <c r="KD2" s="27" t="s">
        <v>19</v>
      </c>
      <c r="KE2" s="27" t="s">
        <v>20</v>
      </c>
      <c r="KF2" s="27" t="s">
        <v>21</v>
      </c>
      <c r="KG2" s="27" t="s">
        <v>22</v>
      </c>
      <c r="KH2" s="25" t="s">
        <v>17</v>
      </c>
      <c r="KI2" s="26" t="s">
        <v>18</v>
      </c>
      <c r="KJ2" s="27" t="s">
        <v>19</v>
      </c>
      <c r="KK2" s="27" t="s">
        <v>19</v>
      </c>
      <c r="KL2" s="27" t="s">
        <v>20</v>
      </c>
      <c r="KM2" s="27" t="s">
        <v>21</v>
      </c>
      <c r="KN2" s="27" t="s">
        <v>22</v>
      </c>
      <c r="KO2" s="25" t="s">
        <v>17</v>
      </c>
      <c r="KP2" s="26" t="s">
        <v>18</v>
      </c>
      <c r="KQ2" s="27" t="s">
        <v>19</v>
      </c>
      <c r="KR2" s="27" t="s">
        <v>19</v>
      </c>
      <c r="KS2" s="27" t="s">
        <v>20</v>
      </c>
      <c r="KT2" s="27" t="s">
        <v>21</v>
      </c>
      <c r="KU2" s="27" t="s">
        <v>22</v>
      </c>
      <c r="KV2" s="25" t="s">
        <v>17</v>
      </c>
      <c r="KW2" s="26" t="s">
        <v>18</v>
      </c>
      <c r="KX2" s="27" t="s">
        <v>19</v>
      </c>
      <c r="KY2" s="27" t="s">
        <v>19</v>
      </c>
      <c r="KZ2" s="27" t="s">
        <v>20</v>
      </c>
      <c r="LA2" s="27" t="s">
        <v>21</v>
      </c>
      <c r="LB2" s="27" t="s">
        <v>22</v>
      </c>
      <c r="LC2" s="25" t="s">
        <v>17</v>
      </c>
      <c r="LD2" s="26" t="s">
        <v>18</v>
      </c>
      <c r="LE2" s="27" t="s">
        <v>19</v>
      </c>
      <c r="LF2" s="27" t="s">
        <v>19</v>
      </c>
      <c r="LG2" s="27" t="s">
        <v>20</v>
      </c>
      <c r="LH2" s="27" t="s">
        <v>21</v>
      </c>
      <c r="LI2" s="27" t="s">
        <v>22</v>
      </c>
      <c r="LJ2" s="25" t="s">
        <v>17</v>
      </c>
      <c r="LK2" s="26" t="s">
        <v>18</v>
      </c>
      <c r="LL2" s="27" t="s">
        <v>19</v>
      </c>
      <c r="LM2" s="27" t="s">
        <v>19</v>
      </c>
      <c r="LN2" s="27" t="s">
        <v>20</v>
      </c>
      <c r="LO2" s="27" t="s">
        <v>21</v>
      </c>
      <c r="LP2" s="27" t="s">
        <v>22</v>
      </c>
      <c r="LQ2" s="25" t="s">
        <v>17</v>
      </c>
      <c r="LR2" s="26" t="s">
        <v>18</v>
      </c>
      <c r="LS2" s="27" t="s">
        <v>19</v>
      </c>
      <c r="LT2" s="27" t="s">
        <v>19</v>
      </c>
      <c r="LU2" s="27" t="s">
        <v>20</v>
      </c>
      <c r="LV2" s="27" t="s">
        <v>21</v>
      </c>
      <c r="LW2" s="27" t="s">
        <v>22</v>
      </c>
      <c r="LX2" s="25" t="s">
        <v>17</v>
      </c>
      <c r="LY2" s="26" t="s">
        <v>18</v>
      </c>
      <c r="LZ2" s="27" t="s">
        <v>19</v>
      </c>
      <c r="MA2" s="27" t="s">
        <v>19</v>
      </c>
      <c r="MB2" s="27" t="s">
        <v>20</v>
      </c>
      <c r="MC2" s="27" t="s">
        <v>21</v>
      </c>
      <c r="MD2" s="27" t="s">
        <v>22</v>
      </c>
      <c r="ME2" s="25" t="s">
        <v>17</v>
      </c>
      <c r="MF2" s="26" t="s">
        <v>18</v>
      </c>
      <c r="MG2" s="27" t="s">
        <v>19</v>
      </c>
      <c r="MH2" s="27" t="s">
        <v>19</v>
      </c>
      <c r="MI2" s="27" t="s">
        <v>20</v>
      </c>
      <c r="MJ2" s="27" t="s">
        <v>21</v>
      </c>
      <c r="MK2" s="27" t="s">
        <v>22</v>
      </c>
      <c r="ML2" s="25" t="s">
        <v>17</v>
      </c>
      <c r="MM2" s="26" t="s">
        <v>18</v>
      </c>
      <c r="MN2" s="27" t="s">
        <v>19</v>
      </c>
      <c r="MO2" s="27" t="s">
        <v>19</v>
      </c>
      <c r="MP2" s="27" t="s">
        <v>20</v>
      </c>
      <c r="MQ2" s="27" t="s">
        <v>21</v>
      </c>
      <c r="MR2" s="27" t="s">
        <v>22</v>
      </c>
      <c r="MS2" s="25" t="s">
        <v>17</v>
      </c>
      <c r="MT2" s="26" t="s">
        <v>18</v>
      </c>
      <c r="MU2" s="27" t="s">
        <v>19</v>
      </c>
      <c r="MV2" s="27" t="s">
        <v>19</v>
      </c>
      <c r="MW2" s="27" t="s">
        <v>20</v>
      </c>
      <c r="MX2" s="27" t="s">
        <v>21</v>
      </c>
      <c r="MY2" s="27" t="s">
        <v>22</v>
      </c>
      <c r="MZ2" s="25" t="s">
        <v>17</v>
      </c>
      <c r="NA2" s="26" t="s">
        <v>18</v>
      </c>
      <c r="NB2" s="27" t="s">
        <v>19</v>
      </c>
      <c r="NC2" s="27" t="s">
        <v>19</v>
      </c>
      <c r="ND2" s="27" t="s">
        <v>20</v>
      </c>
      <c r="NE2" s="27" t="s">
        <v>21</v>
      </c>
      <c r="NF2" s="27" t="s">
        <v>22</v>
      </c>
      <c r="NG2" s="25" t="s">
        <v>17</v>
      </c>
      <c r="NH2" s="26" t="s">
        <v>18</v>
      </c>
      <c r="NI2" s="27" t="s">
        <v>19</v>
      </c>
      <c r="NJ2" s="27" t="s">
        <v>19</v>
      </c>
      <c r="NK2" s="27" t="s">
        <v>20</v>
      </c>
      <c r="NL2" s="27" t="s">
        <v>21</v>
      </c>
      <c r="NM2" s="27" t="s">
        <v>22</v>
      </c>
      <c r="NN2" s="25" t="s">
        <v>17</v>
      </c>
      <c r="NO2" s="26" t="s">
        <v>18</v>
      </c>
      <c r="NP2" s="27" t="s">
        <v>19</v>
      </c>
      <c r="NQ2" s="27" t="s">
        <v>19</v>
      </c>
      <c r="NR2" s="27" t="s">
        <v>20</v>
      </c>
      <c r="NS2" s="27" t="s">
        <v>21</v>
      </c>
      <c r="NT2" s="27" t="s">
        <v>22</v>
      </c>
      <c r="NU2" s="25" t="s">
        <v>17</v>
      </c>
      <c r="NV2" s="26" t="s">
        <v>18</v>
      </c>
      <c r="NW2" s="27" t="s">
        <v>19</v>
      </c>
      <c r="NX2" s="27" t="s">
        <v>19</v>
      </c>
      <c r="NY2" s="27" t="s">
        <v>20</v>
      </c>
      <c r="NZ2" s="27" t="s">
        <v>21</v>
      </c>
      <c r="OA2" s="27" t="s">
        <v>22</v>
      </c>
      <c r="OB2" s="25" t="s">
        <v>17</v>
      </c>
      <c r="OC2" s="26" t="s">
        <v>18</v>
      </c>
      <c r="OD2" s="27" t="s">
        <v>19</v>
      </c>
      <c r="OE2" s="27" t="s">
        <v>19</v>
      </c>
      <c r="OF2" s="27" t="s">
        <v>20</v>
      </c>
      <c r="OG2" s="27" t="s">
        <v>21</v>
      </c>
      <c r="OH2" s="27" t="s">
        <v>22</v>
      </c>
      <c r="OI2" s="25" t="s">
        <v>17</v>
      </c>
      <c r="OJ2" s="26" t="s">
        <v>18</v>
      </c>
      <c r="OK2" s="27" t="s">
        <v>19</v>
      </c>
      <c r="OL2" s="27" t="s">
        <v>19</v>
      </c>
      <c r="OM2" s="27" t="s">
        <v>20</v>
      </c>
      <c r="ON2" s="27" t="s">
        <v>21</v>
      </c>
      <c r="OO2" s="27" t="s">
        <v>22</v>
      </c>
      <c r="OP2" s="25" t="s">
        <v>17</v>
      </c>
      <c r="OQ2" s="26" t="s">
        <v>18</v>
      </c>
      <c r="OR2" s="27" t="s">
        <v>19</v>
      </c>
      <c r="OS2" s="27" t="s">
        <v>19</v>
      </c>
      <c r="OT2" s="27" t="s">
        <v>20</v>
      </c>
      <c r="OU2" s="27" t="s">
        <v>21</v>
      </c>
      <c r="OV2" s="27" t="s">
        <v>22</v>
      </c>
      <c r="OW2" s="25" t="s">
        <v>17</v>
      </c>
      <c r="OX2" s="26" t="s">
        <v>18</v>
      </c>
      <c r="OY2" s="27" t="s">
        <v>19</v>
      </c>
      <c r="OZ2" s="27" t="s">
        <v>19</v>
      </c>
      <c r="PA2" s="27" t="s">
        <v>20</v>
      </c>
      <c r="PB2" s="27" t="s">
        <v>21</v>
      </c>
      <c r="PC2" s="27" t="s">
        <v>22</v>
      </c>
      <c r="PD2" s="25" t="s">
        <v>17</v>
      </c>
      <c r="PE2" s="26" t="s">
        <v>18</v>
      </c>
      <c r="PF2" s="27" t="s">
        <v>19</v>
      </c>
      <c r="PG2" s="27" t="s">
        <v>19</v>
      </c>
      <c r="PH2" s="27" t="s">
        <v>20</v>
      </c>
      <c r="PI2" s="27" t="s">
        <v>21</v>
      </c>
      <c r="PJ2" s="27" t="s">
        <v>22</v>
      </c>
      <c r="PK2" s="25" t="s">
        <v>17</v>
      </c>
      <c r="PL2" s="26" t="s">
        <v>18</v>
      </c>
      <c r="PM2" s="27" t="s">
        <v>19</v>
      </c>
      <c r="PN2" s="27" t="s">
        <v>19</v>
      </c>
      <c r="PO2" s="27" t="s">
        <v>20</v>
      </c>
      <c r="PP2" s="27" t="s">
        <v>21</v>
      </c>
      <c r="PQ2" s="27" t="s">
        <v>22</v>
      </c>
      <c r="PR2" s="25" t="s">
        <v>17</v>
      </c>
      <c r="PS2" s="26" t="s">
        <v>18</v>
      </c>
      <c r="PT2" s="27" t="s">
        <v>19</v>
      </c>
      <c r="PU2" s="27" t="s">
        <v>19</v>
      </c>
      <c r="PV2" s="27" t="s">
        <v>20</v>
      </c>
      <c r="PW2" s="27" t="s">
        <v>21</v>
      </c>
      <c r="PX2" s="27" t="s">
        <v>22</v>
      </c>
      <c r="PY2" s="25" t="s">
        <v>17</v>
      </c>
      <c r="PZ2" s="26" t="s">
        <v>18</v>
      </c>
      <c r="QA2" s="27" t="s">
        <v>19</v>
      </c>
      <c r="QB2" s="27" t="s">
        <v>19</v>
      </c>
      <c r="QC2" s="27" t="s">
        <v>20</v>
      </c>
      <c r="QD2" s="27" t="s">
        <v>21</v>
      </c>
      <c r="QE2" s="27" t="s">
        <v>22</v>
      </c>
      <c r="QF2" s="25" t="s">
        <v>17</v>
      </c>
      <c r="QG2" s="26" t="s">
        <v>18</v>
      </c>
      <c r="QH2" s="27" t="s">
        <v>19</v>
      </c>
      <c r="QI2" s="27" t="s">
        <v>19</v>
      </c>
      <c r="QJ2" s="27" t="s">
        <v>20</v>
      </c>
      <c r="QK2" s="27" t="s">
        <v>21</v>
      </c>
      <c r="QL2" s="27" t="s">
        <v>22</v>
      </c>
      <c r="QM2" s="25" t="s">
        <v>17</v>
      </c>
      <c r="QN2" s="26" t="s">
        <v>18</v>
      </c>
      <c r="QO2" s="27" t="s">
        <v>19</v>
      </c>
      <c r="QP2" s="27" t="s">
        <v>19</v>
      </c>
      <c r="QQ2" s="27" t="s">
        <v>20</v>
      </c>
      <c r="QR2" s="27" t="s">
        <v>21</v>
      </c>
      <c r="QS2" s="27" t="s">
        <v>22</v>
      </c>
      <c r="QT2" s="25" t="s">
        <v>17</v>
      </c>
      <c r="QU2" s="26" t="s">
        <v>18</v>
      </c>
      <c r="QV2" s="27" t="s">
        <v>19</v>
      </c>
      <c r="QW2" s="27" t="s">
        <v>19</v>
      </c>
      <c r="QX2" s="27" t="s">
        <v>20</v>
      </c>
      <c r="QY2" s="27" t="s">
        <v>21</v>
      </c>
      <c r="QZ2" s="27" t="s">
        <v>22</v>
      </c>
      <c r="RA2" s="25" t="s">
        <v>17</v>
      </c>
      <c r="RB2" s="26" t="s">
        <v>18</v>
      </c>
      <c r="RC2" s="27" t="s">
        <v>19</v>
      </c>
      <c r="RD2" s="27" t="s">
        <v>19</v>
      </c>
      <c r="RE2" s="27" t="s">
        <v>20</v>
      </c>
      <c r="RF2" s="27" t="s">
        <v>21</v>
      </c>
      <c r="RG2" s="27" t="s">
        <v>22</v>
      </c>
      <c r="RH2" s="25" t="s">
        <v>17</v>
      </c>
      <c r="RI2" s="26" t="s">
        <v>18</v>
      </c>
      <c r="RJ2" s="27" t="s">
        <v>19</v>
      </c>
      <c r="RK2" s="27" t="s">
        <v>19</v>
      </c>
      <c r="RL2" s="27" t="s">
        <v>20</v>
      </c>
      <c r="RM2" s="27" t="s">
        <v>21</v>
      </c>
      <c r="RN2" s="27" t="s">
        <v>22</v>
      </c>
      <c r="RO2" s="25" t="s">
        <v>17</v>
      </c>
      <c r="RP2" s="26" t="s">
        <v>18</v>
      </c>
      <c r="RQ2" s="27" t="s">
        <v>19</v>
      </c>
      <c r="RR2" s="27" t="s">
        <v>19</v>
      </c>
      <c r="RS2" s="27" t="s">
        <v>20</v>
      </c>
      <c r="RT2" s="27" t="s">
        <v>21</v>
      </c>
      <c r="RU2" s="27" t="s">
        <v>22</v>
      </c>
      <c r="RV2" s="25" t="s">
        <v>17</v>
      </c>
      <c r="RW2" s="26" t="s">
        <v>18</v>
      </c>
      <c r="RX2" s="27" t="s">
        <v>19</v>
      </c>
      <c r="RY2" s="27" t="s">
        <v>19</v>
      </c>
      <c r="RZ2" s="27" t="s">
        <v>20</v>
      </c>
      <c r="SA2" s="27" t="s">
        <v>21</v>
      </c>
      <c r="SB2" s="27" t="s">
        <v>22</v>
      </c>
      <c r="SC2" s="25" t="s">
        <v>17</v>
      </c>
      <c r="SD2" s="26" t="s">
        <v>18</v>
      </c>
      <c r="SE2" s="27" t="s">
        <v>19</v>
      </c>
      <c r="SF2" s="27" t="s">
        <v>19</v>
      </c>
      <c r="SG2" s="27" t="s">
        <v>20</v>
      </c>
      <c r="SH2" s="27" t="s">
        <v>21</v>
      </c>
      <c r="SI2" s="27" t="s">
        <v>22</v>
      </c>
      <c r="SJ2" s="25" t="s">
        <v>17</v>
      </c>
      <c r="SK2" s="26" t="s">
        <v>18</v>
      </c>
      <c r="SL2" s="27" t="s">
        <v>19</v>
      </c>
      <c r="SM2" s="27" t="s">
        <v>19</v>
      </c>
      <c r="SN2" s="27" t="s">
        <v>20</v>
      </c>
      <c r="SO2" s="27" t="s">
        <v>21</v>
      </c>
      <c r="SP2" s="27" t="s">
        <v>22</v>
      </c>
      <c r="SQ2" s="25" t="s">
        <v>17</v>
      </c>
      <c r="SR2" s="26" t="s">
        <v>18</v>
      </c>
      <c r="SS2" s="27" t="s">
        <v>19</v>
      </c>
      <c r="ST2" s="27" t="s">
        <v>19</v>
      </c>
      <c r="SU2" s="27" t="s">
        <v>20</v>
      </c>
      <c r="SV2" s="27" t="s">
        <v>21</v>
      </c>
      <c r="SW2" s="27" t="s">
        <v>22</v>
      </c>
      <c r="SX2" s="27" t="s">
        <v>17</v>
      </c>
      <c r="SY2" s="26" t="s">
        <v>18</v>
      </c>
      <c r="SZ2" s="27" t="s">
        <v>19</v>
      </c>
      <c r="TA2" s="25" t="s">
        <v>19</v>
      </c>
      <c r="TB2" s="25" t="s">
        <v>20</v>
      </c>
    </row>
    <row r="3" spans="1:522" x14ac:dyDescent="0.3">
      <c r="A3" s="28">
        <f>_xlfn.ISOWEEKNUM(A2)</f>
        <v>35</v>
      </c>
      <c r="B3" s="28" t="s">
        <v>23</v>
      </c>
      <c r="C3" s="23"/>
      <c r="D3" s="24"/>
      <c r="E3" s="3"/>
      <c r="F3" s="3"/>
      <c r="G3" s="3"/>
      <c r="H3" s="3"/>
      <c r="I3" s="3"/>
      <c r="AG3" s="3"/>
      <c r="AH3" s="3"/>
      <c r="AI3" s="29">
        <v>43709</v>
      </c>
      <c r="AJ3" s="29">
        <v>43710</v>
      </c>
      <c r="AK3" s="29">
        <v>43711</v>
      </c>
      <c r="AL3" s="29">
        <v>43712</v>
      </c>
      <c r="AM3" s="29">
        <v>43713</v>
      </c>
      <c r="AN3" s="29">
        <v>43714</v>
      </c>
      <c r="AO3" s="29">
        <v>43715</v>
      </c>
      <c r="AP3" s="29">
        <v>43716</v>
      </c>
      <c r="AQ3" s="29">
        <v>43717</v>
      </c>
      <c r="AR3" s="29">
        <v>43718</v>
      </c>
      <c r="AS3" s="29">
        <v>43719</v>
      </c>
      <c r="AT3" s="29">
        <v>43720</v>
      </c>
      <c r="AU3" s="29">
        <v>43721</v>
      </c>
      <c r="AV3" s="29">
        <v>43722</v>
      </c>
      <c r="AW3" s="29">
        <v>43723</v>
      </c>
      <c r="AX3" s="29">
        <v>43724</v>
      </c>
      <c r="AY3" s="29">
        <v>43725</v>
      </c>
      <c r="AZ3" s="29">
        <v>43726</v>
      </c>
      <c r="BA3" s="29">
        <v>43727</v>
      </c>
      <c r="BB3" s="29">
        <v>43728</v>
      </c>
      <c r="BC3" s="29">
        <v>43729</v>
      </c>
      <c r="BD3" s="29">
        <v>43730</v>
      </c>
      <c r="BE3" s="29">
        <v>43731</v>
      </c>
      <c r="BF3" s="29">
        <v>43732</v>
      </c>
      <c r="BG3" s="29">
        <v>43733</v>
      </c>
      <c r="BH3" s="29">
        <v>43734</v>
      </c>
      <c r="BI3" s="29">
        <v>43735</v>
      </c>
      <c r="BJ3" s="29">
        <v>43736</v>
      </c>
      <c r="BK3" s="29">
        <v>43737</v>
      </c>
      <c r="BL3" s="29">
        <v>43738</v>
      </c>
      <c r="BM3" s="29">
        <v>43739</v>
      </c>
      <c r="BN3" s="29">
        <v>43740</v>
      </c>
      <c r="BO3" s="29">
        <v>43741</v>
      </c>
      <c r="BP3" s="29">
        <v>43742</v>
      </c>
      <c r="BQ3" s="29">
        <v>43743</v>
      </c>
      <c r="BR3" s="29">
        <v>43744</v>
      </c>
      <c r="BS3" s="29">
        <v>43745</v>
      </c>
      <c r="BT3" s="29">
        <v>43746</v>
      </c>
      <c r="BU3" s="29">
        <v>43747</v>
      </c>
      <c r="BV3" s="29">
        <v>43748</v>
      </c>
      <c r="BW3" s="29">
        <v>43749</v>
      </c>
      <c r="BX3" s="29">
        <v>43750</v>
      </c>
      <c r="BY3" s="29">
        <v>43751</v>
      </c>
      <c r="BZ3" s="29">
        <v>43752</v>
      </c>
      <c r="CA3" s="29">
        <v>43753</v>
      </c>
      <c r="CB3" s="29">
        <v>43754</v>
      </c>
      <c r="CC3" s="29">
        <v>43755</v>
      </c>
      <c r="CD3" s="29">
        <v>43756</v>
      </c>
      <c r="CE3" s="29">
        <v>43757</v>
      </c>
      <c r="CF3" s="29">
        <v>43758</v>
      </c>
      <c r="CG3" s="29">
        <v>43759</v>
      </c>
      <c r="CH3" s="29">
        <v>43760</v>
      </c>
      <c r="CI3" s="29">
        <v>43761</v>
      </c>
      <c r="CJ3" s="29">
        <v>43762</v>
      </c>
      <c r="CK3" s="29">
        <v>43763</v>
      </c>
      <c r="CL3" s="29">
        <v>43764</v>
      </c>
      <c r="CM3" s="29">
        <v>43765</v>
      </c>
      <c r="CN3" s="29">
        <v>43766</v>
      </c>
      <c r="CO3" s="29">
        <v>43767</v>
      </c>
      <c r="CP3" s="29">
        <v>43768</v>
      </c>
      <c r="CQ3" s="29">
        <v>43769</v>
      </c>
      <c r="CR3" s="29">
        <v>43770</v>
      </c>
      <c r="CS3" s="29">
        <v>43771</v>
      </c>
      <c r="CT3" s="29">
        <v>43772</v>
      </c>
      <c r="CU3" s="29">
        <v>43773</v>
      </c>
      <c r="CV3" s="29">
        <v>43774</v>
      </c>
      <c r="CW3" s="29">
        <v>43775</v>
      </c>
      <c r="CX3" s="29">
        <v>43776</v>
      </c>
      <c r="CY3" s="29">
        <v>43777</v>
      </c>
      <c r="CZ3" s="29">
        <v>43778</v>
      </c>
      <c r="DA3" s="29">
        <v>43779</v>
      </c>
      <c r="DB3" s="29">
        <v>43780</v>
      </c>
      <c r="DC3" s="29">
        <v>43781</v>
      </c>
      <c r="DD3" s="29">
        <v>43782</v>
      </c>
      <c r="DE3" s="29">
        <v>43783</v>
      </c>
      <c r="DF3" s="29">
        <v>43784</v>
      </c>
      <c r="DG3" s="29">
        <v>43785</v>
      </c>
      <c r="DH3" s="29">
        <v>43786</v>
      </c>
      <c r="DI3" s="29">
        <v>43787</v>
      </c>
      <c r="DJ3" s="29">
        <v>43788</v>
      </c>
      <c r="DK3" s="29">
        <v>43789</v>
      </c>
      <c r="DL3" s="29">
        <v>43790</v>
      </c>
      <c r="DM3" s="29">
        <v>43791</v>
      </c>
      <c r="DN3" s="29">
        <v>43792</v>
      </c>
      <c r="DO3" s="29">
        <v>43793</v>
      </c>
      <c r="DP3" s="29">
        <v>43794</v>
      </c>
      <c r="DQ3" s="29">
        <v>43795</v>
      </c>
      <c r="DR3" s="29">
        <v>43796</v>
      </c>
      <c r="DS3" s="29">
        <v>43797</v>
      </c>
      <c r="DT3" s="29">
        <v>43798</v>
      </c>
      <c r="DU3" s="29">
        <v>43799</v>
      </c>
      <c r="DV3" s="29">
        <v>43800</v>
      </c>
      <c r="DW3" s="29">
        <v>43801</v>
      </c>
      <c r="DX3" s="29">
        <v>43802</v>
      </c>
      <c r="DY3" s="29">
        <v>43803</v>
      </c>
      <c r="DZ3" s="29">
        <v>43804</v>
      </c>
      <c r="EA3" s="29">
        <v>43805</v>
      </c>
      <c r="EB3" s="29">
        <v>43806</v>
      </c>
      <c r="EC3" s="29">
        <v>43807</v>
      </c>
      <c r="ED3" s="29">
        <v>43808</v>
      </c>
      <c r="EE3" s="29">
        <v>43809</v>
      </c>
      <c r="EF3" s="29">
        <v>43810</v>
      </c>
      <c r="EG3" s="29">
        <v>43811</v>
      </c>
      <c r="EH3" s="29">
        <v>43812</v>
      </c>
      <c r="EI3" s="29">
        <v>43813</v>
      </c>
      <c r="EJ3" s="29">
        <v>43814</v>
      </c>
      <c r="EK3" s="29">
        <v>43815</v>
      </c>
      <c r="EL3" s="29">
        <v>43816</v>
      </c>
      <c r="EM3" s="29">
        <v>43817</v>
      </c>
      <c r="EN3" s="29">
        <v>43818</v>
      </c>
      <c r="EO3" s="29">
        <v>43819</v>
      </c>
      <c r="EP3" s="29">
        <v>43820</v>
      </c>
      <c r="EQ3" s="29">
        <v>43821</v>
      </c>
      <c r="ER3" s="29">
        <v>43822</v>
      </c>
      <c r="ES3" s="29">
        <v>43823</v>
      </c>
      <c r="ET3" s="29">
        <v>43824</v>
      </c>
      <c r="EU3" s="29">
        <v>43825</v>
      </c>
      <c r="EV3" s="29">
        <v>43826</v>
      </c>
      <c r="EW3" s="29">
        <v>43827</v>
      </c>
      <c r="EX3" s="29">
        <v>43828</v>
      </c>
      <c r="EY3" s="29">
        <v>43829</v>
      </c>
      <c r="EZ3" s="29">
        <v>43830</v>
      </c>
      <c r="FA3" s="29">
        <v>43831</v>
      </c>
      <c r="FB3" s="29">
        <v>43832</v>
      </c>
      <c r="FC3" s="29">
        <v>43833</v>
      </c>
      <c r="FD3" s="29">
        <v>43834</v>
      </c>
      <c r="FE3" s="29">
        <v>43835</v>
      </c>
      <c r="FF3" s="29">
        <v>43836</v>
      </c>
      <c r="FG3" s="29">
        <v>43837</v>
      </c>
      <c r="FH3" s="29">
        <v>43838</v>
      </c>
      <c r="FI3" s="29">
        <v>43839</v>
      </c>
      <c r="FJ3" s="29">
        <v>43840</v>
      </c>
      <c r="FK3" s="29">
        <v>43841</v>
      </c>
      <c r="FL3" s="29">
        <v>43842</v>
      </c>
      <c r="FM3" s="29">
        <v>43843</v>
      </c>
      <c r="FN3" s="29">
        <v>43844</v>
      </c>
      <c r="FO3" s="29">
        <v>43845</v>
      </c>
      <c r="FP3" s="29">
        <v>43846</v>
      </c>
      <c r="FQ3" s="29">
        <v>43847</v>
      </c>
      <c r="FR3" s="29">
        <v>43848</v>
      </c>
      <c r="FS3" s="29">
        <v>43849</v>
      </c>
      <c r="FT3" s="29">
        <v>43850</v>
      </c>
      <c r="FU3" s="29">
        <v>43851</v>
      </c>
      <c r="FV3" s="29">
        <v>43852</v>
      </c>
      <c r="FW3" s="29">
        <v>43853</v>
      </c>
      <c r="FX3" s="29">
        <v>43854</v>
      </c>
      <c r="FY3" s="29">
        <v>43855</v>
      </c>
      <c r="FZ3" s="29">
        <v>43856</v>
      </c>
      <c r="GA3" s="29">
        <v>43857</v>
      </c>
      <c r="GB3" s="29">
        <v>43858</v>
      </c>
      <c r="GC3" s="29">
        <v>43859</v>
      </c>
      <c r="GD3" s="29">
        <v>43860</v>
      </c>
      <c r="GE3" s="29">
        <v>43861</v>
      </c>
      <c r="GF3" s="29">
        <v>43862</v>
      </c>
      <c r="GG3" s="29">
        <v>43863</v>
      </c>
      <c r="GH3" s="29">
        <v>43864</v>
      </c>
      <c r="GI3" s="29">
        <v>43865</v>
      </c>
      <c r="GJ3" s="29">
        <v>43866</v>
      </c>
      <c r="GK3" s="29">
        <v>43867</v>
      </c>
      <c r="GL3" s="29">
        <v>43868</v>
      </c>
      <c r="GM3" s="29">
        <v>43869</v>
      </c>
      <c r="GN3" s="29">
        <v>43870</v>
      </c>
      <c r="GO3" s="29">
        <v>43871</v>
      </c>
      <c r="GP3" s="29">
        <v>43872</v>
      </c>
      <c r="GQ3" s="29">
        <v>43873</v>
      </c>
      <c r="GR3" s="29">
        <v>43874</v>
      </c>
      <c r="GS3" s="29">
        <v>43875</v>
      </c>
      <c r="GT3" s="29">
        <v>43876</v>
      </c>
      <c r="GU3" s="29">
        <v>43877</v>
      </c>
      <c r="GV3" s="29">
        <v>43878</v>
      </c>
      <c r="GW3" s="29">
        <v>43879</v>
      </c>
      <c r="GX3" s="29">
        <v>43880</v>
      </c>
      <c r="GY3" s="29">
        <v>43881</v>
      </c>
      <c r="GZ3" s="29">
        <v>43882</v>
      </c>
      <c r="HA3" s="29">
        <v>43883</v>
      </c>
      <c r="HB3" s="29">
        <v>43884</v>
      </c>
      <c r="HC3" s="29">
        <v>43885</v>
      </c>
      <c r="HD3" s="29">
        <v>43886</v>
      </c>
      <c r="HE3" s="29">
        <v>43887</v>
      </c>
      <c r="HF3" s="29">
        <v>43888</v>
      </c>
      <c r="HG3" s="29">
        <v>43889</v>
      </c>
      <c r="HH3" s="29">
        <v>43890</v>
      </c>
      <c r="HI3" s="29">
        <v>43891</v>
      </c>
      <c r="HJ3" s="29">
        <v>43892</v>
      </c>
      <c r="HK3" s="29">
        <v>43893</v>
      </c>
      <c r="HL3" s="29">
        <v>43894</v>
      </c>
      <c r="HM3" s="29">
        <v>43895</v>
      </c>
      <c r="HN3" s="29">
        <v>43896</v>
      </c>
      <c r="HO3" s="29">
        <v>43897</v>
      </c>
      <c r="HP3" s="29">
        <v>43898</v>
      </c>
      <c r="HQ3" s="29">
        <v>43899</v>
      </c>
      <c r="HR3" s="29">
        <v>43900</v>
      </c>
      <c r="HS3" s="29">
        <v>43901</v>
      </c>
      <c r="HT3" s="29">
        <v>43902</v>
      </c>
      <c r="HU3" s="29">
        <v>43903</v>
      </c>
      <c r="HV3" s="29">
        <v>43904</v>
      </c>
      <c r="HW3" s="29">
        <v>43905</v>
      </c>
      <c r="HX3" s="29">
        <v>43906</v>
      </c>
      <c r="HY3" s="29">
        <v>43907</v>
      </c>
      <c r="HZ3" s="29">
        <v>43908</v>
      </c>
      <c r="IA3" s="29">
        <v>43909</v>
      </c>
      <c r="IB3" s="29">
        <v>43910</v>
      </c>
      <c r="IC3" s="29">
        <v>43911</v>
      </c>
      <c r="ID3" s="29">
        <v>43912</v>
      </c>
      <c r="IE3" s="29">
        <v>43913</v>
      </c>
      <c r="IF3" s="29">
        <v>43914</v>
      </c>
      <c r="IG3" s="29">
        <v>43915</v>
      </c>
      <c r="IH3" s="29">
        <v>43916</v>
      </c>
      <c r="II3" s="29">
        <v>43917</v>
      </c>
      <c r="IJ3" s="29">
        <v>43918</v>
      </c>
      <c r="IK3" s="29">
        <v>43919</v>
      </c>
      <c r="IL3" s="29">
        <v>43920</v>
      </c>
      <c r="IM3" s="29">
        <v>43921</v>
      </c>
      <c r="IN3" s="29">
        <v>43922</v>
      </c>
      <c r="IO3" s="29">
        <v>43923</v>
      </c>
      <c r="IP3" s="29">
        <v>43924</v>
      </c>
      <c r="IQ3" s="29">
        <v>43925</v>
      </c>
      <c r="IR3" s="29">
        <v>43926</v>
      </c>
      <c r="IS3" s="29">
        <v>43927</v>
      </c>
      <c r="IT3" s="29">
        <v>43928</v>
      </c>
      <c r="IU3" s="29">
        <v>43929</v>
      </c>
      <c r="IV3" s="29">
        <v>43930</v>
      </c>
      <c r="IW3" s="29">
        <v>43931</v>
      </c>
      <c r="IX3" s="29">
        <v>43932</v>
      </c>
      <c r="IY3" s="29">
        <v>43933</v>
      </c>
      <c r="IZ3" s="29">
        <v>43934</v>
      </c>
      <c r="JA3" s="29">
        <v>43935</v>
      </c>
      <c r="JB3" s="29">
        <v>43936</v>
      </c>
      <c r="JC3" s="29">
        <v>43937</v>
      </c>
      <c r="JD3" s="29">
        <v>43938</v>
      </c>
      <c r="JE3" s="29">
        <v>43939</v>
      </c>
      <c r="JF3" s="29">
        <v>43940</v>
      </c>
      <c r="JG3" s="29">
        <v>43941</v>
      </c>
      <c r="JH3" s="29">
        <v>43942</v>
      </c>
      <c r="JI3" s="29">
        <v>43943</v>
      </c>
      <c r="JJ3" s="29">
        <v>43944</v>
      </c>
      <c r="JK3" s="29">
        <v>43945</v>
      </c>
      <c r="JL3" s="29">
        <v>43946</v>
      </c>
      <c r="JM3" s="29">
        <v>43947</v>
      </c>
      <c r="JN3" s="29">
        <v>43948</v>
      </c>
      <c r="JO3" s="29">
        <v>43949</v>
      </c>
      <c r="JP3" s="29">
        <v>43950</v>
      </c>
      <c r="JQ3" s="29">
        <v>43951</v>
      </c>
      <c r="JR3" s="29">
        <v>43952</v>
      </c>
      <c r="JS3" s="29">
        <v>43953</v>
      </c>
      <c r="JT3" s="29">
        <v>43954</v>
      </c>
      <c r="JU3" s="29">
        <v>43955</v>
      </c>
      <c r="JV3" s="29">
        <v>43956</v>
      </c>
      <c r="JW3" s="29">
        <v>43957</v>
      </c>
      <c r="JX3" s="29">
        <v>43958</v>
      </c>
      <c r="JY3" s="29">
        <v>43959</v>
      </c>
      <c r="JZ3" s="29">
        <v>43960</v>
      </c>
      <c r="KA3" s="29">
        <v>43961</v>
      </c>
      <c r="KB3" s="29">
        <v>43962</v>
      </c>
      <c r="KC3" s="29">
        <v>43963</v>
      </c>
      <c r="KD3" s="29">
        <v>43964</v>
      </c>
      <c r="KE3" s="29">
        <v>43965</v>
      </c>
      <c r="KF3" s="29">
        <v>43966</v>
      </c>
      <c r="KG3" s="29">
        <v>43967</v>
      </c>
      <c r="KH3" s="29">
        <v>43968</v>
      </c>
      <c r="KI3" s="29">
        <v>43969</v>
      </c>
      <c r="KJ3" s="29">
        <v>43970</v>
      </c>
      <c r="KK3" s="29">
        <v>43971</v>
      </c>
      <c r="KL3" s="29">
        <v>43972</v>
      </c>
      <c r="KM3" s="29">
        <v>43973</v>
      </c>
      <c r="KN3" s="29">
        <v>43974</v>
      </c>
      <c r="KO3" s="29">
        <v>43975</v>
      </c>
      <c r="KP3" s="29">
        <v>43976</v>
      </c>
      <c r="KQ3" s="29">
        <v>43977</v>
      </c>
      <c r="KR3" s="29">
        <v>43978</v>
      </c>
      <c r="KS3" s="29">
        <v>43979</v>
      </c>
      <c r="KT3" s="29">
        <v>43980</v>
      </c>
      <c r="KU3" s="29">
        <v>43981</v>
      </c>
      <c r="KV3" s="29">
        <v>43982</v>
      </c>
      <c r="KW3" s="29">
        <v>43983</v>
      </c>
      <c r="KX3" s="29">
        <v>43984</v>
      </c>
      <c r="KY3" s="29">
        <v>43985</v>
      </c>
      <c r="KZ3" s="29">
        <v>43986</v>
      </c>
      <c r="LA3" s="29">
        <v>43987</v>
      </c>
      <c r="LB3" s="29">
        <v>43988</v>
      </c>
      <c r="LC3" s="29">
        <v>43989</v>
      </c>
      <c r="LD3" s="29">
        <v>43990</v>
      </c>
      <c r="LE3" s="29">
        <v>43991</v>
      </c>
      <c r="LF3" s="29">
        <v>43992</v>
      </c>
      <c r="LG3" s="29">
        <v>43993</v>
      </c>
      <c r="LH3" s="29">
        <v>43994</v>
      </c>
      <c r="LI3" s="29">
        <v>43995</v>
      </c>
      <c r="LJ3" s="29">
        <v>43996</v>
      </c>
      <c r="LK3" s="29">
        <v>43997</v>
      </c>
      <c r="LL3" s="29">
        <v>43998</v>
      </c>
      <c r="LM3" s="29">
        <v>43999</v>
      </c>
      <c r="LN3" s="29">
        <v>44000</v>
      </c>
      <c r="LO3" s="29">
        <v>44001</v>
      </c>
      <c r="LP3" s="29">
        <v>44002</v>
      </c>
      <c r="LQ3" s="29">
        <v>44003</v>
      </c>
      <c r="LR3" s="29">
        <v>44004</v>
      </c>
      <c r="LS3" s="29">
        <v>44005</v>
      </c>
      <c r="LT3" s="29">
        <v>44006</v>
      </c>
      <c r="LU3" s="29">
        <v>44007</v>
      </c>
      <c r="LV3" s="29">
        <v>44008</v>
      </c>
      <c r="LW3" s="29">
        <v>44009</v>
      </c>
      <c r="LX3" s="29">
        <v>44010</v>
      </c>
      <c r="LY3" s="29">
        <v>44011</v>
      </c>
      <c r="LZ3" s="29">
        <v>44012</v>
      </c>
      <c r="MA3" s="29">
        <v>44013</v>
      </c>
      <c r="MB3" s="29">
        <v>44014</v>
      </c>
      <c r="MC3" s="29">
        <v>44015</v>
      </c>
      <c r="MD3" s="29">
        <v>44016</v>
      </c>
      <c r="ME3" s="29">
        <v>44017</v>
      </c>
      <c r="MF3" s="29">
        <v>44018</v>
      </c>
      <c r="MG3" s="29">
        <v>44019</v>
      </c>
      <c r="MH3" s="29">
        <v>44020</v>
      </c>
      <c r="MI3" s="29">
        <v>44021</v>
      </c>
      <c r="MJ3" s="29">
        <v>44022</v>
      </c>
      <c r="MK3" s="29">
        <v>44023</v>
      </c>
      <c r="ML3" s="29">
        <v>44024</v>
      </c>
      <c r="MM3" s="29">
        <v>44025</v>
      </c>
      <c r="MN3" s="29">
        <v>44026</v>
      </c>
      <c r="MO3" s="29">
        <v>44027</v>
      </c>
      <c r="MP3" s="29">
        <v>44028</v>
      </c>
      <c r="MQ3" s="29">
        <v>44029</v>
      </c>
      <c r="MR3" s="29">
        <v>44030</v>
      </c>
      <c r="MS3" s="29">
        <v>44031</v>
      </c>
      <c r="MT3" s="29">
        <v>44032</v>
      </c>
      <c r="MU3" s="29">
        <v>44033</v>
      </c>
      <c r="MV3" s="29">
        <v>44034</v>
      </c>
      <c r="MW3" s="29">
        <v>44035</v>
      </c>
      <c r="MX3" s="29">
        <v>44036</v>
      </c>
      <c r="MY3" s="29">
        <v>44037</v>
      </c>
      <c r="MZ3" s="29">
        <v>44038</v>
      </c>
      <c r="NA3" s="29">
        <v>44039</v>
      </c>
      <c r="NB3" s="29">
        <v>44040</v>
      </c>
      <c r="NC3" s="29">
        <v>44041</v>
      </c>
      <c r="ND3" s="29">
        <v>44042</v>
      </c>
      <c r="NE3" s="29">
        <v>44043</v>
      </c>
      <c r="NF3" s="29">
        <v>44044</v>
      </c>
      <c r="NG3" s="29">
        <v>44045</v>
      </c>
      <c r="NH3" s="29">
        <v>44046</v>
      </c>
      <c r="NI3" s="29">
        <v>44047</v>
      </c>
      <c r="NJ3" s="29">
        <v>44048</v>
      </c>
      <c r="NK3" s="29">
        <v>44049</v>
      </c>
      <c r="NL3" s="29">
        <v>44050</v>
      </c>
      <c r="NM3" s="29">
        <v>44051</v>
      </c>
      <c r="NN3" s="29">
        <v>44052</v>
      </c>
      <c r="NO3" s="29">
        <v>44053</v>
      </c>
      <c r="NP3" s="29">
        <v>44054</v>
      </c>
      <c r="NQ3" s="29">
        <v>44055</v>
      </c>
      <c r="NR3" s="29">
        <v>44056</v>
      </c>
      <c r="NS3" s="29">
        <v>44057</v>
      </c>
      <c r="NT3" s="29">
        <v>44058</v>
      </c>
      <c r="NU3" s="29">
        <v>44059</v>
      </c>
      <c r="NV3" s="29">
        <v>44060</v>
      </c>
      <c r="NW3" s="29">
        <v>44061</v>
      </c>
      <c r="NX3" s="29">
        <v>44062</v>
      </c>
      <c r="NY3" s="29">
        <v>44063</v>
      </c>
      <c r="NZ3" s="29">
        <v>44064</v>
      </c>
      <c r="OA3" s="29">
        <v>44065</v>
      </c>
      <c r="OB3" s="29">
        <v>44066</v>
      </c>
      <c r="OC3" s="29">
        <v>44067</v>
      </c>
      <c r="OD3" s="29">
        <v>44068</v>
      </c>
      <c r="OE3" s="29">
        <v>44069</v>
      </c>
      <c r="OF3" s="29">
        <v>44070</v>
      </c>
      <c r="OG3" s="29">
        <v>44071</v>
      </c>
      <c r="OH3" s="29">
        <v>44072</v>
      </c>
      <c r="OI3" s="29">
        <v>44073</v>
      </c>
      <c r="OJ3" s="29">
        <v>44074</v>
      </c>
      <c r="OK3" s="29">
        <v>44075</v>
      </c>
      <c r="OL3" s="29">
        <v>44076</v>
      </c>
      <c r="OM3" s="29">
        <v>44077</v>
      </c>
      <c r="ON3" s="29">
        <v>44078</v>
      </c>
      <c r="OO3" s="29">
        <v>44079</v>
      </c>
      <c r="OP3" s="29">
        <v>44080</v>
      </c>
      <c r="OQ3" s="29">
        <v>44081</v>
      </c>
      <c r="OR3" s="29">
        <v>44082</v>
      </c>
      <c r="OS3" s="29">
        <v>44083</v>
      </c>
      <c r="OT3" s="29">
        <v>44084</v>
      </c>
      <c r="OU3" s="29">
        <v>44085</v>
      </c>
      <c r="OV3" s="29">
        <v>44086</v>
      </c>
      <c r="OW3" s="29">
        <v>44087</v>
      </c>
      <c r="OX3" s="29">
        <v>44088</v>
      </c>
      <c r="OY3" s="29">
        <v>44089</v>
      </c>
      <c r="OZ3" s="29">
        <v>44090</v>
      </c>
      <c r="PA3" s="29">
        <v>44091</v>
      </c>
      <c r="PB3" s="29">
        <v>44092</v>
      </c>
      <c r="PC3" s="29">
        <v>44093</v>
      </c>
      <c r="PD3" s="29">
        <v>44094</v>
      </c>
      <c r="PE3" s="29">
        <v>44095</v>
      </c>
      <c r="PF3" s="29">
        <v>44096</v>
      </c>
      <c r="PG3" s="29">
        <v>44097</v>
      </c>
      <c r="PH3" s="29">
        <v>44098</v>
      </c>
      <c r="PI3" s="29">
        <v>44099</v>
      </c>
      <c r="PJ3" s="29">
        <v>44100</v>
      </c>
      <c r="PK3" s="29">
        <v>44101</v>
      </c>
      <c r="PL3" s="29">
        <v>44102</v>
      </c>
      <c r="PM3" s="29">
        <v>44103</v>
      </c>
      <c r="PN3" s="29">
        <v>44104</v>
      </c>
      <c r="PO3" s="29">
        <v>44105</v>
      </c>
      <c r="PP3" s="29">
        <v>44106</v>
      </c>
      <c r="PQ3" s="29">
        <v>44107</v>
      </c>
      <c r="PR3" s="29">
        <v>44108</v>
      </c>
      <c r="PS3" s="29">
        <v>44109</v>
      </c>
      <c r="PT3" s="29">
        <v>44110</v>
      </c>
      <c r="PU3" s="29">
        <v>44111</v>
      </c>
      <c r="PV3" s="29">
        <v>44112</v>
      </c>
      <c r="PW3" s="29">
        <v>44113</v>
      </c>
      <c r="PX3" s="29">
        <v>44114</v>
      </c>
      <c r="PY3" s="29">
        <v>44115</v>
      </c>
      <c r="PZ3" s="29">
        <v>44116</v>
      </c>
      <c r="QA3" s="29">
        <v>44117</v>
      </c>
      <c r="QB3" s="29">
        <v>44118</v>
      </c>
      <c r="QC3" s="29">
        <v>44119</v>
      </c>
      <c r="QD3" s="29">
        <v>44120</v>
      </c>
      <c r="QE3" s="29">
        <v>44121</v>
      </c>
      <c r="QF3" s="29">
        <v>44122</v>
      </c>
      <c r="QG3" s="29">
        <v>44123</v>
      </c>
      <c r="QH3" s="29">
        <v>44124</v>
      </c>
      <c r="QI3" s="29">
        <v>44125</v>
      </c>
      <c r="QJ3" s="29">
        <v>44126</v>
      </c>
      <c r="QK3" s="29">
        <v>44127</v>
      </c>
      <c r="QL3" s="29">
        <v>44128</v>
      </c>
      <c r="QM3" s="29">
        <v>44129</v>
      </c>
      <c r="QN3" s="29">
        <v>44130</v>
      </c>
      <c r="QO3" s="29">
        <v>44131</v>
      </c>
      <c r="QP3" s="29">
        <v>44132</v>
      </c>
      <c r="QQ3" s="29">
        <v>44133</v>
      </c>
      <c r="QR3" s="29">
        <v>44134</v>
      </c>
      <c r="QS3" s="29">
        <v>44135</v>
      </c>
      <c r="QT3" s="29">
        <v>44136</v>
      </c>
      <c r="QU3" s="29">
        <v>44137</v>
      </c>
      <c r="QV3" s="29">
        <v>44138</v>
      </c>
      <c r="QW3" s="29">
        <v>44139</v>
      </c>
      <c r="QX3" s="29">
        <v>44140</v>
      </c>
      <c r="QY3" s="29">
        <v>44141</v>
      </c>
      <c r="QZ3" s="29">
        <v>44142</v>
      </c>
      <c r="RA3" s="29">
        <v>44143</v>
      </c>
      <c r="RB3" s="29">
        <v>44144</v>
      </c>
      <c r="RC3" s="29">
        <v>44145</v>
      </c>
      <c r="RD3" s="29">
        <v>44146</v>
      </c>
      <c r="RE3" s="29">
        <v>44147</v>
      </c>
      <c r="RF3" s="29">
        <v>44148</v>
      </c>
      <c r="RG3" s="29">
        <v>44149</v>
      </c>
      <c r="RH3" s="29">
        <v>44150</v>
      </c>
      <c r="RI3" s="29">
        <v>44151</v>
      </c>
      <c r="RJ3" s="29">
        <v>44152</v>
      </c>
      <c r="RK3" s="29">
        <v>44153</v>
      </c>
      <c r="RL3" s="29">
        <v>44154</v>
      </c>
      <c r="RM3" s="29">
        <v>44155</v>
      </c>
      <c r="RN3" s="29">
        <v>44156</v>
      </c>
      <c r="RO3" s="29">
        <v>44157</v>
      </c>
      <c r="RP3" s="29">
        <v>44158</v>
      </c>
      <c r="RQ3" s="29">
        <v>44159</v>
      </c>
      <c r="RR3" s="29">
        <v>44160</v>
      </c>
      <c r="RS3" s="29">
        <v>44161</v>
      </c>
      <c r="RT3" s="29">
        <v>44162</v>
      </c>
      <c r="RU3" s="29">
        <v>44163</v>
      </c>
      <c r="RV3" s="29">
        <v>44164</v>
      </c>
      <c r="RW3" s="29">
        <v>44165</v>
      </c>
      <c r="RX3" s="29">
        <v>44166</v>
      </c>
      <c r="RY3" s="29">
        <v>44167</v>
      </c>
      <c r="RZ3" s="29">
        <v>44168</v>
      </c>
      <c r="SA3" s="29">
        <v>44169</v>
      </c>
      <c r="SB3" s="29">
        <v>44170</v>
      </c>
      <c r="SC3" s="29">
        <v>44171</v>
      </c>
      <c r="SD3" s="29">
        <v>44172</v>
      </c>
      <c r="SE3" s="29">
        <v>44173</v>
      </c>
      <c r="SF3" s="29">
        <v>44174</v>
      </c>
      <c r="SG3" s="29">
        <v>44175</v>
      </c>
      <c r="SH3" s="29">
        <v>44176</v>
      </c>
      <c r="SI3" s="29">
        <v>44177</v>
      </c>
      <c r="SJ3" s="29">
        <v>44178</v>
      </c>
      <c r="SK3" s="29">
        <v>44179</v>
      </c>
      <c r="SL3" s="29">
        <v>44180</v>
      </c>
      <c r="SM3" s="29">
        <v>44181</v>
      </c>
      <c r="SN3" s="29">
        <v>44182</v>
      </c>
      <c r="SO3" s="29">
        <v>44183</v>
      </c>
      <c r="SP3" s="29">
        <v>44184</v>
      </c>
      <c r="SQ3" s="29">
        <v>44185</v>
      </c>
      <c r="SR3" s="29">
        <v>44186</v>
      </c>
      <c r="SS3" s="29">
        <v>44187</v>
      </c>
      <c r="ST3" s="29">
        <v>44188</v>
      </c>
      <c r="SU3" s="29">
        <v>44189</v>
      </c>
      <c r="SV3" s="29">
        <v>44190</v>
      </c>
      <c r="SW3" s="29">
        <v>44191</v>
      </c>
      <c r="SX3" s="29">
        <v>44192</v>
      </c>
      <c r="SY3" s="29">
        <v>44193</v>
      </c>
      <c r="SZ3" s="29">
        <v>44194</v>
      </c>
      <c r="TA3" s="29">
        <v>44195</v>
      </c>
      <c r="TB3" s="29">
        <v>44196</v>
      </c>
    </row>
    <row r="4" spans="1:522" x14ac:dyDescent="0.3">
      <c r="A4" t="s">
        <v>24</v>
      </c>
      <c r="B4" t="s">
        <v>25</v>
      </c>
      <c r="C4" s="23" t="s">
        <v>26</v>
      </c>
      <c r="D4" s="24" t="s">
        <v>27</v>
      </c>
      <c r="E4" s="3" t="s">
        <v>28</v>
      </c>
      <c r="F4" s="3" t="s">
        <v>28</v>
      </c>
      <c r="G4" s="3" t="s">
        <v>28</v>
      </c>
      <c r="H4" s="3" t="s">
        <v>29</v>
      </c>
      <c r="I4" s="3"/>
      <c r="J4" s="3" t="s">
        <v>30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0"/>
      <c r="AJ4" s="31"/>
      <c r="AK4" s="31"/>
      <c r="AL4" s="31"/>
      <c r="AM4" s="31"/>
      <c r="AN4" s="31"/>
      <c r="AO4" s="30"/>
      <c r="AP4" s="32"/>
      <c r="AQ4" s="31"/>
      <c r="AR4" s="31"/>
      <c r="AS4" s="31"/>
      <c r="AT4" s="31"/>
      <c r="AU4" s="31"/>
      <c r="AV4" s="30"/>
      <c r="AW4" s="32"/>
      <c r="AX4" s="31"/>
      <c r="AY4" s="31"/>
      <c r="AZ4" s="31"/>
      <c r="BA4" s="31"/>
      <c r="BB4" s="31"/>
      <c r="BC4" s="30"/>
      <c r="BD4" s="32"/>
      <c r="BE4" s="31"/>
      <c r="BF4" s="31"/>
      <c r="BG4" s="31"/>
      <c r="BH4" s="31"/>
      <c r="BI4" s="31"/>
      <c r="BJ4" s="30"/>
      <c r="BK4" s="32"/>
      <c r="BL4" s="31"/>
      <c r="BM4" s="31"/>
      <c r="BN4" s="31"/>
      <c r="BO4" s="31"/>
      <c r="BP4" s="31"/>
      <c r="BQ4" s="30"/>
      <c r="BR4" s="32"/>
      <c r="BS4" s="31"/>
      <c r="BT4" s="31"/>
      <c r="BU4" s="31"/>
      <c r="BV4" s="31"/>
      <c r="BW4" s="31"/>
      <c r="BX4" s="30"/>
      <c r="BY4" s="32"/>
      <c r="BZ4" s="31"/>
      <c r="CA4" s="31"/>
      <c r="CB4" s="31"/>
      <c r="CC4" s="31"/>
      <c r="CD4" s="31"/>
      <c r="CE4" s="30"/>
      <c r="CF4" s="32"/>
      <c r="CG4" s="31"/>
      <c r="CH4" s="31"/>
      <c r="CI4" s="31"/>
      <c r="CJ4" s="31"/>
      <c r="CK4" s="31"/>
      <c r="CL4" s="30"/>
      <c r="CM4" s="32"/>
      <c r="CN4" s="31"/>
      <c r="CO4" s="31"/>
      <c r="CP4" s="31"/>
      <c r="CQ4" s="31"/>
      <c r="CR4" s="31"/>
      <c r="CS4" s="30"/>
      <c r="CT4" s="32"/>
      <c r="CU4" s="31"/>
      <c r="CV4" s="31"/>
      <c r="CW4" s="31"/>
      <c r="CX4" s="31"/>
      <c r="CY4" s="31"/>
      <c r="CZ4" s="30"/>
      <c r="DA4" s="32"/>
      <c r="DB4" s="31"/>
      <c r="DC4" s="31"/>
      <c r="DD4" s="31"/>
      <c r="DE4" s="31"/>
      <c r="DF4" s="31"/>
      <c r="DG4" s="30"/>
      <c r="DH4" s="32"/>
      <c r="DI4" s="31"/>
      <c r="DJ4" s="31"/>
      <c r="DK4" s="31"/>
      <c r="DL4" s="31"/>
      <c r="DM4" s="31"/>
      <c r="DN4" s="30"/>
      <c r="DO4" s="32"/>
      <c r="DP4" s="31"/>
      <c r="DQ4" s="31"/>
      <c r="DR4" s="31"/>
      <c r="DS4" s="31"/>
      <c r="DT4" s="31"/>
      <c r="DU4" s="30"/>
      <c r="DV4" s="32"/>
      <c r="DW4" s="31"/>
      <c r="DX4" s="31"/>
      <c r="DY4" s="31"/>
      <c r="DZ4" s="31"/>
      <c r="EA4" s="31"/>
      <c r="EB4" s="30"/>
      <c r="EC4" s="32"/>
      <c r="ED4" s="31"/>
      <c r="EE4" s="31"/>
      <c r="EF4" s="31"/>
      <c r="EG4" s="31"/>
      <c r="EH4" s="31"/>
      <c r="EI4" s="30"/>
      <c r="EJ4" s="32"/>
      <c r="EK4" s="31"/>
      <c r="EL4" s="31"/>
      <c r="EM4" s="31"/>
      <c r="EN4" s="31"/>
      <c r="EO4" s="31"/>
      <c r="EP4" s="30"/>
      <c r="EQ4" s="32"/>
      <c r="ER4" s="31"/>
      <c r="ES4" s="31"/>
      <c r="ET4" s="31"/>
      <c r="EU4" s="31"/>
      <c r="EV4" s="31"/>
      <c r="EW4" s="30"/>
      <c r="EX4" s="32"/>
      <c r="EY4" s="31"/>
      <c r="EZ4" s="31"/>
      <c r="FA4" s="31"/>
      <c r="FB4" s="31"/>
      <c r="FC4" s="31"/>
      <c r="FD4" s="30"/>
      <c r="FE4" s="30"/>
      <c r="FF4" s="31"/>
      <c r="FG4" s="31"/>
      <c r="FH4" s="31"/>
      <c r="FI4" s="31"/>
      <c r="FJ4" s="31"/>
      <c r="FK4" s="30"/>
      <c r="FL4" s="30"/>
      <c r="FM4" s="31"/>
      <c r="FN4" s="31"/>
      <c r="FO4" s="31"/>
      <c r="FP4" s="31"/>
      <c r="FQ4" s="31"/>
      <c r="FR4" s="30"/>
      <c r="FS4" s="30"/>
      <c r="FT4" s="31"/>
      <c r="FU4" s="31"/>
      <c r="FV4" s="31"/>
      <c r="FW4" s="31"/>
      <c r="FX4" s="31"/>
      <c r="FY4" s="30"/>
      <c r="FZ4" s="30"/>
      <c r="GA4" s="31"/>
      <c r="GB4" s="31"/>
      <c r="GC4" s="31"/>
      <c r="GD4" s="31"/>
      <c r="GE4" s="31"/>
      <c r="GF4" s="30"/>
      <c r="GG4" s="30"/>
      <c r="GH4" s="31"/>
      <c r="GI4" s="31"/>
      <c r="GJ4" s="31"/>
      <c r="GK4" s="31"/>
      <c r="GL4" s="31"/>
      <c r="GM4" s="30"/>
      <c r="GN4" s="30"/>
      <c r="GO4" s="31"/>
      <c r="GP4" s="31"/>
      <c r="GQ4" s="31"/>
      <c r="GR4" s="31"/>
      <c r="GS4" s="31"/>
      <c r="GT4" s="30"/>
      <c r="GU4" s="30"/>
      <c r="GV4" s="31"/>
      <c r="GW4" s="31"/>
      <c r="GX4" s="31"/>
      <c r="GY4" s="31"/>
      <c r="GZ4" s="31"/>
      <c r="HA4" s="30"/>
      <c r="HB4" s="30"/>
      <c r="HC4" s="31"/>
      <c r="HD4" s="31"/>
      <c r="HE4" s="31"/>
      <c r="HF4" s="31"/>
      <c r="HG4" s="31"/>
      <c r="HH4" s="30"/>
      <c r="HI4" s="30"/>
      <c r="HJ4" s="31"/>
      <c r="HK4" s="31"/>
      <c r="HL4" s="31"/>
      <c r="HM4" s="31"/>
      <c r="HN4" s="31"/>
      <c r="HO4" s="30"/>
      <c r="HP4" s="30"/>
      <c r="HQ4" s="31"/>
      <c r="HR4" s="31"/>
      <c r="HS4" s="31"/>
      <c r="HT4" s="31"/>
      <c r="HU4" s="31"/>
      <c r="HV4" s="30"/>
      <c r="HW4" s="30"/>
      <c r="HX4" s="31"/>
      <c r="HY4" s="31"/>
      <c r="HZ4" s="31"/>
      <c r="IA4" s="31"/>
      <c r="IB4" s="31"/>
      <c r="IC4" s="30"/>
      <c r="ID4" s="30"/>
      <c r="IE4" s="31"/>
      <c r="IF4" s="31"/>
      <c r="IG4" s="31"/>
      <c r="IH4" s="31"/>
      <c r="II4" s="31"/>
      <c r="IJ4" s="30"/>
      <c r="IK4" s="30"/>
      <c r="IL4" s="31"/>
      <c r="IM4" s="31"/>
      <c r="IN4" s="31"/>
      <c r="IO4" s="31"/>
      <c r="IP4" s="31"/>
      <c r="IQ4" s="30"/>
      <c r="IR4" s="30"/>
      <c r="IS4" s="31"/>
      <c r="IT4" s="31"/>
      <c r="IU4" s="31"/>
      <c r="IV4" s="31"/>
      <c r="IW4" s="31"/>
      <c r="IX4" s="30"/>
      <c r="IY4" s="30"/>
      <c r="IZ4" s="31"/>
      <c r="JA4" s="31"/>
      <c r="JB4" s="31"/>
      <c r="JC4" s="31"/>
      <c r="JD4" s="31"/>
      <c r="JE4" s="30"/>
      <c r="JF4" s="30"/>
      <c r="JG4" s="31"/>
      <c r="JH4" s="31"/>
      <c r="JI4" s="31"/>
      <c r="JJ4" s="31"/>
      <c r="JK4" s="31"/>
      <c r="JL4" s="30"/>
      <c r="JM4" s="30"/>
      <c r="JN4" s="31"/>
      <c r="JO4" s="31"/>
      <c r="JP4" s="31"/>
      <c r="JQ4" s="31"/>
      <c r="JR4" s="31"/>
      <c r="JS4" s="30"/>
      <c r="JT4" s="30"/>
      <c r="JU4" s="31"/>
      <c r="JV4" s="31"/>
      <c r="JW4" s="31"/>
      <c r="JX4" s="31"/>
      <c r="JY4" s="31"/>
      <c r="JZ4" s="30"/>
      <c r="KA4" s="30"/>
      <c r="KB4" s="31"/>
      <c r="KC4" s="31"/>
      <c r="KD4" s="31"/>
      <c r="KE4" s="31"/>
      <c r="KF4" s="31"/>
      <c r="KG4" s="30"/>
      <c r="KH4" s="30"/>
      <c r="KI4" s="31"/>
      <c r="KJ4" s="31"/>
      <c r="KK4" s="31"/>
      <c r="KL4" s="31"/>
      <c r="KM4" s="31"/>
      <c r="KN4" s="30"/>
      <c r="KO4" s="30"/>
      <c r="KP4" s="31"/>
      <c r="KQ4" s="31"/>
      <c r="KR4" s="31"/>
      <c r="KS4" s="31"/>
      <c r="KT4" s="31"/>
      <c r="KU4" s="30"/>
      <c r="KV4" s="30"/>
      <c r="KW4" s="31"/>
      <c r="KX4" s="31"/>
      <c r="KY4" s="31"/>
      <c r="KZ4" s="31"/>
      <c r="LA4" s="31"/>
      <c r="LB4" s="30"/>
      <c r="LC4" s="30"/>
      <c r="LD4" s="31"/>
      <c r="LE4" s="31"/>
      <c r="LF4" s="31"/>
      <c r="LG4" s="31"/>
      <c r="LH4" s="31"/>
      <c r="LI4" s="30"/>
      <c r="LJ4" s="30"/>
      <c r="LK4" s="31"/>
      <c r="LL4" s="31"/>
      <c r="LM4" s="31"/>
      <c r="LN4" s="31"/>
      <c r="LO4" s="31"/>
      <c r="LP4" s="30"/>
      <c r="LQ4" s="30"/>
      <c r="LR4" s="31"/>
      <c r="LS4" s="31"/>
      <c r="LT4" s="31"/>
      <c r="LU4" s="31"/>
      <c r="LV4" s="31"/>
      <c r="LW4" s="30"/>
      <c r="LX4" s="30"/>
      <c r="LY4" s="31"/>
      <c r="LZ4" s="31"/>
      <c r="MA4" s="31"/>
      <c r="MB4" s="31"/>
      <c r="MC4" s="31"/>
      <c r="MD4" s="30"/>
      <c r="ME4" s="30"/>
      <c r="MF4" s="31"/>
      <c r="MG4" s="31"/>
      <c r="MH4" s="31"/>
      <c r="MI4" s="31"/>
      <c r="MJ4" s="31"/>
      <c r="MK4" s="30"/>
      <c r="ML4" s="30"/>
      <c r="MM4" s="31"/>
      <c r="MN4" s="31"/>
      <c r="MO4" s="31"/>
      <c r="MP4" s="31"/>
      <c r="MQ4" s="31"/>
      <c r="MR4" s="30"/>
      <c r="MS4" s="30"/>
      <c r="MT4" s="31"/>
      <c r="MU4" s="31"/>
      <c r="MV4" s="31"/>
      <c r="MW4" s="31"/>
      <c r="MX4" s="31"/>
      <c r="MY4" s="30"/>
      <c r="MZ4" s="30"/>
      <c r="NA4" s="31"/>
      <c r="NB4" s="31"/>
      <c r="NC4" s="31"/>
      <c r="ND4" s="31"/>
      <c r="NE4" s="31"/>
      <c r="NF4" s="30"/>
      <c r="NG4" s="30"/>
      <c r="NH4" s="31"/>
      <c r="NI4" s="31"/>
      <c r="NJ4" s="31"/>
      <c r="NK4" s="31"/>
      <c r="NL4" s="31"/>
      <c r="NM4" s="30"/>
      <c r="NN4" s="30"/>
      <c r="NO4" s="31"/>
      <c r="NP4" s="31"/>
      <c r="NQ4" s="31"/>
      <c r="NR4" s="31"/>
      <c r="NS4" s="31"/>
      <c r="NT4" s="30"/>
      <c r="NU4" s="30"/>
      <c r="NV4" s="31"/>
      <c r="NW4" s="31"/>
      <c r="NX4" s="31"/>
      <c r="NY4" s="31"/>
      <c r="NZ4" s="31"/>
      <c r="OA4" s="30"/>
      <c r="OB4" s="30"/>
      <c r="OC4" s="31"/>
      <c r="OD4" s="31"/>
      <c r="OE4" s="31"/>
      <c r="OF4" s="31"/>
      <c r="OG4" s="31"/>
      <c r="OH4" s="30"/>
      <c r="OI4" s="30"/>
      <c r="OJ4" s="31"/>
      <c r="OK4" s="31"/>
      <c r="OL4" s="31"/>
      <c r="OM4" s="31"/>
      <c r="ON4" s="31"/>
      <c r="OO4" s="30"/>
      <c r="OP4" s="30"/>
      <c r="OQ4" s="31"/>
      <c r="OR4" s="31"/>
      <c r="OS4" s="31"/>
      <c r="OT4" s="31"/>
      <c r="OU4" s="31"/>
      <c r="OV4" s="30"/>
      <c r="OW4" s="30"/>
      <c r="OX4" s="31"/>
      <c r="OY4" s="31"/>
      <c r="OZ4" s="31"/>
      <c r="PA4" s="31"/>
      <c r="PB4" s="31"/>
      <c r="PC4" s="30"/>
      <c r="PD4" s="30"/>
      <c r="PE4" s="31"/>
      <c r="PF4" s="31"/>
      <c r="PG4" s="31"/>
      <c r="PH4" s="31"/>
      <c r="PI4" s="31"/>
      <c r="PJ4" s="30"/>
      <c r="PK4" s="30"/>
      <c r="PL4" s="31"/>
      <c r="PM4" s="31"/>
      <c r="PN4" s="31"/>
      <c r="PO4" s="31"/>
      <c r="PP4" s="31"/>
      <c r="PQ4" s="30"/>
      <c r="PR4" s="30"/>
      <c r="PS4" s="31"/>
      <c r="PT4" s="31"/>
      <c r="PU4" s="31"/>
      <c r="PV4" s="31"/>
      <c r="PW4" s="31"/>
      <c r="PX4" s="30"/>
      <c r="PY4" s="30"/>
      <c r="PZ4" s="31"/>
      <c r="QA4" s="31"/>
      <c r="QB4" s="31"/>
      <c r="QC4" s="31"/>
      <c r="QD4" s="31"/>
      <c r="QE4" s="30"/>
      <c r="QF4" s="30"/>
      <c r="QG4" s="31"/>
      <c r="QH4" s="31"/>
      <c r="QI4" s="31"/>
      <c r="QJ4" s="31"/>
      <c r="QK4" s="31"/>
      <c r="QL4" s="30"/>
      <c r="QM4" s="30"/>
      <c r="QN4" s="31"/>
      <c r="QO4" s="31"/>
      <c r="QP4" s="31"/>
      <c r="QQ4" s="31"/>
      <c r="QR4" s="31"/>
      <c r="QS4" s="30"/>
      <c r="QT4" s="30"/>
      <c r="QU4" s="31"/>
      <c r="QV4" s="31"/>
      <c r="QW4" s="31"/>
      <c r="QX4" s="31"/>
      <c r="QY4" s="31"/>
      <c r="QZ4" s="30"/>
      <c r="RA4" s="30"/>
      <c r="RB4" s="31"/>
      <c r="RC4" s="31"/>
      <c r="RD4" s="31"/>
      <c r="RE4" s="31"/>
      <c r="RF4" s="31"/>
      <c r="RG4" s="30"/>
      <c r="RH4" s="30"/>
      <c r="RI4" s="31"/>
      <c r="RJ4" s="31"/>
      <c r="RK4" s="31"/>
      <c r="RL4" s="31"/>
      <c r="RM4" s="31"/>
      <c r="RN4" s="30"/>
      <c r="RO4" s="30"/>
      <c r="RP4" s="31"/>
      <c r="RQ4" s="31"/>
      <c r="RR4" s="31"/>
      <c r="RS4" s="31"/>
      <c r="RT4" s="31"/>
      <c r="RU4" s="30"/>
      <c r="RV4" s="30"/>
      <c r="RW4" s="31"/>
      <c r="RX4" s="31"/>
      <c r="RY4" s="31"/>
      <c r="RZ4" s="31"/>
      <c r="SA4" s="31"/>
      <c r="SB4" s="30"/>
      <c r="SC4" s="30"/>
      <c r="SD4" s="31"/>
      <c r="SE4" s="31"/>
      <c r="SF4" s="31"/>
      <c r="SG4" s="31"/>
      <c r="SH4" s="31"/>
      <c r="SI4" s="30"/>
      <c r="SJ4" s="30"/>
      <c r="SK4" s="31"/>
      <c r="SL4" s="31"/>
      <c r="SM4" s="31"/>
      <c r="SN4" s="31"/>
      <c r="SO4" s="31"/>
      <c r="SP4" s="30"/>
      <c r="SQ4" s="30"/>
      <c r="SR4" s="31"/>
      <c r="SS4" s="31"/>
      <c r="ST4" s="31"/>
      <c r="SU4" s="31"/>
      <c r="SV4" s="31"/>
      <c r="SW4" s="30"/>
      <c r="SX4" s="30"/>
      <c r="SY4" s="31"/>
      <c r="SZ4" s="31"/>
      <c r="TA4" s="31"/>
      <c r="TB4" s="31"/>
    </row>
    <row r="5" spans="1:522" x14ac:dyDescent="0.3">
      <c r="A5" s="33">
        <v>2.0833333333333332E-2</v>
      </c>
      <c r="B5" s="33">
        <v>0.16666666666666666</v>
      </c>
      <c r="C5" s="68" t="s">
        <v>19</v>
      </c>
      <c r="D5" s="35">
        <v>625</v>
      </c>
      <c r="E5" s="36">
        <f>A5</f>
        <v>2.0833333333333332E-2</v>
      </c>
      <c r="F5" s="37">
        <f t="shared" ref="F5:F11" si="0">E5</f>
        <v>2.0833333333333332E-2</v>
      </c>
      <c r="G5" s="37">
        <f>F5*24</f>
        <v>0.5</v>
      </c>
      <c r="H5" s="37">
        <f>G5/7</f>
        <v>7.1428571428571425E-2</v>
      </c>
      <c r="I5" s="37"/>
      <c r="J5" s="38">
        <f>IF(AND(H5&gt;0,H5&lt;=1),2,IF(AND(H5&gt;1,H5&lt;=2),3,IF(AND(H5&gt;2,H5&lt;=3),4,IF(AND(H5&gt;3,H5&lt;=4),5,IF(AND(H5&gt;4,H5&lt;=5),6,IF(AND(H5&gt;5,H5&lt;=6),7,IF(AND(H5&gt;6,H5&lt;=7),1,)))))))</f>
        <v>2</v>
      </c>
      <c r="K5" s="38"/>
      <c r="L5" s="38"/>
      <c r="M5" s="39" t="s">
        <v>151</v>
      </c>
      <c r="N5" s="42" t="s">
        <v>86</v>
      </c>
      <c r="O5" s="42" t="s">
        <v>152</v>
      </c>
      <c r="P5" s="42" t="s">
        <v>212</v>
      </c>
      <c r="Q5" s="54">
        <v>43535</v>
      </c>
      <c r="R5" s="42" t="s">
        <v>225</v>
      </c>
      <c r="S5" s="42" t="s">
        <v>220</v>
      </c>
      <c r="T5" s="47" t="s">
        <v>226</v>
      </c>
      <c r="U5" s="53" t="s">
        <v>128</v>
      </c>
      <c r="V5" s="42"/>
      <c r="W5" s="47" t="s">
        <v>227</v>
      </c>
      <c r="X5" s="39">
        <v>1</v>
      </c>
      <c r="Y5" s="47"/>
      <c r="Z5" s="47">
        <v>1</v>
      </c>
      <c r="AA5" s="47" t="s">
        <v>228</v>
      </c>
      <c r="AB5" s="51" t="s">
        <v>229</v>
      </c>
      <c r="AC5" s="47"/>
      <c r="AD5" s="47" t="s">
        <v>230</v>
      </c>
      <c r="AE5" s="47"/>
      <c r="AF5" s="47">
        <v>2018</v>
      </c>
      <c r="AG5" s="47">
        <v>2018</v>
      </c>
      <c r="AH5" s="47"/>
      <c r="AM5">
        <v>1</v>
      </c>
      <c r="BM5">
        <v>1</v>
      </c>
      <c r="CR5">
        <v>1</v>
      </c>
      <c r="DW5">
        <v>1</v>
      </c>
      <c r="DX5">
        <v>1</v>
      </c>
      <c r="DY5">
        <v>1</v>
      </c>
      <c r="DZ5">
        <v>1</v>
      </c>
      <c r="EZ5">
        <v>1</v>
      </c>
      <c r="FA5">
        <v>1</v>
      </c>
      <c r="GE5">
        <v>1</v>
      </c>
      <c r="GH5">
        <v>1</v>
      </c>
      <c r="GI5">
        <v>1</v>
      </c>
      <c r="GJ5">
        <v>1</v>
      </c>
      <c r="HJ5">
        <v>1</v>
      </c>
      <c r="HK5">
        <v>1</v>
      </c>
      <c r="HL5">
        <v>1</v>
      </c>
      <c r="HM5">
        <v>1</v>
      </c>
      <c r="IM5">
        <v>1</v>
      </c>
      <c r="IN5">
        <v>1</v>
      </c>
      <c r="JQ5">
        <v>1</v>
      </c>
      <c r="JR5">
        <v>1</v>
      </c>
      <c r="KW5">
        <v>1</v>
      </c>
      <c r="KY5">
        <v>1</v>
      </c>
      <c r="LZ5">
        <v>1</v>
      </c>
      <c r="MA5">
        <v>1</v>
      </c>
      <c r="NE5">
        <v>1</v>
      </c>
      <c r="NH5">
        <v>1</v>
      </c>
      <c r="NI5">
        <v>1</v>
      </c>
      <c r="NJ5">
        <v>1</v>
      </c>
      <c r="OJ5">
        <v>1</v>
      </c>
      <c r="OK5">
        <v>1</v>
      </c>
      <c r="PN5">
        <v>1</v>
      </c>
      <c r="PO5">
        <v>1</v>
      </c>
      <c r="QU5">
        <v>1</v>
      </c>
      <c r="QV5">
        <v>1</v>
      </c>
      <c r="QW5">
        <v>1</v>
      </c>
      <c r="QX5">
        <v>1</v>
      </c>
      <c r="RW5">
        <v>1</v>
      </c>
      <c r="RX5">
        <v>1</v>
      </c>
    </row>
    <row r="6" spans="1:522" x14ac:dyDescent="0.3">
      <c r="A6" s="33">
        <v>1.3888888888888889E-3</v>
      </c>
      <c r="B6" s="33">
        <v>1.1111111111111112E-2</v>
      </c>
      <c r="C6" s="68" t="s">
        <v>19</v>
      </c>
      <c r="D6" s="35">
        <v>626</v>
      </c>
      <c r="E6" s="36">
        <f t="shared" ref="E6:E11" si="1">A6+E5</f>
        <v>2.222222222222222E-2</v>
      </c>
      <c r="F6" s="37">
        <f t="shared" si="0"/>
        <v>2.222222222222222E-2</v>
      </c>
      <c r="G6" s="37">
        <f t="shared" ref="G6:G11" si="2">F6*24</f>
        <v>0.53333333333333321</v>
      </c>
      <c r="H6" s="37">
        <f t="shared" ref="H6:H11" si="3">G6/7</f>
        <v>7.619047619047617E-2</v>
      </c>
      <c r="I6" s="37"/>
      <c r="J6" s="38">
        <f t="shared" ref="J6:J11" si="4">IF(AND(H6&gt;0,H6&lt;=1),2,IF(AND(H6&gt;1,H6&lt;=2),3,IF(AND(H6&gt;2,H6&lt;=3),4,IF(AND(H6&gt;3,H6&lt;=4),5,IF(AND(H6&gt;4,H6&lt;=5),6,IF(AND(H6&gt;5,H6&lt;=6),7,IF(AND(H6&gt;6,H6&lt;=7),1,)))))))</f>
        <v>2</v>
      </c>
      <c r="K6" s="38"/>
      <c r="L6" s="38"/>
      <c r="M6" s="39" t="s">
        <v>151</v>
      </c>
      <c r="N6" s="42" t="s">
        <v>242</v>
      </c>
      <c r="O6" s="42" t="s">
        <v>152</v>
      </c>
      <c r="P6" s="42"/>
      <c r="Q6" s="42"/>
      <c r="R6" s="42"/>
      <c r="S6" s="42" t="s">
        <v>255</v>
      </c>
      <c r="T6" s="47" t="s">
        <v>859</v>
      </c>
      <c r="U6" s="42" t="s">
        <v>309</v>
      </c>
      <c r="V6" s="42" t="s">
        <v>310</v>
      </c>
      <c r="W6" s="47"/>
      <c r="X6" s="39">
        <v>1</v>
      </c>
      <c r="Y6" s="47"/>
      <c r="Z6" s="47"/>
      <c r="AA6" s="47"/>
      <c r="AB6" s="51"/>
      <c r="AC6" s="47" t="s">
        <v>712</v>
      </c>
      <c r="AD6" s="47"/>
      <c r="AE6" s="47"/>
      <c r="AF6" s="47"/>
      <c r="AG6" s="47"/>
      <c r="AH6" s="47"/>
      <c r="AM6">
        <v>1</v>
      </c>
      <c r="BM6">
        <v>1</v>
      </c>
      <c r="CR6">
        <v>1</v>
      </c>
      <c r="DW6">
        <v>1</v>
      </c>
      <c r="DX6">
        <v>1</v>
      </c>
      <c r="DY6">
        <v>1</v>
      </c>
      <c r="DZ6">
        <v>1</v>
      </c>
      <c r="EZ6">
        <v>1</v>
      </c>
      <c r="FA6">
        <v>1</v>
      </c>
      <c r="GE6">
        <v>1</v>
      </c>
      <c r="GH6">
        <v>1</v>
      </c>
      <c r="GI6">
        <v>1</v>
      </c>
      <c r="GJ6">
        <v>1</v>
      </c>
      <c r="HJ6">
        <v>1</v>
      </c>
      <c r="HK6">
        <v>1</v>
      </c>
      <c r="HL6">
        <v>1</v>
      </c>
      <c r="HM6">
        <v>1</v>
      </c>
      <c r="IM6">
        <v>1</v>
      </c>
      <c r="IN6">
        <v>1</v>
      </c>
      <c r="JQ6">
        <v>1</v>
      </c>
      <c r="JR6">
        <v>1</v>
      </c>
      <c r="KW6">
        <v>1</v>
      </c>
      <c r="KY6">
        <v>1</v>
      </c>
      <c r="LZ6">
        <v>1</v>
      </c>
      <c r="MA6">
        <v>1</v>
      </c>
      <c r="NE6">
        <v>1</v>
      </c>
      <c r="NH6">
        <v>1</v>
      </c>
      <c r="NI6">
        <v>1</v>
      </c>
      <c r="NJ6">
        <v>1</v>
      </c>
      <c r="OJ6">
        <v>1</v>
      </c>
      <c r="OK6">
        <v>1</v>
      </c>
      <c r="PN6">
        <v>1</v>
      </c>
      <c r="PO6">
        <v>1</v>
      </c>
      <c r="QU6">
        <v>1</v>
      </c>
      <c r="QV6">
        <v>1</v>
      </c>
      <c r="QW6">
        <v>1</v>
      </c>
      <c r="QX6">
        <v>1</v>
      </c>
      <c r="RW6">
        <v>1</v>
      </c>
      <c r="RX6">
        <v>1</v>
      </c>
    </row>
    <row r="7" spans="1:522" x14ac:dyDescent="0.3">
      <c r="A7" s="33">
        <v>1.3888888888888889E-3</v>
      </c>
      <c r="B7" s="33">
        <v>1.1111111111111112E-2</v>
      </c>
      <c r="C7" s="68" t="s">
        <v>19</v>
      </c>
      <c r="D7" s="35">
        <v>627</v>
      </c>
      <c r="E7" s="36">
        <f t="shared" si="1"/>
        <v>2.3611111111111107E-2</v>
      </c>
      <c r="F7" s="37">
        <f t="shared" si="0"/>
        <v>2.3611111111111107E-2</v>
      </c>
      <c r="G7" s="37">
        <f t="shared" si="2"/>
        <v>0.56666666666666654</v>
      </c>
      <c r="H7" s="37">
        <f t="shared" si="3"/>
        <v>8.0952380952380928E-2</v>
      </c>
      <c r="I7" s="37"/>
      <c r="J7" s="38">
        <f t="shared" si="4"/>
        <v>2</v>
      </c>
      <c r="K7" s="38"/>
      <c r="L7" s="38"/>
      <c r="M7" s="39" t="s">
        <v>151</v>
      </c>
      <c r="N7" s="42" t="s">
        <v>242</v>
      </c>
      <c r="O7" s="42" t="s">
        <v>152</v>
      </c>
      <c r="P7" s="42"/>
      <c r="Q7" s="42"/>
      <c r="R7" s="42"/>
      <c r="S7" s="42" t="s">
        <v>255</v>
      </c>
      <c r="T7" s="47" t="s">
        <v>847</v>
      </c>
      <c r="U7" s="42" t="s">
        <v>848</v>
      </c>
      <c r="V7" s="42"/>
      <c r="W7" s="47" t="s">
        <v>455</v>
      </c>
      <c r="X7" s="39">
        <v>1</v>
      </c>
      <c r="Y7" s="47"/>
      <c r="Z7" s="47">
        <v>2</v>
      </c>
      <c r="AA7" s="47" t="s">
        <v>849</v>
      </c>
      <c r="AB7" s="51"/>
      <c r="AC7" s="47"/>
      <c r="AD7" s="47"/>
      <c r="AE7" s="47"/>
      <c r="AF7" s="47"/>
      <c r="AG7" s="47"/>
      <c r="AH7" s="47"/>
      <c r="AM7">
        <v>1</v>
      </c>
      <c r="BM7">
        <v>1</v>
      </c>
      <c r="CR7">
        <v>1</v>
      </c>
      <c r="DW7">
        <v>1</v>
      </c>
      <c r="DX7">
        <v>1</v>
      </c>
      <c r="DY7">
        <v>1</v>
      </c>
      <c r="DZ7">
        <v>1</v>
      </c>
      <c r="EZ7">
        <v>1</v>
      </c>
      <c r="FA7">
        <v>1</v>
      </c>
      <c r="GE7">
        <v>1</v>
      </c>
      <c r="GH7">
        <v>1</v>
      </c>
      <c r="GI7">
        <v>1</v>
      </c>
      <c r="GJ7">
        <v>1</v>
      </c>
      <c r="HJ7">
        <v>1</v>
      </c>
      <c r="HK7">
        <v>1</v>
      </c>
      <c r="HL7">
        <v>1</v>
      </c>
      <c r="HM7">
        <v>1</v>
      </c>
      <c r="IM7">
        <v>1</v>
      </c>
      <c r="IN7">
        <v>1</v>
      </c>
      <c r="JQ7">
        <v>1</v>
      </c>
      <c r="JR7">
        <v>1</v>
      </c>
      <c r="KW7">
        <v>1</v>
      </c>
      <c r="KY7">
        <v>1</v>
      </c>
      <c r="LZ7">
        <v>1</v>
      </c>
      <c r="MA7">
        <v>1</v>
      </c>
      <c r="NE7">
        <v>1</v>
      </c>
      <c r="NH7">
        <v>1</v>
      </c>
      <c r="NI7">
        <v>1</v>
      </c>
      <c r="NJ7">
        <v>1</v>
      </c>
      <c r="OJ7">
        <v>1</v>
      </c>
      <c r="OK7">
        <v>1</v>
      </c>
      <c r="PN7">
        <v>1</v>
      </c>
      <c r="PO7">
        <v>1</v>
      </c>
      <c r="QU7">
        <v>1</v>
      </c>
      <c r="QV7">
        <v>1</v>
      </c>
      <c r="QW7">
        <v>1</v>
      </c>
      <c r="QX7">
        <v>1</v>
      </c>
      <c r="RW7">
        <v>1</v>
      </c>
      <c r="RX7">
        <v>1</v>
      </c>
    </row>
    <row r="8" spans="1:522" x14ac:dyDescent="0.3">
      <c r="A8" s="33">
        <v>2.0833333333333332E-2</v>
      </c>
      <c r="B8" s="33">
        <v>0.16666666666666666</v>
      </c>
      <c r="C8" s="34" t="s">
        <v>19</v>
      </c>
      <c r="D8" s="35">
        <v>1269</v>
      </c>
      <c r="E8" s="36">
        <f t="shared" si="1"/>
        <v>4.4444444444444439E-2</v>
      </c>
      <c r="F8" s="37">
        <f t="shared" si="0"/>
        <v>4.4444444444444439E-2</v>
      </c>
      <c r="G8" s="37">
        <f t="shared" si="2"/>
        <v>1.0666666666666664</v>
      </c>
      <c r="H8" s="37">
        <f t="shared" si="3"/>
        <v>0.15238095238095234</v>
      </c>
      <c r="I8" s="37"/>
      <c r="J8" s="38">
        <f t="shared" si="4"/>
        <v>2</v>
      </c>
      <c r="K8" s="38"/>
      <c r="L8" s="38"/>
      <c r="M8" s="39" t="s">
        <v>258</v>
      </c>
      <c r="N8" s="55" t="s">
        <v>259</v>
      </c>
      <c r="O8" s="55" t="s">
        <v>260</v>
      </c>
      <c r="P8" s="55"/>
      <c r="Q8" s="57">
        <v>42450</v>
      </c>
      <c r="R8" s="55" t="s">
        <v>261</v>
      </c>
      <c r="S8" s="55" t="s">
        <v>111</v>
      </c>
      <c r="T8" s="55" t="s">
        <v>288</v>
      </c>
      <c r="U8" s="42" t="s">
        <v>128</v>
      </c>
      <c r="V8" s="42"/>
      <c r="W8" s="58" t="s">
        <v>289</v>
      </c>
      <c r="X8" s="58">
        <v>1</v>
      </c>
      <c r="Y8" s="58"/>
      <c r="Z8" s="58">
        <v>1</v>
      </c>
      <c r="AA8" s="58" t="s">
        <v>290</v>
      </c>
      <c r="AB8" s="59" t="s">
        <v>291</v>
      </c>
      <c r="AC8" s="58"/>
      <c r="AD8" s="58"/>
      <c r="AE8" s="58"/>
      <c r="AF8" s="58"/>
      <c r="AG8" s="58"/>
      <c r="AH8" s="58"/>
      <c r="AM8">
        <v>1</v>
      </c>
      <c r="BM8">
        <v>1</v>
      </c>
      <c r="CR8">
        <v>1</v>
      </c>
      <c r="DW8">
        <v>1</v>
      </c>
      <c r="DX8">
        <v>1</v>
      </c>
      <c r="DY8">
        <v>1</v>
      </c>
      <c r="DZ8">
        <v>1</v>
      </c>
      <c r="EZ8">
        <v>1</v>
      </c>
      <c r="FA8">
        <v>1</v>
      </c>
      <c r="GE8">
        <v>1</v>
      </c>
      <c r="GH8">
        <v>1</v>
      </c>
      <c r="GI8">
        <v>1</v>
      </c>
      <c r="GJ8">
        <v>1</v>
      </c>
      <c r="HJ8">
        <v>1</v>
      </c>
      <c r="HK8">
        <v>1</v>
      </c>
      <c r="HL8">
        <v>1</v>
      </c>
      <c r="HM8">
        <v>1</v>
      </c>
      <c r="IM8">
        <v>1</v>
      </c>
      <c r="IN8">
        <v>1</v>
      </c>
      <c r="JQ8">
        <v>1</v>
      </c>
      <c r="JR8">
        <v>1</v>
      </c>
      <c r="KW8">
        <v>1</v>
      </c>
      <c r="KY8">
        <v>1</v>
      </c>
      <c r="LZ8">
        <v>1</v>
      </c>
      <c r="MA8">
        <v>1</v>
      </c>
      <c r="NE8">
        <v>1</v>
      </c>
      <c r="NH8">
        <v>1</v>
      </c>
      <c r="NI8">
        <v>1</v>
      </c>
      <c r="NJ8">
        <v>1</v>
      </c>
      <c r="OJ8">
        <v>1</v>
      </c>
      <c r="OK8">
        <v>1</v>
      </c>
      <c r="PN8">
        <v>1</v>
      </c>
      <c r="PO8">
        <v>1</v>
      </c>
      <c r="QU8">
        <v>1</v>
      </c>
      <c r="QV8">
        <v>1</v>
      </c>
      <c r="QW8">
        <v>1</v>
      </c>
      <c r="QX8">
        <v>1</v>
      </c>
      <c r="RW8">
        <v>1</v>
      </c>
      <c r="RX8">
        <v>1</v>
      </c>
    </row>
    <row r="9" spans="1:522" x14ac:dyDescent="0.3">
      <c r="A9" s="33">
        <v>2.0833333333333332E-2</v>
      </c>
      <c r="B9" s="33">
        <v>0.16666666666666666</v>
      </c>
      <c r="C9" s="34" t="s">
        <v>19</v>
      </c>
      <c r="D9" s="35">
        <v>1270</v>
      </c>
      <c r="E9" s="36">
        <f t="shared" si="1"/>
        <v>6.5277777777777768E-2</v>
      </c>
      <c r="F9" s="37">
        <f t="shared" si="0"/>
        <v>6.5277777777777768E-2</v>
      </c>
      <c r="G9" s="37">
        <f t="shared" si="2"/>
        <v>1.5666666666666664</v>
      </c>
      <c r="H9" s="37">
        <f t="shared" si="3"/>
        <v>0.22380952380952376</v>
      </c>
      <c r="I9" s="37"/>
      <c r="J9" s="38">
        <f t="shared" si="4"/>
        <v>2</v>
      </c>
      <c r="K9" s="38"/>
      <c r="L9" s="38"/>
      <c r="M9" s="39" t="s">
        <v>258</v>
      </c>
      <c r="N9" s="55" t="s">
        <v>138</v>
      </c>
      <c r="O9" s="55" t="s">
        <v>301</v>
      </c>
      <c r="P9" s="55"/>
      <c r="Q9" s="57">
        <v>42451</v>
      </c>
      <c r="R9" s="55" t="s">
        <v>261</v>
      </c>
      <c r="S9" s="55" t="s">
        <v>307</v>
      </c>
      <c r="T9" s="55" t="s">
        <v>314</v>
      </c>
      <c r="U9" s="42" t="s">
        <v>128</v>
      </c>
      <c r="V9" s="42"/>
      <c r="W9" s="47" t="s">
        <v>315</v>
      </c>
      <c r="X9" s="58">
        <v>1</v>
      </c>
      <c r="Y9" s="58"/>
      <c r="Z9" s="58">
        <v>2</v>
      </c>
      <c r="AA9" s="58" t="s">
        <v>316</v>
      </c>
      <c r="AB9" s="59" t="s">
        <v>317</v>
      </c>
      <c r="AC9" s="58"/>
      <c r="AD9" s="58"/>
      <c r="AE9" s="58"/>
      <c r="AF9" s="58"/>
      <c r="AG9" s="58">
        <v>2008</v>
      </c>
      <c r="AH9" s="58"/>
      <c r="AM9">
        <v>1</v>
      </c>
      <c r="BM9">
        <v>1</v>
      </c>
      <c r="CR9">
        <v>1</v>
      </c>
      <c r="DW9">
        <v>1</v>
      </c>
      <c r="DX9">
        <v>1</v>
      </c>
      <c r="DY9">
        <v>1</v>
      </c>
      <c r="DZ9">
        <v>1</v>
      </c>
      <c r="EZ9">
        <v>1</v>
      </c>
      <c r="FA9">
        <v>1</v>
      </c>
      <c r="GE9">
        <v>1</v>
      </c>
      <c r="GH9">
        <v>1</v>
      </c>
      <c r="GI9">
        <v>1</v>
      </c>
      <c r="GJ9">
        <v>1</v>
      </c>
      <c r="HJ9">
        <v>1</v>
      </c>
      <c r="HK9">
        <v>1</v>
      </c>
      <c r="HL9">
        <v>1</v>
      </c>
      <c r="HM9">
        <v>1</v>
      </c>
      <c r="IM9">
        <v>1</v>
      </c>
      <c r="IN9">
        <v>1</v>
      </c>
      <c r="JQ9">
        <v>1</v>
      </c>
      <c r="JR9">
        <v>1</v>
      </c>
      <c r="KW9">
        <v>1</v>
      </c>
      <c r="KY9">
        <v>1</v>
      </c>
      <c r="LZ9">
        <v>1</v>
      </c>
      <c r="MA9">
        <v>1</v>
      </c>
      <c r="NE9">
        <v>1</v>
      </c>
      <c r="NH9">
        <v>1</v>
      </c>
      <c r="NI9">
        <v>1</v>
      </c>
      <c r="NJ9">
        <v>1</v>
      </c>
      <c r="OJ9">
        <v>1</v>
      </c>
      <c r="OK9">
        <v>1</v>
      </c>
      <c r="PN9">
        <v>1</v>
      </c>
      <c r="PO9">
        <v>1</v>
      </c>
      <c r="QU9">
        <v>1</v>
      </c>
      <c r="QV9">
        <v>1</v>
      </c>
      <c r="QW9">
        <v>1</v>
      </c>
      <c r="QX9">
        <v>1</v>
      </c>
      <c r="RW9">
        <v>1</v>
      </c>
      <c r="RX9">
        <v>1</v>
      </c>
    </row>
    <row r="10" spans="1:522" x14ac:dyDescent="0.3">
      <c r="A10" s="33">
        <v>2.0833333333333332E-2</v>
      </c>
      <c r="B10" s="33">
        <v>0.16666666666666666</v>
      </c>
      <c r="C10" s="34" t="s">
        <v>19</v>
      </c>
      <c r="D10" s="35">
        <v>1271</v>
      </c>
      <c r="E10" s="36">
        <f t="shared" si="1"/>
        <v>8.6111111111111097E-2</v>
      </c>
      <c r="F10" s="37">
        <f t="shared" si="0"/>
        <v>8.6111111111111097E-2</v>
      </c>
      <c r="G10" s="37">
        <f t="shared" si="2"/>
        <v>2.0666666666666664</v>
      </c>
      <c r="H10" s="37">
        <f t="shared" si="3"/>
        <v>0.29523809523809519</v>
      </c>
      <c r="I10" s="37"/>
      <c r="J10" s="38">
        <f t="shared" si="4"/>
        <v>2</v>
      </c>
      <c r="K10" s="38"/>
      <c r="L10" s="38"/>
      <c r="M10" s="39" t="s">
        <v>258</v>
      </c>
      <c r="N10" s="55" t="s">
        <v>374</v>
      </c>
      <c r="O10" s="55" t="s">
        <v>365</v>
      </c>
      <c r="P10" s="55"/>
      <c r="Q10" s="57">
        <v>42487</v>
      </c>
      <c r="R10" s="55" t="s">
        <v>87</v>
      </c>
      <c r="S10" s="55" t="s">
        <v>307</v>
      </c>
      <c r="T10" s="55" t="s">
        <v>375</v>
      </c>
      <c r="U10" s="42" t="s">
        <v>128</v>
      </c>
      <c r="V10" s="42"/>
      <c r="W10" s="39"/>
      <c r="X10" s="47">
        <v>1</v>
      </c>
      <c r="Y10" s="39"/>
      <c r="Z10" s="39">
        <v>2</v>
      </c>
      <c r="AA10" s="39"/>
      <c r="AB10" s="39"/>
      <c r="AC10" s="39"/>
      <c r="AD10" s="39"/>
      <c r="AE10" s="39"/>
      <c r="AF10" s="39"/>
      <c r="AG10" s="39"/>
      <c r="AH10" s="39"/>
      <c r="AM10">
        <v>1</v>
      </c>
      <c r="BM10">
        <v>1</v>
      </c>
      <c r="CR10">
        <v>1</v>
      </c>
      <c r="DW10">
        <v>1</v>
      </c>
      <c r="DX10">
        <v>1</v>
      </c>
      <c r="DY10">
        <v>1</v>
      </c>
      <c r="DZ10">
        <v>1</v>
      </c>
      <c r="EZ10">
        <v>1</v>
      </c>
      <c r="FA10">
        <v>1</v>
      </c>
      <c r="GE10">
        <v>1</v>
      </c>
      <c r="GH10">
        <v>1</v>
      </c>
      <c r="GI10">
        <v>1</v>
      </c>
      <c r="GJ10">
        <v>1</v>
      </c>
      <c r="HJ10">
        <v>1</v>
      </c>
      <c r="HK10">
        <v>1</v>
      </c>
      <c r="HL10">
        <v>1</v>
      </c>
      <c r="HM10">
        <v>1</v>
      </c>
      <c r="IM10">
        <v>1</v>
      </c>
      <c r="IN10">
        <v>1</v>
      </c>
      <c r="JQ10">
        <v>1</v>
      </c>
      <c r="JR10">
        <v>1</v>
      </c>
      <c r="KW10">
        <v>1</v>
      </c>
      <c r="KY10">
        <v>1</v>
      </c>
      <c r="LZ10">
        <v>1</v>
      </c>
      <c r="MA10">
        <v>1</v>
      </c>
      <c r="NE10">
        <v>1</v>
      </c>
      <c r="NH10">
        <v>1</v>
      </c>
      <c r="NI10">
        <v>1</v>
      </c>
      <c r="NJ10">
        <v>1</v>
      </c>
      <c r="OJ10">
        <v>1</v>
      </c>
      <c r="OK10">
        <v>1</v>
      </c>
      <c r="PN10">
        <v>1</v>
      </c>
      <c r="PO10">
        <v>1</v>
      </c>
      <c r="QU10">
        <v>1</v>
      </c>
      <c r="QV10">
        <v>1</v>
      </c>
      <c r="QW10">
        <v>1</v>
      </c>
      <c r="QX10">
        <v>1</v>
      </c>
      <c r="RW10">
        <v>1</v>
      </c>
      <c r="RX10">
        <v>1</v>
      </c>
    </row>
    <row r="11" spans="1:522" x14ac:dyDescent="0.3">
      <c r="A11" s="33">
        <v>2.0833333333333332E-2</v>
      </c>
      <c r="B11" s="33">
        <v>0.16666666666666666</v>
      </c>
      <c r="C11" s="34" t="s">
        <v>19</v>
      </c>
      <c r="D11" s="35">
        <v>1272</v>
      </c>
      <c r="E11" s="36">
        <f t="shared" si="1"/>
        <v>0.10694444444444443</v>
      </c>
      <c r="F11" s="37">
        <f t="shared" si="0"/>
        <v>0.10694444444444443</v>
      </c>
      <c r="G11" s="37">
        <f t="shared" si="2"/>
        <v>2.5666666666666664</v>
      </c>
      <c r="H11" s="37">
        <f t="shared" si="3"/>
        <v>0.36666666666666664</v>
      </c>
      <c r="I11" s="37"/>
      <c r="J11" s="38">
        <f t="shared" si="4"/>
        <v>2</v>
      </c>
      <c r="K11" s="38"/>
      <c r="L11" s="38"/>
      <c r="M11" s="39" t="s">
        <v>258</v>
      </c>
      <c r="N11" s="55" t="s">
        <v>374</v>
      </c>
      <c r="O11" s="55" t="s">
        <v>365</v>
      </c>
      <c r="P11" s="55"/>
      <c r="Q11" s="57">
        <v>42487</v>
      </c>
      <c r="R11" s="55" t="s">
        <v>87</v>
      </c>
      <c r="S11" s="55" t="s">
        <v>307</v>
      </c>
      <c r="T11" s="55" t="s">
        <v>377</v>
      </c>
      <c r="U11" s="42" t="s">
        <v>279</v>
      </c>
      <c r="V11" s="42"/>
      <c r="W11" s="39" t="s">
        <v>378</v>
      </c>
      <c r="X11" s="47">
        <v>1</v>
      </c>
      <c r="Y11" s="39"/>
      <c r="Z11" s="39">
        <v>2</v>
      </c>
      <c r="AA11" s="47"/>
      <c r="AB11" s="39"/>
      <c r="AC11" s="39"/>
      <c r="AD11" s="39"/>
      <c r="AE11" s="39"/>
      <c r="AF11" s="39"/>
      <c r="AG11" s="39"/>
      <c r="AH11" s="39"/>
      <c r="AM11">
        <v>1</v>
      </c>
      <c r="BM11">
        <v>1</v>
      </c>
      <c r="CR11">
        <v>1</v>
      </c>
      <c r="DW11">
        <v>1</v>
      </c>
      <c r="DX11">
        <v>1</v>
      </c>
      <c r="DY11">
        <v>1</v>
      </c>
      <c r="DZ11">
        <v>1</v>
      </c>
      <c r="EZ11">
        <v>1</v>
      </c>
      <c r="FA11">
        <v>1</v>
      </c>
      <c r="GE11">
        <v>1</v>
      </c>
      <c r="GH11">
        <v>1</v>
      </c>
      <c r="GI11">
        <v>1</v>
      </c>
      <c r="GJ11">
        <v>1</v>
      </c>
      <c r="HJ11">
        <v>1</v>
      </c>
      <c r="HK11">
        <v>1</v>
      </c>
      <c r="HL11">
        <v>1</v>
      </c>
      <c r="HM11">
        <v>1</v>
      </c>
      <c r="IM11">
        <v>1</v>
      </c>
      <c r="IN11">
        <v>1</v>
      </c>
      <c r="JQ11">
        <v>1</v>
      </c>
      <c r="JR11">
        <v>1</v>
      </c>
      <c r="KW11">
        <v>1</v>
      </c>
      <c r="KY11">
        <v>1</v>
      </c>
      <c r="LZ11">
        <v>1</v>
      </c>
      <c r="MA11">
        <v>1</v>
      </c>
      <c r="NE11">
        <v>1</v>
      </c>
      <c r="NH11">
        <v>1</v>
      </c>
      <c r="NI11">
        <v>1</v>
      </c>
      <c r="NJ11">
        <v>1</v>
      </c>
      <c r="OJ11">
        <v>1</v>
      </c>
      <c r="OK11">
        <v>1</v>
      </c>
      <c r="PN11">
        <v>1</v>
      </c>
      <c r="PO11">
        <v>1</v>
      </c>
      <c r="QU11">
        <v>1</v>
      </c>
      <c r="QV11">
        <v>1</v>
      </c>
      <c r="QW11">
        <v>1</v>
      </c>
      <c r="QX11">
        <v>1</v>
      </c>
      <c r="RW11">
        <v>1</v>
      </c>
      <c r="RX11">
        <v>1</v>
      </c>
    </row>
  </sheetData>
  <mergeCells count="86">
    <mergeCell ref="SD4:SH4"/>
    <mergeCell ref="SK4:SO4"/>
    <mergeCell ref="SR4:SV4"/>
    <mergeCell ref="SY4:TB4"/>
    <mergeCell ref="QN4:QR4"/>
    <mergeCell ref="QU4:QY4"/>
    <mergeCell ref="RB4:RF4"/>
    <mergeCell ref="RI4:RM4"/>
    <mergeCell ref="RP4:RT4"/>
    <mergeCell ref="RW4:SA4"/>
    <mergeCell ref="OX4:PB4"/>
    <mergeCell ref="PE4:PI4"/>
    <mergeCell ref="PL4:PP4"/>
    <mergeCell ref="PS4:PW4"/>
    <mergeCell ref="PZ4:QD4"/>
    <mergeCell ref="QG4:QK4"/>
    <mergeCell ref="NH4:NL4"/>
    <mergeCell ref="NO4:NS4"/>
    <mergeCell ref="NV4:NZ4"/>
    <mergeCell ref="OC4:OG4"/>
    <mergeCell ref="OJ4:ON4"/>
    <mergeCell ref="OQ4:OU4"/>
    <mergeCell ref="LR4:LV4"/>
    <mergeCell ref="LY4:MC4"/>
    <mergeCell ref="MF4:MJ4"/>
    <mergeCell ref="MM4:MQ4"/>
    <mergeCell ref="MT4:MX4"/>
    <mergeCell ref="NA4:NE4"/>
    <mergeCell ref="KB4:KF4"/>
    <mergeCell ref="KI4:KM4"/>
    <mergeCell ref="KP4:KT4"/>
    <mergeCell ref="KW4:LA4"/>
    <mergeCell ref="LD4:LH4"/>
    <mergeCell ref="LK4:LO4"/>
    <mergeCell ref="IL4:IP4"/>
    <mergeCell ref="IS4:IW4"/>
    <mergeCell ref="IZ4:JD4"/>
    <mergeCell ref="JG4:JK4"/>
    <mergeCell ref="JN4:JR4"/>
    <mergeCell ref="JU4:JY4"/>
    <mergeCell ref="GV4:GZ4"/>
    <mergeCell ref="HC4:HG4"/>
    <mergeCell ref="HJ4:HN4"/>
    <mergeCell ref="HQ4:HU4"/>
    <mergeCell ref="HX4:IB4"/>
    <mergeCell ref="IE4:II4"/>
    <mergeCell ref="FF4:FJ4"/>
    <mergeCell ref="FM4:FQ4"/>
    <mergeCell ref="FT4:FX4"/>
    <mergeCell ref="GA4:GE4"/>
    <mergeCell ref="GH4:GL4"/>
    <mergeCell ref="GO4:GS4"/>
    <mergeCell ref="DP4:DT4"/>
    <mergeCell ref="DW4:EA4"/>
    <mergeCell ref="ED4:EH4"/>
    <mergeCell ref="EK4:EO4"/>
    <mergeCell ref="ER4:EV4"/>
    <mergeCell ref="EY4:FC4"/>
    <mergeCell ref="BZ4:CD4"/>
    <mergeCell ref="CG4:CK4"/>
    <mergeCell ref="CN4:CR4"/>
    <mergeCell ref="CU4:CY4"/>
    <mergeCell ref="DB4:DF4"/>
    <mergeCell ref="DI4:DM4"/>
    <mergeCell ref="OK1:PN1"/>
    <mergeCell ref="PO1:QS1"/>
    <mergeCell ref="QT1:RW1"/>
    <mergeCell ref="RX1:TB1"/>
    <mergeCell ref="AJ4:AN4"/>
    <mergeCell ref="AQ4:AU4"/>
    <mergeCell ref="AX4:BB4"/>
    <mergeCell ref="BE4:BI4"/>
    <mergeCell ref="BL4:BP4"/>
    <mergeCell ref="BS4:BW4"/>
    <mergeCell ref="HI1:IM1"/>
    <mergeCell ref="IN1:JQ1"/>
    <mergeCell ref="JR1:KV1"/>
    <mergeCell ref="KW1:LZ1"/>
    <mergeCell ref="MA1:NE1"/>
    <mergeCell ref="NF1:OJ1"/>
    <mergeCell ref="AI1:BL1"/>
    <mergeCell ref="BM1:CQ1"/>
    <mergeCell ref="CR1:DU1"/>
    <mergeCell ref="DV1:EZ1"/>
    <mergeCell ref="FA1:GE1"/>
    <mergeCell ref="GF1:HH1"/>
  </mergeCells>
  <conditionalFormatting sqref="Z5">
    <cfRule type="cellIs" dxfId="117" priority="3" operator="greaterThan">
      <formula>2</formula>
    </cfRule>
  </conditionalFormatting>
  <conditionalFormatting sqref="Z6:Z7">
    <cfRule type="cellIs" dxfId="116" priority="2" operator="greaterThan">
      <formula>2</formula>
    </cfRule>
  </conditionalFormatting>
  <conditionalFormatting sqref="Z8:Z11">
    <cfRule type="cellIs" dxfId="115" priority="1" operator="greaterThan">
      <formula>2</formula>
    </cfRule>
  </conditionalFormatting>
  <dataValidations count="2">
    <dataValidation type="list" allowBlank="1" showInputMessage="1" showErrorMessage="1" sqref="V8:V11">
      <formula1>INDIRECT(U8)</formula1>
    </dataValidation>
    <dataValidation type="list" allowBlank="1" showInputMessage="1" showErrorMessage="1" sqref="U8:U11">
      <formula1>famille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between" id="{04FD6395-BC33-4309-B224-4FF5E0F6DCF7}">
            <xm:f>[Global_7.xlsm]Date!#REF!</xm:f>
            <xm:f>[Global_7.xlsm]Date!#REF!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E5:L11 AI5:TB11</xm:sqref>
        </x14:conditionalFormatting>
        <x14:conditionalFormatting xmlns:xm="http://schemas.microsoft.com/office/excel/2006/main">
          <x14:cfRule type="cellIs" priority="4" operator="between" id="{52D49DFC-1B34-4E65-8D90-4BCC194D46B2}">
            <xm:f>[Global_7.xlsm]Date!#REF!</xm:f>
            <xm:f>[Global_7.xlsm]Date!#REF!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AG3:AG4</xm:sqref>
        </x14:conditionalFormatting>
        <x14:conditionalFormatting xmlns:xm="http://schemas.microsoft.com/office/excel/2006/main">
          <x14:cfRule type="expression" priority="6" id="{3D2B9D8A-A636-49FA-BC95-DE206F6E011C}">
            <xm:f>NOT(ISNA(VLOOKUP(A$2,'\Users\Corentin.RIOU\Documents\1.EREEL\Gamme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" id="{6C9A5B0E-CD96-4B86-85AF-8090F3DA1637}">
            <xm:f>NOT(ISNA(VLOOKUP(BE$5,'\Users\Corentin.RIOU\Documents\1.EREEL\Gamme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m:sqref>A2:B2 A5:B11</xm:sqref>
        </x14:conditionalFormatting>
        <x14:conditionalFormatting xmlns:xm="http://schemas.microsoft.com/office/excel/2006/main">
          <x14:cfRule type="expression" priority="8" id="{01B3D749-E45D-466C-8ED9-190D10E1CE64}">
            <xm:f>NOT(ISNA(VLOOKUP(A$2,'\Users\Corentin.RIOU\Documents\1.EREEL\Gamme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9" id="{688AA38E-E17F-4198-BC1B-4417B139EEDA}">
            <xm:f>NOT(ISNA(VLOOKUP(BE$3,'\Users\Corentin.RIOU\Documents\1.EREEL\Gamme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m:sqref>A3:B3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TB7"/>
  <sheetViews>
    <sheetView topLeftCell="AG1" zoomScale="55" zoomScaleNormal="55" workbookViewId="0">
      <pane ySplit="4" topLeftCell="A5" activePane="bottomLeft" state="frozen"/>
      <selection activeCell="S1253" sqref="S1253"/>
      <selection pane="bottomLeft" activeCell="S1253" sqref="S1253"/>
    </sheetView>
  </sheetViews>
  <sheetFormatPr baseColWidth="10" defaultRowHeight="14.4" x14ac:dyDescent="0.3"/>
  <cols>
    <col min="35" max="522" width="3.44140625" customWidth="1"/>
  </cols>
  <sheetData>
    <row r="1" spans="1:522" ht="15" thickBot="1" x14ac:dyDescent="0.35">
      <c r="A1" s="1"/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 t="s">
        <v>0</v>
      </c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6"/>
      <c r="BM1" s="7" t="s">
        <v>1</v>
      </c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9"/>
      <c r="CR1" s="10" t="s">
        <v>2</v>
      </c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13" t="s">
        <v>3</v>
      </c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5"/>
      <c r="FA1" s="7" t="s">
        <v>4</v>
      </c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9"/>
      <c r="GF1" s="10" t="s">
        <v>5</v>
      </c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2"/>
      <c r="HI1" s="13" t="s">
        <v>6</v>
      </c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5"/>
      <c r="IN1" s="16" t="s">
        <v>7</v>
      </c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8"/>
      <c r="JR1" s="19" t="s">
        <v>8</v>
      </c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1"/>
      <c r="KW1" s="4" t="s">
        <v>9</v>
      </c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6"/>
      <c r="MA1" s="7" t="s">
        <v>10</v>
      </c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9"/>
      <c r="NF1" s="19" t="s">
        <v>11</v>
      </c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1"/>
      <c r="OK1" s="4" t="s">
        <v>12</v>
      </c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6"/>
      <c r="PO1" s="7" t="s">
        <v>13</v>
      </c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9"/>
      <c r="QT1" s="10" t="s">
        <v>14</v>
      </c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2"/>
      <c r="RX1" s="13" t="s">
        <v>15</v>
      </c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5"/>
    </row>
    <row r="2" spans="1:522" x14ac:dyDescent="0.3">
      <c r="A2" s="22">
        <v>43705</v>
      </c>
      <c r="B2" s="22" t="s">
        <v>16</v>
      </c>
      <c r="C2" s="23"/>
      <c r="D2" s="2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3"/>
      <c r="AI2" s="25" t="s">
        <v>17</v>
      </c>
      <c r="AJ2" s="26" t="s">
        <v>18</v>
      </c>
      <c r="AK2" s="27" t="s">
        <v>19</v>
      </c>
      <c r="AL2" s="27" t="s">
        <v>19</v>
      </c>
      <c r="AM2" s="27" t="s">
        <v>20</v>
      </c>
      <c r="AN2" s="27" t="s">
        <v>21</v>
      </c>
      <c r="AO2" s="27" t="s">
        <v>22</v>
      </c>
      <c r="AP2" s="25" t="s">
        <v>17</v>
      </c>
      <c r="AQ2" s="26" t="s">
        <v>18</v>
      </c>
      <c r="AR2" s="27" t="s">
        <v>19</v>
      </c>
      <c r="AS2" s="27" t="s">
        <v>19</v>
      </c>
      <c r="AT2" s="27" t="s">
        <v>20</v>
      </c>
      <c r="AU2" s="27" t="s">
        <v>21</v>
      </c>
      <c r="AV2" s="27" t="s">
        <v>22</v>
      </c>
      <c r="AW2" s="25" t="s">
        <v>17</v>
      </c>
      <c r="AX2" s="26" t="s">
        <v>18</v>
      </c>
      <c r="AY2" s="27" t="s">
        <v>19</v>
      </c>
      <c r="AZ2" s="27" t="s">
        <v>19</v>
      </c>
      <c r="BA2" s="27" t="s">
        <v>20</v>
      </c>
      <c r="BB2" s="27" t="s">
        <v>21</v>
      </c>
      <c r="BC2" s="27" t="s">
        <v>22</v>
      </c>
      <c r="BD2" s="25" t="s">
        <v>17</v>
      </c>
      <c r="BE2" s="26" t="s">
        <v>18</v>
      </c>
      <c r="BF2" s="27" t="s">
        <v>19</v>
      </c>
      <c r="BG2" s="27" t="s">
        <v>19</v>
      </c>
      <c r="BH2" s="27" t="s">
        <v>20</v>
      </c>
      <c r="BI2" s="27" t="s">
        <v>21</v>
      </c>
      <c r="BJ2" s="27" t="s">
        <v>22</v>
      </c>
      <c r="BK2" s="25" t="s">
        <v>17</v>
      </c>
      <c r="BL2" s="26" t="s">
        <v>18</v>
      </c>
      <c r="BM2" s="27" t="s">
        <v>19</v>
      </c>
      <c r="BN2" s="27" t="s">
        <v>19</v>
      </c>
      <c r="BO2" s="27" t="s">
        <v>20</v>
      </c>
      <c r="BP2" s="27" t="s">
        <v>21</v>
      </c>
      <c r="BQ2" s="27" t="s">
        <v>22</v>
      </c>
      <c r="BR2" s="25" t="s">
        <v>17</v>
      </c>
      <c r="BS2" s="26" t="s">
        <v>18</v>
      </c>
      <c r="BT2" s="27" t="s">
        <v>19</v>
      </c>
      <c r="BU2" s="27" t="s">
        <v>19</v>
      </c>
      <c r="BV2" s="27" t="s">
        <v>20</v>
      </c>
      <c r="BW2" s="27" t="s">
        <v>21</v>
      </c>
      <c r="BX2" s="27" t="s">
        <v>22</v>
      </c>
      <c r="BY2" s="25" t="s">
        <v>17</v>
      </c>
      <c r="BZ2" s="26" t="s">
        <v>18</v>
      </c>
      <c r="CA2" s="27" t="s">
        <v>19</v>
      </c>
      <c r="CB2" s="27" t="s">
        <v>19</v>
      </c>
      <c r="CC2" s="27" t="s">
        <v>20</v>
      </c>
      <c r="CD2" s="27" t="s">
        <v>21</v>
      </c>
      <c r="CE2" s="27" t="s">
        <v>22</v>
      </c>
      <c r="CF2" s="25" t="s">
        <v>17</v>
      </c>
      <c r="CG2" s="26" t="s">
        <v>18</v>
      </c>
      <c r="CH2" s="27" t="s">
        <v>19</v>
      </c>
      <c r="CI2" s="27" t="s">
        <v>19</v>
      </c>
      <c r="CJ2" s="27" t="s">
        <v>20</v>
      </c>
      <c r="CK2" s="27" t="s">
        <v>21</v>
      </c>
      <c r="CL2" s="27" t="s">
        <v>22</v>
      </c>
      <c r="CM2" s="25" t="s">
        <v>17</v>
      </c>
      <c r="CN2" s="26" t="s">
        <v>18</v>
      </c>
      <c r="CO2" s="27" t="s">
        <v>19</v>
      </c>
      <c r="CP2" s="27" t="s">
        <v>19</v>
      </c>
      <c r="CQ2" s="27" t="s">
        <v>20</v>
      </c>
      <c r="CR2" s="27" t="s">
        <v>21</v>
      </c>
      <c r="CS2" s="27" t="s">
        <v>22</v>
      </c>
      <c r="CT2" s="25" t="s">
        <v>17</v>
      </c>
      <c r="CU2" s="26" t="s">
        <v>18</v>
      </c>
      <c r="CV2" s="27" t="s">
        <v>19</v>
      </c>
      <c r="CW2" s="27" t="s">
        <v>19</v>
      </c>
      <c r="CX2" s="27" t="s">
        <v>20</v>
      </c>
      <c r="CY2" s="27" t="s">
        <v>21</v>
      </c>
      <c r="CZ2" s="27" t="s">
        <v>22</v>
      </c>
      <c r="DA2" s="25" t="s">
        <v>17</v>
      </c>
      <c r="DB2" s="26" t="s">
        <v>18</v>
      </c>
      <c r="DC2" s="27" t="s">
        <v>19</v>
      </c>
      <c r="DD2" s="27" t="s">
        <v>19</v>
      </c>
      <c r="DE2" s="27" t="s">
        <v>20</v>
      </c>
      <c r="DF2" s="27" t="s">
        <v>21</v>
      </c>
      <c r="DG2" s="27" t="s">
        <v>22</v>
      </c>
      <c r="DH2" s="25" t="s">
        <v>17</v>
      </c>
      <c r="DI2" s="26" t="s">
        <v>18</v>
      </c>
      <c r="DJ2" s="27" t="s">
        <v>19</v>
      </c>
      <c r="DK2" s="27" t="s">
        <v>19</v>
      </c>
      <c r="DL2" s="27" t="s">
        <v>20</v>
      </c>
      <c r="DM2" s="27" t="s">
        <v>21</v>
      </c>
      <c r="DN2" s="27" t="s">
        <v>22</v>
      </c>
      <c r="DO2" s="25" t="s">
        <v>17</v>
      </c>
      <c r="DP2" s="26" t="s">
        <v>18</v>
      </c>
      <c r="DQ2" s="27" t="s">
        <v>19</v>
      </c>
      <c r="DR2" s="27" t="s">
        <v>19</v>
      </c>
      <c r="DS2" s="27" t="s">
        <v>20</v>
      </c>
      <c r="DT2" s="27" t="s">
        <v>21</v>
      </c>
      <c r="DU2" s="27" t="s">
        <v>22</v>
      </c>
      <c r="DV2" s="25" t="s">
        <v>17</v>
      </c>
      <c r="DW2" s="26" t="s">
        <v>18</v>
      </c>
      <c r="DX2" s="27" t="s">
        <v>19</v>
      </c>
      <c r="DY2" s="27" t="s">
        <v>19</v>
      </c>
      <c r="DZ2" s="27" t="s">
        <v>20</v>
      </c>
      <c r="EA2" s="27" t="s">
        <v>21</v>
      </c>
      <c r="EB2" s="27" t="s">
        <v>22</v>
      </c>
      <c r="EC2" s="25" t="s">
        <v>17</v>
      </c>
      <c r="ED2" s="26" t="s">
        <v>18</v>
      </c>
      <c r="EE2" s="27" t="s">
        <v>19</v>
      </c>
      <c r="EF2" s="27" t="s">
        <v>19</v>
      </c>
      <c r="EG2" s="27" t="s">
        <v>20</v>
      </c>
      <c r="EH2" s="27" t="s">
        <v>21</v>
      </c>
      <c r="EI2" s="27" t="s">
        <v>22</v>
      </c>
      <c r="EJ2" s="25" t="s">
        <v>17</v>
      </c>
      <c r="EK2" s="26" t="s">
        <v>18</v>
      </c>
      <c r="EL2" s="27" t="s">
        <v>19</v>
      </c>
      <c r="EM2" s="27" t="s">
        <v>19</v>
      </c>
      <c r="EN2" s="27" t="s">
        <v>20</v>
      </c>
      <c r="EO2" s="27" t="s">
        <v>21</v>
      </c>
      <c r="EP2" s="27" t="s">
        <v>22</v>
      </c>
      <c r="EQ2" s="25" t="s">
        <v>17</v>
      </c>
      <c r="ER2" s="26" t="s">
        <v>18</v>
      </c>
      <c r="ES2" s="27" t="s">
        <v>19</v>
      </c>
      <c r="ET2" s="27" t="s">
        <v>19</v>
      </c>
      <c r="EU2" s="27" t="s">
        <v>20</v>
      </c>
      <c r="EV2" s="27" t="s">
        <v>21</v>
      </c>
      <c r="EW2" s="27" t="s">
        <v>22</v>
      </c>
      <c r="EX2" s="27" t="s">
        <v>17</v>
      </c>
      <c r="EY2" s="26" t="s">
        <v>18</v>
      </c>
      <c r="EZ2" s="25" t="s">
        <v>19</v>
      </c>
      <c r="FA2" s="27" t="s">
        <v>19</v>
      </c>
      <c r="FB2" s="27" t="s">
        <v>20</v>
      </c>
      <c r="FC2" s="27" t="s">
        <v>21</v>
      </c>
      <c r="FD2" s="27" t="s">
        <v>22</v>
      </c>
      <c r="FE2" s="25" t="s">
        <v>17</v>
      </c>
      <c r="FF2" s="26" t="s">
        <v>18</v>
      </c>
      <c r="FG2" s="27" t="s">
        <v>19</v>
      </c>
      <c r="FH2" s="27" t="s">
        <v>19</v>
      </c>
      <c r="FI2" s="27" t="s">
        <v>20</v>
      </c>
      <c r="FJ2" s="27" t="s">
        <v>21</v>
      </c>
      <c r="FK2" s="27" t="s">
        <v>22</v>
      </c>
      <c r="FL2" s="25" t="s">
        <v>17</v>
      </c>
      <c r="FM2" s="26" t="s">
        <v>18</v>
      </c>
      <c r="FN2" s="27" t="s">
        <v>19</v>
      </c>
      <c r="FO2" s="27" t="s">
        <v>19</v>
      </c>
      <c r="FP2" s="27" t="s">
        <v>20</v>
      </c>
      <c r="FQ2" s="27" t="s">
        <v>21</v>
      </c>
      <c r="FR2" s="27" t="s">
        <v>22</v>
      </c>
      <c r="FS2" s="25" t="s">
        <v>17</v>
      </c>
      <c r="FT2" s="26" t="s">
        <v>18</v>
      </c>
      <c r="FU2" s="27" t="s">
        <v>19</v>
      </c>
      <c r="FV2" s="27" t="s">
        <v>19</v>
      </c>
      <c r="FW2" s="27" t="s">
        <v>20</v>
      </c>
      <c r="FX2" s="27" t="s">
        <v>21</v>
      </c>
      <c r="FY2" s="27" t="s">
        <v>22</v>
      </c>
      <c r="FZ2" s="25" t="s">
        <v>17</v>
      </c>
      <c r="GA2" s="26" t="s">
        <v>18</v>
      </c>
      <c r="GB2" s="27" t="s">
        <v>19</v>
      </c>
      <c r="GC2" s="27" t="s">
        <v>19</v>
      </c>
      <c r="GD2" s="27" t="s">
        <v>20</v>
      </c>
      <c r="GE2" s="27" t="s">
        <v>21</v>
      </c>
      <c r="GF2" s="27" t="s">
        <v>22</v>
      </c>
      <c r="GG2" s="25" t="s">
        <v>17</v>
      </c>
      <c r="GH2" s="26" t="s">
        <v>18</v>
      </c>
      <c r="GI2" s="27" t="s">
        <v>19</v>
      </c>
      <c r="GJ2" s="27" t="s">
        <v>19</v>
      </c>
      <c r="GK2" s="27" t="s">
        <v>20</v>
      </c>
      <c r="GL2" s="27" t="s">
        <v>21</v>
      </c>
      <c r="GM2" s="27" t="s">
        <v>22</v>
      </c>
      <c r="GN2" s="25" t="s">
        <v>17</v>
      </c>
      <c r="GO2" s="26" t="s">
        <v>18</v>
      </c>
      <c r="GP2" s="27" t="s">
        <v>19</v>
      </c>
      <c r="GQ2" s="27" t="s">
        <v>19</v>
      </c>
      <c r="GR2" s="27" t="s">
        <v>20</v>
      </c>
      <c r="GS2" s="27" t="s">
        <v>21</v>
      </c>
      <c r="GT2" s="27" t="s">
        <v>22</v>
      </c>
      <c r="GU2" s="25" t="s">
        <v>17</v>
      </c>
      <c r="GV2" s="26" t="s">
        <v>18</v>
      </c>
      <c r="GW2" s="27" t="s">
        <v>19</v>
      </c>
      <c r="GX2" s="27" t="s">
        <v>19</v>
      </c>
      <c r="GY2" s="27" t="s">
        <v>20</v>
      </c>
      <c r="GZ2" s="27" t="s">
        <v>21</v>
      </c>
      <c r="HA2" s="27" t="s">
        <v>22</v>
      </c>
      <c r="HB2" s="25" t="s">
        <v>17</v>
      </c>
      <c r="HC2" s="26" t="s">
        <v>18</v>
      </c>
      <c r="HD2" s="27" t="s">
        <v>19</v>
      </c>
      <c r="HE2" s="27" t="s">
        <v>19</v>
      </c>
      <c r="HF2" s="27" t="s">
        <v>20</v>
      </c>
      <c r="HG2" s="27" t="s">
        <v>21</v>
      </c>
      <c r="HH2" s="27" t="s">
        <v>22</v>
      </c>
      <c r="HI2" s="25" t="s">
        <v>17</v>
      </c>
      <c r="HJ2" s="26" t="s">
        <v>18</v>
      </c>
      <c r="HK2" s="27" t="s">
        <v>19</v>
      </c>
      <c r="HL2" s="27" t="s">
        <v>19</v>
      </c>
      <c r="HM2" s="27" t="s">
        <v>20</v>
      </c>
      <c r="HN2" s="27" t="s">
        <v>21</v>
      </c>
      <c r="HO2" s="27" t="s">
        <v>22</v>
      </c>
      <c r="HP2" s="25" t="s">
        <v>17</v>
      </c>
      <c r="HQ2" s="26" t="s">
        <v>18</v>
      </c>
      <c r="HR2" s="27" t="s">
        <v>19</v>
      </c>
      <c r="HS2" s="27" t="s">
        <v>19</v>
      </c>
      <c r="HT2" s="27" t="s">
        <v>20</v>
      </c>
      <c r="HU2" s="27" t="s">
        <v>21</v>
      </c>
      <c r="HV2" s="27" t="s">
        <v>22</v>
      </c>
      <c r="HW2" s="25" t="s">
        <v>17</v>
      </c>
      <c r="HX2" s="26" t="s">
        <v>18</v>
      </c>
      <c r="HY2" s="27" t="s">
        <v>19</v>
      </c>
      <c r="HZ2" s="27" t="s">
        <v>19</v>
      </c>
      <c r="IA2" s="27" t="s">
        <v>20</v>
      </c>
      <c r="IB2" s="27" t="s">
        <v>21</v>
      </c>
      <c r="IC2" s="27" t="s">
        <v>22</v>
      </c>
      <c r="ID2" s="25" t="s">
        <v>17</v>
      </c>
      <c r="IE2" s="26" t="s">
        <v>18</v>
      </c>
      <c r="IF2" s="27" t="s">
        <v>19</v>
      </c>
      <c r="IG2" s="27" t="s">
        <v>19</v>
      </c>
      <c r="IH2" s="27" t="s">
        <v>20</v>
      </c>
      <c r="II2" s="27" t="s">
        <v>21</v>
      </c>
      <c r="IJ2" s="27" t="s">
        <v>22</v>
      </c>
      <c r="IK2" s="25" t="s">
        <v>17</v>
      </c>
      <c r="IL2" s="26" t="s">
        <v>18</v>
      </c>
      <c r="IM2" s="27" t="s">
        <v>19</v>
      </c>
      <c r="IN2" s="27" t="s">
        <v>19</v>
      </c>
      <c r="IO2" s="27" t="s">
        <v>20</v>
      </c>
      <c r="IP2" s="27" t="s">
        <v>21</v>
      </c>
      <c r="IQ2" s="27" t="s">
        <v>22</v>
      </c>
      <c r="IR2" s="25" t="s">
        <v>17</v>
      </c>
      <c r="IS2" s="26" t="s">
        <v>18</v>
      </c>
      <c r="IT2" s="27" t="s">
        <v>19</v>
      </c>
      <c r="IU2" s="27" t="s">
        <v>19</v>
      </c>
      <c r="IV2" s="27" t="s">
        <v>20</v>
      </c>
      <c r="IW2" s="27" t="s">
        <v>21</v>
      </c>
      <c r="IX2" s="27" t="s">
        <v>22</v>
      </c>
      <c r="IY2" s="25" t="s">
        <v>17</v>
      </c>
      <c r="IZ2" s="26" t="s">
        <v>18</v>
      </c>
      <c r="JA2" s="27" t="s">
        <v>19</v>
      </c>
      <c r="JB2" s="27" t="s">
        <v>19</v>
      </c>
      <c r="JC2" s="27" t="s">
        <v>20</v>
      </c>
      <c r="JD2" s="27" t="s">
        <v>21</v>
      </c>
      <c r="JE2" s="27" t="s">
        <v>22</v>
      </c>
      <c r="JF2" s="25" t="s">
        <v>17</v>
      </c>
      <c r="JG2" s="26" t="s">
        <v>18</v>
      </c>
      <c r="JH2" s="27" t="s">
        <v>19</v>
      </c>
      <c r="JI2" s="27" t="s">
        <v>19</v>
      </c>
      <c r="JJ2" s="27" t="s">
        <v>20</v>
      </c>
      <c r="JK2" s="27" t="s">
        <v>21</v>
      </c>
      <c r="JL2" s="27" t="s">
        <v>22</v>
      </c>
      <c r="JM2" s="25" t="s">
        <v>17</v>
      </c>
      <c r="JN2" s="26" t="s">
        <v>18</v>
      </c>
      <c r="JO2" s="27" t="s">
        <v>19</v>
      </c>
      <c r="JP2" s="27" t="s">
        <v>19</v>
      </c>
      <c r="JQ2" s="27" t="s">
        <v>20</v>
      </c>
      <c r="JR2" s="27" t="s">
        <v>21</v>
      </c>
      <c r="JS2" s="27" t="s">
        <v>22</v>
      </c>
      <c r="JT2" s="25" t="s">
        <v>17</v>
      </c>
      <c r="JU2" s="26" t="s">
        <v>18</v>
      </c>
      <c r="JV2" s="27" t="s">
        <v>19</v>
      </c>
      <c r="JW2" s="27" t="s">
        <v>19</v>
      </c>
      <c r="JX2" s="27" t="s">
        <v>20</v>
      </c>
      <c r="JY2" s="27" t="s">
        <v>21</v>
      </c>
      <c r="JZ2" s="27" t="s">
        <v>22</v>
      </c>
      <c r="KA2" s="25" t="s">
        <v>17</v>
      </c>
      <c r="KB2" s="26" t="s">
        <v>18</v>
      </c>
      <c r="KC2" s="27" t="s">
        <v>19</v>
      </c>
      <c r="KD2" s="27" t="s">
        <v>19</v>
      </c>
      <c r="KE2" s="27" t="s">
        <v>20</v>
      </c>
      <c r="KF2" s="27" t="s">
        <v>21</v>
      </c>
      <c r="KG2" s="27" t="s">
        <v>22</v>
      </c>
      <c r="KH2" s="25" t="s">
        <v>17</v>
      </c>
      <c r="KI2" s="26" t="s">
        <v>18</v>
      </c>
      <c r="KJ2" s="27" t="s">
        <v>19</v>
      </c>
      <c r="KK2" s="27" t="s">
        <v>19</v>
      </c>
      <c r="KL2" s="27" t="s">
        <v>20</v>
      </c>
      <c r="KM2" s="27" t="s">
        <v>21</v>
      </c>
      <c r="KN2" s="27" t="s">
        <v>22</v>
      </c>
      <c r="KO2" s="25" t="s">
        <v>17</v>
      </c>
      <c r="KP2" s="26" t="s">
        <v>18</v>
      </c>
      <c r="KQ2" s="27" t="s">
        <v>19</v>
      </c>
      <c r="KR2" s="27" t="s">
        <v>19</v>
      </c>
      <c r="KS2" s="27" t="s">
        <v>20</v>
      </c>
      <c r="KT2" s="27" t="s">
        <v>21</v>
      </c>
      <c r="KU2" s="27" t="s">
        <v>22</v>
      </c>
      <c r="KV2" s="25" t="s">
        <v>17</v>
      </c>
      <c r="KW2" s="26" t="s">
        <v>18</v>
      </c>
      <c r="KX2" s="27" t="s">
        <v>19</v>
      </c>
      <c r="KY2" s="27" t="s">
        <v>19</v>
      </c>
      <c r="KZ2" s="27" t="s">
        <v>20</v>
      </c>
      <c r="LA2" s="27" t="s">
        <v>21</v>
      </c>
      <c r="LB2" s="27" t="s">
        <v>22</v>
      </c>
      <c r="LC2" s="25" t="s">
        <v>17</v>
      </c>
      <c r="LD2" s="26" t="s">
        <v>18</v>
      </c>
      <c r="LE2" s="27" t="s">
        <v>19</v>
      </c>
      <c r="LF2" s="27" t="s">
        <v>19</v>
      </c>
      <c r="LG2" s="27" t="s">
        <v>20</v>
      </c>
      <c r="LH2" s="27" t="s">
        <v>21</v>
      </c>
      <c r="LI2" s="27" t="s">
        <v>22</v>
      </c>
      <c r="LJ2" s="25" t="s">
        <v>17</v>
      </c>
      <c r="LK2" s="26" t="s">
        <v>18</v>
      </c>
      <c r="LL2" s="27" t="s">
        <v>19</v>
      </c>
      <c r="LM2" s="27" t="s">
        <v>19</v>
      </c>
      <c r="LN2" s="27" t="s">
        <v>20</v>
      </c>
      <c r="LO2" s="27" t="s">
        <v>21</v>
      </c>
      <c r="LP2" s="27" t="s">
        <v>22</v>
      </c>
      <c r="LQ2" s="25" t="s">
        <v>17</v>
      </c>
      <c r="LR2" s="26" t="s">
        <v>18</v>
      </c>
      <c r="LS2" s="27" t="s">
        <v>19</v>
      </c>
      <c r="LT2" s="27" t="s">
        <v>19</v>
      </c>
      <c r="LU2" s="27" t="s">
        <v>20</v>
      </c>
      <c r="LV2" s="27" t="s">
        <v>21</v>
      </c>
      <c r="LW2" s="27" t="s">
        <v>22</v>
      </c>
      <c r="LX2" s="25" t="s">
        <v>17</v>
      </c>
      <c r="LY2" s="26" t="s">
        <v>18</v>
      </c>
      <c r="LZ2" s="27" t="s">
        <v>19</v>
      </c>
      <c r="MA2" s="27" t="s">
        <v>19</v>
      </c>
      <c r="MB2" s="27" t="s">
        <v>20</v>
      </c>
      <c r="MC2" s="27" t="s">
        <v>21</v>
      </c>
      <c r="MD2" s="27" t="s">
        <v>22</v>
      </c>
      <c r="ME2" s="25" t="s">
        <v>17</v>
      </c>
      <c r="MF2" s="26" t="s">
        <v>18</v>
      </c>
      <c r="MG2" s="27" t="s">
        <v>19</v>
      </c>
      <c r="MH2" s="27" t="s">
        <v>19</v>
      </c>
      <c r="MI2" s="27" t="s">
        <v>20</v>
      </c>
      <c r="MJ2" s="27" t="s">
        <v>21</v>
      </c>
      <c r="MK2" s="27" t="s">
        <v>22</v>
      </c>
      <c r="ML2" s="25" t="s">
        <v>17</v>
      </c>
      <c r="MM2" s="26" t="s">
        <v>18</v>
      </c>
      <c r="MN2" s="27" t="s">
        <v>19</v>
      </c>
      <c r="MO2" s="27" t="s">
        <v>19</v>
      </c>
      <c r="MP2" s="27" t="s">
        <v>20</v>
      </c>
      <c r="MQ2" s="27" t="s">
        <v>21</v>
      </c>
      <c r="MR2" s="27" t="s">
        <v>22</v>
      </c>
      <c r="MS2" s="25" t="s">
        <v>17</v>
      </c>
      <c r="MT2" s="26" t="s">
        <v>18</v>
      </c>
      <c r="MU2" s="27" t="s">
        <v>19</v>
      </c>
      <c r="MV2" s="27" t="s">
        <v>19</v>
      </c>
      <c r="MW2" s="27" t="s">
        <v>20</v>
      </c>
      <c r="MX2" s="27" t="s">
        <v>21</v>
      </c>
      <c r="MY2" s="27" t="s">
        <v>22</v>
      </c>
      <c r="MZ2" s="25" t="s">
        <v>17</v>
      </c>
      <c r="NA2" s="26" t="s">
        <v>18</v>
      </c>
      <c r="NB2" s="27" t="s">
        <v>19</v>
      </c>
      <c r="NC2" s="27" t="s">
        <v>19</v>
      </c>
      <c r="ND2" s="27" t="s">
        <v>20</v>
      </c>
      <c r="NE2" s="27" t="s">
        <v>21</v>
      </c>
      <c r="NF2" s="27" t="s">
        <v>22</v>
      </c>
      <c r="NG2" s="25" t="s">
        <v>17</v>
      </c>
      <c r="NH2" s="26" t="s">
        <v>18</v>
      </c>
      <c r="NI2" s="27" t="s">
        <v>19</v>
      </c>
      <c r="NJ2" s="27" t="s">
        <v>19</v>
      </c>
      <c r="NK2" s="27" t="s">
        <v>20</v>
      </c>
      <c r="NL2" s="27" t="s">
        <v>21</v>
      </c>
      <c r="NM2" s="27" t="s">
        <v>22</v>
      </c>
      <c r="NN2" s="25" t="s">
        <v>17</v>
      </c>
      <c r="NO2" s="26" t="s">
        <v>18</v>
      </c>
      <c r="NP2" s="27" t="s">
        <v>19</v>
      </c>
      <c r="NQ2" s="27" t="s">
        <v>19</v>
      </c>
      <c r="NR2" s="27" t="s">
        <v>20</v>
      </c>
      <c r="NS2" s="27" t="s">
        <v>21</v>
      </c>
      <c r="NT2" s="27" t="s">
        <v>22</v>
      </c>
      <c r="NU2" s="25" t="s">
        <v>17</v>
      </c>
      <c r="NV2" s="26" t="s">
        <v>18</v>
      </c>
      <c r="NW2" s="27" t="s">
        <v>19</v>
      </c>
      <c r="NX2" s="27" t="s">
        <v>19</v>
      </c>
      <c r="NY2" s="27" t="s">
        <v>20</v>
      </c>
      <c r="NZ2" s="27" t="s">
        <v>21</v>
      </c>
      <c r="OA2" s="27" t="s">
        <v>22</v>
      </c>
      <c r="OB2" s="25" t="s">
        <v>17</v>
      </c>
      <c r="OC2" s="26" t="s">
        <v>18</v>
      </c>
      <c r="OD2" s="27" t="s">
        <v>19</v>
      </c>
      <c r="OE2" s="27" t="s">
        <v>19</v>
      </c>
      <c r="OF2" s="27" t="s">
        <v>20</v>
      </c>
      <c r="OG2" s="27" t="s">
        <v>21</v>
      </c>
      <c r="OH2" s="27" t="s">
        <v>22</v>
      </c>
      <c r="OI2" s="25" t="s">
        <v>17</v>
      </c>
      <c r="OJ2" s="26" t="s">
        <v>18</v>
      </c>
      <c r="OK2" s="27" t="s">
        <v>19</v>
      </c>
      <c r="OL2" s="27" t="s">
        <v>19</v>
      </c>
      <c r="OM2" s="27" t="s">
        <v>20</v>
      </c>
      <c r="ON2" s="27" t="s">
        <v>21</v>
      </c>
      <c r="OO2" s="27" t="s">
        <v>22</v>
      </c>
      <c r="OP2" s="25" t="s">
        <v>17</v>
      </c>
      <c r="OQ2" s="26" t="s">
        <v>18</v>
      </c>
      <c r="OR2" s="27" t="s">
        <v>19</v>
      </c>
      <c r="OS2" s="27" t="s">
        <v>19</v>
      </c>
      <c r="OT2" s="27" t="s">
        <v>20</v>
      </c>
      <c r="OU2" s="27" t="s">
        <v>21</v>
      </c>
      <c r="OV2" s="27" t="s">
        <v>22</v>
      </c>
      <c r="OW2" s="25" t="s">
        <v>17</v>
      </c>
      <c r="OX2" s="26" t="s">
        <v>18</v>
      </c>
      <c r="OY2" s="27" t="s">
        <v>19</v>
      </c>
      <c r="OZ2" s="27" t="s">
        <v>19</v>
      </c>
      <c r="PA2" s="27" t="s">
        <v>20</v>
      </c>
      <c r="PB2" s="27" t="s">
        <v>21</v>
      </c>
      <c r="PC2" s="27" t="s">
        <v>22</v>
      </c>
      <c r="PD2" s="25" t="s">
        <v>17</v>
      </c>
      <c r="PE2" s="26" t="s">
        <v>18</v>
      </c>
      <c r="PF2" s="27" t="s">
        <v>19</v>
      </c>
      <c r="PG2" s="27" t="s">
        <v>19</v>
      </c>
      <c r="PH2" s="27" t="s">
        <v>20</v>
      </c>
      <c r="PI2" s="27" t="s">
        <v>21</v>
      </c>
      <c r="PJ2" s="27" t="s">
        <v>22</v>
      </c>
      <c r="PK2" s="25" t="s">
        <v>17</v>
      </c>
      <c r="PL2" s="26" t="s">
        <v>18</v>
      </c>
      <c r="PM2" s="27" t="s">
        <v>19</v>
      </c>
      <c r="PN2" s="27" t="s">
        <v>19</v>
      </c>
      <c r="PO2" s="27" t="s">
        <v>20</v>
      </c>
      <c r="PP2" s="27" t="s">
        <v>21</v>
      </c>
      <c r="PQ2" s="27" t="s">
        <v>22</v>
      </c>
      <c r="PR2" s="25" t="s">
        <v>17</v>
      </c>
      <c r="PS2" s="26" t="s">
        <v>18</v>
      </c>
      <c r="PT2" s="27" t="s">
        <v>19</v>
      </c>
      <c r="PU2" s="27" t="s">
        <v>19</v>
      </c>
      <c r="PV2" s="27" t="s">
        <v>20</v>
      </c>
      <c r="PW2" s="27" t="s">
        <v>21</v>
      </c>
      <c r="PX2" s="27" t="s">
        <v>22</v>
      </c>
      <c r="PY2" s="25" t="s">
        <v>17</v>
      </c>
      <c r="PZ2" s="26" t="s">
        <v>18</v>
      </c>
      <c r="QA2" s="27" t="s">
        <v>19</v>
      </c>
      <c r="QB2" s="27" t="s">
        <v>19</v>
      </c>
      <c r="QC2" s="27" t="s">
        <v>20</v>
      </c>
      <c r="QD2" s="27" t="s">
        <v>21</v>
      </c>
      <c r="QE2" s="27" t="s">
        <v>22</v>
      </c>
      <c r="QF2" s="25" t="s">
        <v>17</v>
      </c>
      <c r="QG2" s="26" t="s">
        <v>18</v>
      </c>
      <c r="QH2" s="27" t="s">
        <v>19</v>
      </c>
      <c r="QI2" s="27" t="s">
        <v>19</v>
      </c>
      <c r="QJ2" s="27" t="s">
        <v>20</v>
      </c>
      <c r="QK2" s="27" t="s">
        <v>21</v>
      </c>
      <c r="QL2" s="27" t="s">
        <v>22</v>
      </c>
      <c r="QM2" s="25" t="s">
        <v>17</v>
      </c>
      <c r="QN2" s="26" t="s">
        <v>18</v>
      </c>
      <c r="QO2" s="27" t="s">
        <v>19</v>
      </c>
      <c r="QP2" s="27" t="s">
        <v>19</v>
      </c>
      <c r="QQ2" s="27" t="s">
        <v>20</v>
      </c>
      <c r="QR2" s="27" t="s">
        <v>21</v>
      </c>
      <c r="QS2" s="27" t="s">
        <v>22</v>
      </c>
      <c r="QT2" s="25" t="s">
        <v>17</v>
      </c>
      <c r="QU2" s="26" t="s">
        <v>18</v>
      </c>
      <c r="QV2" s="27" t="s">
        <v>19</v>
      </c>
      <c r="QW2" s="27" t="s">
        <v>19</v>
      </c>
      <c r="QX2" s="27" t="s">
        <v>20</v>
      </c>
      <c r="QY2" s="27" t="s">
        <v>21</v>
      </c>
      <c r="QZ2" s="27" t="s">
        <v>22</v>
      </c>
      <c r="RA2" s="25" t="s">
        <v>17</v>
      </c>
      <c r="RB2" s="26" t="s">
        <v>18</v>
      </c>
      <c r="RC2" s="27" t="s">
        <v>19</v>
      </c>
      <c r="RD2" s="27" t="s">
        <v>19</v>
      </c>
      <c r="RE2" s="27" t="s">
        <v>20</v>
      </c>
      <c r="RF2" s="27" t="s">
        <v>21</v>
      </c>
      <c r="RG2" s="27" t="s">
        <v>22</v>
      </c>
      <c r="RH2" s="25" t="s">
        <v>17</v>
      </c>
      <c r="RI2" s="26" t="s">
        <v>18</v>
      </c>
      <c r="RJ2" s="27" t="s">
        <v>19</v>
      </c>
      <c r="RK2" s="27" t="s">
        <v>19</v>
      </c>
      <c r="RL2" s="27" t="s">
        <v>20</v>
      </c>
      <c r="RM2" s="27" t="s">
        <v>21</v>
      </c>
      <c r="RN2" s="27" t="s">
        <v>22</v>
      </c>
      <c r="RO2" s="25" t="s">
        <v>17</v>
      </c>
      <c r="RP2" s="26" t="s">
        <v>18</v>
      </c>
      <c r="RQ2" s="27" t="s">
        <v>19</v>
      </c>
      <c r="RR2" s="27" t="s">
        <v>19</v>
      </c>
      <c r="RS2" s="27" t="s">
        <v>20</v>
      </c>
      <c r="RT2" s="27" t="s">
        <v>21</v>
      </c>
      <c r="RU2" s="27" t="s">
        <v>22</v>
      </c>
      <c r="RV2" s="25" t="s">
        <v>17</v>
      </c>
      <c r="RW2" s="26" t="s">
        <v>18</v>
      </c>
      <c r="RX2" s="27" t="s">
        <v>19</v>
      </c>
      <c r="RY2" s="27" t="s">
        <v>19</v>
      </c>
      <c r="RZ2" s="27" t="s">
        <v>20</v>
      </c>
      <c r="SA2" s="27" t="s">
        <v>21</v>
      </c>
      <c r="SB2" s="27" t="s">
        <v>22</v>
      </c>
      <c r="SC2" s="25" t="s">
        <v>17</v>
      </c>
      <c r="SD2" s="26" t="s">
        <v>18</v>
      </c>
      <c r="SE2" s="27" t="s">
        <v>19</v>
      </c>
      <c r="SF2" s="27" t="s">
        <v>19</v>
      </c>
      <c r="SG2" s="27" t="s">
        <v>20</v>
      </c>
      <c r="SH2" s="27" t="s">
        <v>21</v>
      </c>
      <c r="SI2" s="27" t="s">
        <v>22</v>
      </c>
      <c r="SJ2" s="25" t="s">
        <v>17</v>
      </c>
      <c r="SK2" s="26" t="s">
        <v>18</v>
      </c>
      <c r="SL2" s="27" t="s">
        <v>19</v>
      </c>
      <c r="SM2" s="27" t="s">
        <v>19</v>
      </c>
      <c r="SN2" s="27" t="s">
        <v>20</v>
      </c>
      <c r="SO2" s="27" t="s">
        <v>21</v>
      </c>
      <c r="SP2" s="27" t="s">
        <v>22</v>
      </c>
      <c r="SQ2" s="25" t="s">
        <v>17</v>
      </c>
      <c r="SR2" s="26" t="s">
        <v>18</v>
      </c>
      <c r="SS2" s="27" t="s">
        <v>19</v>
      </c>
      <c r="ST2" s="27" t="s">
        <v>19</v>
      </c>
      <c r="SU2" s="27" t="s">
        <v>20</v>
      </c>
      <c r="SV2" s="27" t="s">
        <v>21</v>
      </c>
      <c r="SW2" s="27" t="s">
        <v>22</v>
      </c>
      <c r="SX2" s="27" t="s">
        <v>17</v>
      </c>
      <c r="SY2" s="26" t="s">
        <v>18</v>
      </c>
      <c r="SZ2" s="27" t="s">
        <v>19</v>
      </c>
      <c r="TA2" s="25" t="s">
        <v>19</v>
      </c>
      <c r="TB2" s="25" t="s">
        <v>20</v>
      </c>
    </row>
    <row r="3" spans="1:522" x14ac:dyDescent="0.3">
      <c r="A3" s="28">
        <f>_xlfn.ISOWEEKNUM(A2)</f>
        <v>35</v>
      </c>
      <c r="B3" s="28" t="s">
        <v>23</v>
      </c>
      <c r="C3" s="23"/>
      <c r="D3" s="24"/>
      <c r="E3" s="3"/>
      <c r="F3" s="3"/>
      <c r="G3" s="3"/>
      <c r="H3" s="3"/>
      <c r="I3" s="3"/>
      <c r="AG3" s="3"/>
      <c r="AH3" s="3"/>
      <c r="AI3" s="29">
        <v>43709</v>
      </c>
      <c r="AJ3" s="29">
        <v>43710</v>
      </c>
      <c r="AK3" s="29">
        <v>43711</v>
      </c>
      <c r="AL3" s="29">
        <v>43712</v>
      </c>
      <c r="AM3" s="29">
        <v>43713</v>
      </c>
      <c r="AN3" s="29">
        <v>43714</v>
      </c>
      <c r="AO3" s="29">
        <v>43715</v>
      </c>
      <c r="AP3" s="29">
        <v>43716</v>
      </c>
      <c r="AQ3" s="29">
        <v>43717</v>
      </c>
      <c r="AR3" s="29">
        <v>43718</v>
      </c>
      <c r="AS3" s="29">
        <v>43719</v>
      </c>
      <c r="AT3" s="29">
        <v>43720</v>
      </c>
      <c r="AU3" s="29">
        <v>43721</v>
      </c>
      <c r="AV3" s="29">
        <v>43722</v>
      </c>
      <c r="AW3" s="29">
        <v>43723</v>
      </c>
      <c r="AX3" s="29">
        <v>43724</v>
      </c>
      <c r="AY3" s="29">
        <v>43725</v>
      </c>
      <c r="AZ3" s="29">
        <v>43726</v>
      </c>
      <c r="BA3" s="29">
        <v>43727</v>
      </c>
      <c r="BB3" s="29">
        <v>43728</v>
      </c>
      <c r="BC3" s="29">
        <v>43729</v>
      </c>
      <c r="BD3" s="29">
        <v>43730</v>
      </c>
      <c r="BE3" s="29">
        <v>43731</v>
      </c>
      <c r="BF3" s="29">
        <v>43732</v>
      </c>
      <c r="BG3" s="29">
        <v>43733</v>
      </c>
      <c r="BH3" s="29">
        <v>43734</v>
      </c>
      <c r="BI3" s="29">
        <v>43735</v>
      </c>
      <c r="BJ3" s="29">
        <v>43736</v>
      </c>
      <c r="BK3" s="29">
        <v>43737</v>
      </c>
      <c r="BL3" s="29">
        <v>43738</v>
      </c>
      <c r="BM3" s="29">
        <v>43739</v>
      </c>
      <c r="BN3" s="29">
        <v>43740</v>
      </c>
      <c r="BO3" s="29">
        <v>43741</v>
      </c>
      <c r="BP3" s="29">
        <v>43742</v>
      </c>
      <c r="BQ3" s="29">
        <v>43743</v>
      </c>
      <c r="BR3" s="29">
        <v>43744</v>
      </c>
      <c r="BS3" s="29">
        <v>43745</v>
      </c>
      <c r="BT3" s="29">
        <v>43746</v>
      </c>
      <c r="BU3" s="29">
        <v>43747</v>
      </c>
      <c r="BV3" s="29">
        <v>43748</v>
      </c>
      <c r="BW3" s="29">
        <v>43749</v>
      </c>
      <c r="BX3" s="29">
        <v>43750</v>
      </c>
      <c r="BY3" s="29">
        <v>43751</v>
      </c>
      <c r="BZ3" s="29">
        <v>43752</v>
      </c>
      <c r="CA3" s="29">
        <v>43753</v>
      </c>
      <c r="CB3" s="29">
        <v>43754</v>
      </c>
      <c r="CC3" s="29">
        <v>43755</v>
      </c>
      <c r="CD3" s="29">
        <v>43756</v>
      </c>
      <c r="CE3" s="29">
        <v>43757</v>
      </c>
      <c r="CF3" s="29">
        <v>43758</v>
      </c>
      <c r="CG3" s="29">
        <v>43759</v>
      </c>
      <c r="CH3" s="29">
        <v>43760</v>
      </c>
      <c r="CI3" s="29">
        <v>43761</v>
      </c>
      <c r="CJ3" s="29">
        <v>43762</v>
      </c>
      <c r="CK3" s="29">
        <v>43763</v>
      </c>
      <c r="CL3" s="29">
        <v>43764</v>
      </c>
      <c r="CM3" s="29">
        <v>43765</v>
      </c>
      <c r="CN3" s="29">
        <v>43766</v>
      </c>
      <c r="CO3" s="29">
        <v>43767</v>
      </c>
      <c r="CP3" s="29">
        <v>43768</v>
      </c>
      <c r="CQ3" s="29">
        <v>43769</v>
      </c>
      <c r="CR3" s="29">
        <v>43770</v>
      </c>
      <c r="CS3" s="29">
        <v>43771</v>
      </c>
      <c r="CT3" s="29">
        <v>43772</v>
      </c>
      <c r="CU3" s="29">
        <v>43773</v>
      </c>
      <c r="CV3" s="29">
        <v>43774</v>
      </c>
      <c r="CW3" s="29">
        <v>43775</v>
      </c>
      <c r="CX3" s="29">
        <v>43776</v>
      </c>
      <c r="CY3" s="29">
        <v>43777</v>
      </c>
      <c r="CZ3" s="29">
        <v>43778</v>
      </c>
      <c r="DA3" s="29">
        <v>43779</v>
      </c>
      <c r="DB3" s="29">
        <v>43780</v>
      </c>
      <c r="DC3" s="29">
        <v>43781</v>
      </c>
      <c r="DD3" s="29">
        <v>43782</v>
      </c>
      <c r="DE3" s="29">
        <v>43783</v>
      </c>
      <c r="DF3" s="29">
        <v>43784</v>
      </c>
      <c r="DG3" s="29">
        <v>43785</v>
      </c>
      <c r="DH3" s="29">
        <v>43786</v>
      </c>
      <c r="DI3" s="29">
        <v>43787</v>
      </c>
      <c r="DJ3" s="29">
        <v>43788</v>
      </c>
      <c r="DK3" s="29">
        <v>43789</v>
      </c>
      <c r="DL3" s="29">
        <v>43790</v>
      </c>
      <c r="DM3" s="29">
        <v>43791</v>
      </c>
      <c r="DN3" s="29">
        <v>43792</v>
      </c>
      <c r="DO3" s="29">
        <v>43793</v>
      </c>
      <c r="DP3" s="29">
        <v>43794</v>
      </c>
      <c r="DQ3" s="29">
        <v>43795</v>
      </c>
      <c r="DR3" s="29">
        <v>43796</v>
      </c>
      <c r="DS3" s="29">
        <v>43797</v>
      </c>
      <c r="DT3" s="29">
        <v>43798</v>
      </c>
      <c r="DU3" s="29">
        <v>43799</v>
      </c>
      <c r="DV3" s="29">
        <v>43800</v>
      </c>
      <c r="DW3" s="29">
        <v>43801</v>
      </c>
      <c r="DX3" s="29">
        <v>43802</v>
      </c>
      <c r="DY3" s="29">
        <v>43803</v>
      </c>
      <c r="DZ3" s="29">
        <v>43804</v>
      </c>
      <c r="EA3" s="29">
        <v>43805</v>
      </c>
      <c r="EB3" s="29">
        <v>43806</v>
      </c>
      <c r="EC3" s="29">
        <v>43807</v>
      </c>
      <c r="ED3" s="29">
        <v>43808</v>
      </c>
      <c r="EE3" s="29">
        <v>43809</v>
      </c>
      <c r="EF3" s="29">
        <v>43810</v>
      </c>
      <c r="EG3" s="29">
        <v>43811</v>
      </c>
      <c r="EH3" s="29">
        <v>43812</v>
      </c>
      <c r="EI3" s="29">
        <v>43813</v>
      </c>
      <c r="EJ3" s="29">
        <v>43814</v>
      </c>
      <c r="EK3" s="29">
        <v>43815</v>
      </c>
      <c r="EL3" s="29">
        <v>43816</v>
      </c>
      <c r="EM3" s="29">
        <v>43817</v>
      </c>
      <c r="EN3" s="29">
        <v>43818</v>
      </c>
      <c r="EO3" s="29">
        <v>43819</v>
      </c>
      <c r="EP3" s="29">
        <v>43820</v>
      </c>
      <c r="EQ3" s="29">
        <v>43821</v>
      </c>
      <c r="ER3" s="29">
        <v>43822</v>
      </c>
      <c r="ES3" s="29">
        <v>43823</v>
      </c>
      <c r="ET3" s="29">
        <v>43824</v>
      </c>
      <c r="EU3" s="29">
        <v>43825</v>
      </c>
      <c r="EV3" s="29">
        <v>43826</v>
      </c>
      <c r="EW3" s="29">
        <v>43827</v>
      </c>
      <c r="EX3" s="29">
        <v>43828</v>
      </c>
      <c r="EY3" s="29">
        <v>43829</v>
      </c>
      <c r="EZ3" s="29">
        <v>43830</v>
      </c>
      <c r="FA3" s="29">
        <v>43831</v>
      </c>
      <c r="FB3" s="29">
        <v>43832</v>
      </c>
      <c r="FC3" s="29">
        <v>43833</v>
      </c>
      <c r="FD3" s="29">
        <v>43834</v>
      </c>
      <c r="FE3" s="29">
        <v>43835</v>
      </c>
      <c r="FF3" s="29">
        <v>43836</v>
      </c>
      <c r="FG3" s="29">
        <v>43837</v>
      </c>
      <c r="FH3" s="29">
        <v>43838</v>
      </c>
      <c r="FI3" s="29">
        <v>43839</v>
      </c>
      <c r="FJ3" s="29">
        <v>43840</v>
      </c>
      <c r="FK3" s="29">
        <v>43841</v>
      </c>
      <c r="FL3" s="29">
        <v>43842</v>
      </c>
      <c r="FM3" s="29">
        <v>43843</v>
      </c>
      <c r="FN3" s="29">
        <v>43844</v>
      </c>
      <c r="FO3" s="29">
        <v>43845</v>
      </c>
      <c r="FP3" s="29">
        <v>43846</v>
      </c>
      <c r="FQ3" s="29">
        <v>43847</v>
      </c>
      <c r="FR3" s="29">
        <v>43848</v>
      </c>
      <c r="FS3" s="29">
        <v>43849</v>
      </c>
      <c r="FT3" s="29">
        <v>43850</v>
      </c>
      <c r="FU3" s="29">
        <v>43851</v>
      </c>
      <c r="FV3" s="29">
        <v>43852</v>
      </c>
      <c r="FW3" s="29">
        <v>43853</v>
      </c>
      <c r="FX3" s="29">
        <v>43854</v>
      </c>
      <c r="FY3" s="29">
        <v>43855</v>
      </c>
      <c r="FZ3" s="29">
        <v>43856</v>
      </c>
      <c r="GA3" s="29">
        <v>43857</v>
      </c>
      <c r="GB3" s="29">
        <v>43858</v>
      </c>
      <c r="GC3" s="29">
        <v>43859</v>
      </c>
      <c r="GD3" s="29">
        <v>43860</v>
      </c>
      <c r="GE3" s="29">
        <v>43861</v>
      </c>
      <c r="GF3" s="29">
        <v>43862</v>
      </c>
      <c r="GG3" s="29">
        <v>43863</v>
      </c>
      <c r="GH3" s="29">
        <v>43864</v>
      </c>
      <c r="GI3" s="29">
        <v>43865</v>
      </c>
      <c r="GJ3" s="29">
        <v>43866</v>
      </c>
      <c r="GK3" s="29">
        <v>43867</v>
      </c>
      <c r="GL3" s="29">
        <v>43868</v>
      </c>
      <c r="GM3" s="29">
        <v>43869</v>
      </c>
      <c r="GN3" s="29">
        <v>43870</v>
      </c>
      <c r="GO3" s="29">
        <v>43871</v>
      </c>
      <c r="GP3" s="29">
        <v>43872</v>
      </c>
      <c r="GQ3" s="29">
        <v>43873</v>
      </c>
      <c r="GR3" s="29">
        <v>43874</v>
      </c>
      <c r="GS3" s="29">
        <v>43875</v>
      </c>
      <c r="GT3" s="29">
        <v>43876</v>
      </c>
      <c r="GU3" s="29">
        <v>43877</v>
      </c>
      <c r="GV3" s="29">
        <v>43878</v>
      </c>
      <c r="GW3" s="29">
        <v>43879</v>
      </c>
      <c r="GX3" s="29">
        <v>43880</v>
      </c>
      <c r="GY3" s="29">
        <v>43881</v>
      </c>
      <c r="GZ3" s="29">
        <v>43882</v>
      </c>
      <c r="HA3" s="29">
        <v>43883</v>
      </c>
      <c r="HB3" s="29">
        <v>43884</v>
      </c>
      <c r="HC3" s="29">
        <v>43885</v>
      </c>
      <c r="HD3" s="29">
        <v>43886</v>
      </c>
      <c r="HE3" s="29">
        <v>43887</v>
      </c>
      <c r="HF3" s="29">
        <v>43888</v>
      </c>
      <c r="HG3" s="29">
        <v>43889</v>
      </c>
      <c r="HH3" s="29">
        <v>43890</v>
      </c>
      <c r="HI3" s="29">
        <v>43891</v>
      </c>
      <c r="HJ3" s="29">
        <v>43892</v>
      </c>
      <c r="HK3" s="29">
        <v>43893</v>
      </c>
      <c r="HL3" s="29">
        <v>43894</v>
      </c>
      <c r="HM3" s="29">
        <v>43895</v>
      </c>
      <c r="HN3" s="29">
        <v>43896</v>
      </c>
      <c r="HO3" s="29">
        <v>43897</v>
      </c>
      <c r="HP3" s="29">
        <v>43898</v>
      </c>
      <c r="HQ3" s="29">
        <v>43899</v>
      </c>
      <c r="HR3" s="29">
        <v>43900</v>
      </c>
      <c r="HS3" s="29">
        <v>43901</v>
      </c>
      <c r="HT3" s="29">
        <v>43902</v>
      </c>
      <c r="HU3" s="29">
        <v>43903</v>
      </c>
      <c r="HV3" s="29">
        <v>43904</v>
      </c>
      <c r="HW3" s="29">
        <v>43905</v>
      </c>
      <c r="HX3" s="29">
        <v>43906</v>
      </c>
      <c r="HY3" s="29">
        <v>43907</v>
      </c>
      <c r="HZ3" s="29">
        <v>43908</v>
      </c>
      <c r="IA3" s="29">
        <v>43909</v>
      </c>
      <c r="IB3" s="29">
        <v>43910</v>
      </c>
      <c r="IC3" s="29">
        <v>43911</v>
      </c>
      <c r="ID3" s="29">
        <v>43912</v>
      </c>
      <c r="IE3" s="29">
        <v>43913</v>
      </c>
      <c r="IF3" s="29">
        <v>43914</v>
      </c>
      <c r="IG3" s="29">
        <v>43915</v>
      </c>
      <c r="IH3" s="29">
        <v>43916</v>
      </c>
      <c r="II3" s="29">
        <v>43917</v>
      </c>
      <c r="IJ3" s="29">
        <v>43918</v>
      </c>
      <c r="IK3" s="29">
        <v>43919</v>
      </c>
      <c r="IL3" s="29">
        <v>43920</v>
      </c>
      <c r="IM3" s="29">
        <v>43921</v>
      </c>
      <c r="IN3" s="29">
        <v>43922</v>
      </c>
      <c r="IO3" s="29">
        <v>43923</v>
      </c>
      <c r="IP3" s="29">
        <v>43924</v>
      </c>
      <c r="IQ3" s="29">
        <v>43925</v>
      </c>
      <c r="IR3" s="29">
        <v>43926</v>
      </c>
      <c r="IS3" s="29">
        <v>43927</v>
      </c>
      <c r="IT3" s="29">
        <v>43928</v>
      </c>
      <c r="IU3" s="29">
        <v>43929</v>
      </c>
      <c r="IV3" s="29">
        <v>43930</v>
      </c>
      <c r="IW3" s="29">
        <v>43931</v>
      </c>
      <c r="IX3" s="29">
        <v>43932</v>
      </c>
      <c r="IY3" s="29">
        <v>43933</v>
      </c>
      <c r="IZ3" s="29">
        <v>43934</v>
      </c>
      <c r="JA3" s="29">
        <v>43935</v>
      </c>
      <c r="JB3" s="29">
        <v>43936</v>
      </c>
      <c r="JC3" s="29">
        <v>43937</v>
      </c>
      <c r="JD3" s="29">
        <v>43938</v>
      </c>
      <c r="JE3" s="29">
        <v>43939</v>
      </c>
      <c r="JF3" s="29">
        <v>43940</v>
      </c>
      <c r="JG3" s="29">
        <v>43941</v>
      </c>
      <c r="JH3" s="29">
        <v>43942</v>
      </c>
      <c r="JI3" s="29">
        <v>43943</v>
      </c>
      <c r="JJ3" s="29">
        <v>43944</v>
      </c>
      <c r="JK3" s="29">
        <v>43945</v>
      </c>
      <c r="JL3" s="29">
        <v>43946</v>
      </c>
      <c r="JM3" s="29">
        <v>43947</v>
      </c>
      <c r="JN3" s="29">
        <v>43948</v>
      </c>
      <c r="JO3" s="29">
        <v>43949</v>
      </c>
      <c r="JP3" s="29">
        <v>43950</v>
      </c>
      <c r="JQ3" s="29">
        <v>43951</v>
      </c>
      <c r="JR3" s="29">
        <v>43952</v>
      </c>
      <c r="JS3" s="29">
        <v>43953</v>
      </c>
      <c r="JT3" s="29">
        <v>43954</v>
      </c>
      <c r="JU3" s="29">
        <v>43955</v>
      </c>
      <c r="JV3" s="29">
        <v>43956</v>
      </c>
      <c r="JW3" s="29">
        <v>43957</v>
      </c>
      <c r="JX3" s="29">
        <v>43958</v>
      </c>
      <c r="JY3" s="29">
        <v>43959</v>
      </c>
      <c r="JZ3" s="29">
        <v>43960</v>
      </c>
      <c r="KA3" s="29">
        <v>43961</v>
      </c>
      <c r="KB3" s="29">
        <v>43962</v>
      </c>
      <c r="KC3" s="29">
        <v>43963</v>
      </c>
      <c r="KD3" s="29">
        <v>43964</v>
      </c>
      <c r="KE3" s="29">
        <v>43965</v>
      </c>
      <c r="KF3" s="29">
        <v>43966</v>
      </c>
      <c r="KG3" s="29">
        <v>43967</v>
      </c>
      <c r="KH3" s="29">
        <v>43968</v>
      </c>
      <c r="KI3" s="29">
        <v>43969</v>
      </c>
      <c r="KJ3" s="29">
        <v>43970</v>
      </c>
      <c r="KK3" s="29">
        <v>43971</v>
      </c>
      <c r="KL3" s="29">
        <v>43972</v>
      </c>
      <c r="KM3" s="29">
        <v>43973</v>
      </c>
      <c r="KN3" s="29">
        <v>43974</v>
      </c>
      <c r="KO3" s="29">
        <v>43975</v>
      </c>
      <c r="KP3" s="29">
        <v>43976</v>
      </c>
      <c r="KQ3" s="29">
        <v>43977</v>
      </c>
      <c r="KR3" s="29">
        <v>43978</v>
      </c>
      <c r="KS3" s="29">
        <v>43979</v>
      </c>
      <c r="KT3" s="29">
        <v>43980</v>
      </c>
      <c r="KU3" s="29">
        <v>43981</v>
      </c>
      <c r="KV3" s="29">
        <v>43982</v>
      </c>
      <c r="KW3" s="29">
        <v>43983</v>
      </c>
      <c r="KX3" s="29">
        <v>43984</v>
      </c>
      <c r="KY3" s="29">
        <v>43985</v>
      </c>
      <c r="KZ3" s="29">
        <v>43986</v>
      </c>
      <c r="LA3" s="29">
        <v>43987</v>
      </c>
      <c r="LB3" s="29">
        <v>43988</v>
      </c>
      <c r="LC3" s="29">
        <v>43989</v>
      </c>
      <c r="LD3" s="29">
        <v>43990</v>
      </c>
      <c r="LE3" s="29">
        <v>43991</v>
      </c>
      <c r="LF3" s="29">
        <v>43992</v>
      </c>
      <c r="LG3" s="29">
        <v>43993</v>
      </c>
      <c r="LH3" s="29">
        <v>43994</v>
      </c>
      <c r="LI3" s="29">
        <v>43995</v>
      </c>
      <c r="LJ3" s="29">
        <v>43996</v>
      </c>
      <c r="LK3" s="29">
        <v>43997</v>
      </c>
      <c r="LL3" s="29">
        <v>43998</v>
      </c>
      <c r="LM3" s="29">
        <v>43999</v>
      </c>
      <c r="LN3" s="29">
        <v>44000</v>
      </c>
      <c r="LO3" s="29">
        <v>44001</v>
      </c>
      <c r="LP3" s="29">
        <v>44002</v>
      </c>
      <c r="LQ3" s="29">
        <v>44003</v>
      </c>
      <c r="LR3" s="29">
        <v>44004</v>
      </c>
      <c r="LS3" s="29">
        <v>44005</v>
      </c>
      <c r="LT3" s="29">
        <v>44006</v>
      </c>
      <c r="LU3" s="29">
        <v>44007</v>
      </c>
      <c r="LV3" s="29">
        <v>44008</v>
      </c>
      <c r="LW3" s="29">
        <v>44009</v>
      </c>
      <c r="LX3" s="29">
        <v>44010</v>
      </c>
      <c r="LY3" s="29">
        <v>44011</v>
      </c>
      <c r="LZ3" s="29">
        <v>44012</v>
      </c>
      <c r="MA3" s="29">
        <v>44013</v>
      </c>
      <c r="MB3" s="29">
        <v>44014</v>
      </c>
      <c r="MC3" s="29">
        <v>44015</v>
      </c>
      <c r="MD3" s="29">
        <v>44016</v>
      </c>
      <c r="ME3" s="29">
        <v>44017</v>
      </c>
      <c r="MF3" s="29">
        <v>44018</v>
      </c>
      <c r="MG3" s="29">
        <v>44019</v>
      </c>
      <c r="MH3" s="29">
        <v>44020</v>
      </c>
      <c r="MI3" s="29">
        <v>44021</v>
      </c>
      <c r="MJ3" s="29">
        <v>44022</v>
      </c>
      <c r="MK3" s="29">
        <v>44023</v>
      </c>
      <c r="ML3" s="29">
        <v>44024</v>
      </c>
      <c r="MM3" s="29">
        <v>44025</v>
      </c>
      <c r="MN3" s="29">
        <v>44026</v>
      </c>
      <c r="MO3" s="29">
        <v>44027</v>
      </c>
      <c r="MP3" s="29">
        <v>44028</v>
      </c>
      <c r="MQ3" s="29">
        <v>44029</v>
      </c>
      <c r="MR3" s="29">
        <v>44030</v>
      </c>
      <c r="MS3" s="29">
        <v>44031</v>
      </c>
      <c r="MT3" s="29">
        <v>44032</v>
      </c>
      <c r="MU3" s="29">
        <v>44033</v>
      </c>
      <c r="MV3" s="29">
        <v>44034</v>
      </c>
      <c r="MW3" s="29">
        <v>44035</v>
      </c>
      <c r="MX3" s="29">
        <v>44036</v>
      </c>
      <c r="MY3" s="29">
        <v>44037</v>
      </c>
      <c r="MZ3" s="29">
        <v>44038</v>
      </c>
      <c r="NA3" s="29">
        <v>44039</v>
      </c>
      <c r="NB3" s="29">
        <v>44040</v>
      </c>
      <c r="NC3" s="29">
        <v>44041</v>
      </c>
      <c r="ND3" s="29">
        <v>44042</v>
      </c>
      <c r="NE3" s="29">
        <v>44043</v>
      </c>
      <c r="NF3" s="29">
        <v>44044</v>
      </c>
      <c r="NG3" s="29">
        <v>44045</v>
      </c>
      <c r="NH3" s="29">
        <v>44046</v>
      </c>
      <c r="NI3" s="29">
        <v>44047</v>
      </c>
      <c r="NJ3" s="29">
        <v>44048</v>
      </c>
      <c r="NK3" s="29">
        <v>44049</v>
      </c>
      <c r="NL3" s="29">
        <v>44050</v>
      </c>
      <c r="NM3" s="29">
        <v>44051</v>
      </c>
      <c r="NN3" s="29">
        <v>44052</v>
      </c>
      <c r="NO3" s="29">
        <v>44053</v>
      </c>
      <c r="NP3" s="29">
        <v>44054</v>
      </c>
      <c r="NQ3" s="29">
        <v>44055</v>
      </c>
      <c r="NR3" s="29">
        <v>44056</v>
      </c>
      <c r="NS3" s="29">
        <v>44057</v>
      </c>
      <c r="NT3" s="29">
        <v>44058</v>
      </c>
      <c r="NU3" s="29">
        <v>44059</v>
      </c>
      <c r="NV3" s="29">
        <v>44060</v>
      </c>
      <c r="NW3" s="29">
        <v>44061</v>
      </c>
      <c r="NX3" s="29">
        <v>44062</v>
      </c>
      <c r="NY3" s="29">
        <v>44063</v>
      </c>
      <c r="NZ3" s="29">
        <v>44064</v>
      </c>
      <c r="OA3" s="29">
        <v>44065</v>
      </c>
      <c r="OB3" s="29">
        <v>44066</v>
      </c>
      <c r="OC3" s="29">
        <v>44067</v>
      </c>
      <c r="OD3" s="29">
        <v>44068</v>
      </c>
      <c r="OE3" s="29">
        <v>44069</v>
      </c>
      <c r="OF3" s="29">
        <v>44070</v>
      </c>
      <c r="OG3" s="29">
        <v>44071</v>
      </c>
      <c r="OH3" s="29">
        <v>44072</v>
      </c>
      <c r="OI3" s="29">
        <v>44073</v>
      </c>
      <c r="OJ3" s="29">
        <v>44074</v>
      </c>
      <c r="OK3" s="29">
        <v>44075</v>
      </c>
      <c r="OL3" s="29">
        <v>44076</v>
      </c>
      <c r="OM3" s="29">
        <v>44077</v>
      </c>
      <c r="ON3" s="29">
        <v>44078</v>
      </c>
      <c r="OO3" s="29">
        <v>44079</v>
      </c>
      <c r="OP3" s="29">
        <v>44080</v>
      </c>
      <c r="OQ3" s="29">
        <v>44081</v>
      </c>
      <c r="OR3" s="29">
        <v>44082</v>
      </c>
      <c r="OS3" s="29">
        <v>44083</v>
      </c>
      <c r="OT3" s="29">
        <v>44084</v>
      </c>
      <c r="OU3" s="29">
        <v>44085</v>
      </c>
      <c r="OV3" s="29">
        <v>44086</v>
      </c>
      <c r="OW3" s="29">
        <v>44087</v>
      </c>
      <c r="OX3" s="29">
        <v>44088</v>
      </c>
      <c r="OY3" s="29">
        <v>44089</v>
      </c>
      <c r="OZ3" s="29">
        <v>44090</v>
      </c>
      <c r="PA3" s="29">
        <v>44091</v>
      </c>
      <c r="PB3" s="29">
        <v>44092</v>
      </c>
      <c r="PC3" s="29">
        <v>44093</v>
      </c>
      <c r="PD3" s="29">
        <v>44094</v>
      </c>
      <c r="PE3" s="29">
        <v>44095</v>
      </c>
      <c r="PF3" s="29">
        <v>44096</v>
      </c>
      <c r="PG3" s="29">
        <v>44097</v>
      </c>
      <c r="PH3" s="29">
        <v>44098</v>
      </c>
      <c r="PI3" s="29">
        <v>44099</v>
      </c>
      <c r="PJ3" s="29">
        <v>44100</v>
      </c>
      <c r="PK3" s="29">
        <v>44101</v>
      </c>
      <c r="PL3" s="29">
        <v>44102</v>
      </c>
      <c r="PM3" s="29">
        <v>44103</v>
      </c>
      <c r="PN3" s="29">
        <v>44104</v>
      </c>
      <c r="PO3" s="29">
        <v>44105</v>
      </c>
      <c r="PP3" s="29">
        <v>44106</v>
      </c>
      <c r="PQ3" s="29">
        <v>44107</v>
      </c>
      <c r="PR3" s="29">
        <v>44108</v>
      </c>
      <c r="PS3" s="29">
        <v>44109</v>
      </c>
      <c r="PT3" s="29">
        <v>44110</v>
      </c>
      <c r="PU3" s="29">
        <v>44111</v>
      </c>
      <c r="PV3" s="29">
        <v>44112</v>
      </c>
      <c r="PW3" s="29">
        <v>44113</v>
      </c>
      <c r="PX3" s="29">
        <v>44114</v>
      </c>
      <c r="PY3" s="29">
        <v>44115</v>
      </c>
      <c r="PZ3" s="29">
        <v>44116</v>
      </c>
      <c r="QA3" s="29">
        <v>44117</v>
      </c>
      <c r="QB3" s="29">
        <v>44118</v>
      </c>
      <c r="QC3" s="29">
        <v>44119</v>
      </c>
      <c r="QD3" s="29">
        <v>44120</v>
      </c>
      <c r="QE3" s="29">
        <v>44121</v>
      </c>
      <c r="QF3" s="29">
        <v>44122</v>
      </c>
      <c r="QG3" s="29">
        <v>44123</v>
      </c>
      <c r="QH3" s="29">
        <v>44124</v>
      </c>
      <c r="QI3" s="29">
        <v>44125</v>
      </c>
      <c r="QJ3" s="29">
        <v>44126</v>
      </c>
      <c r="QK3" s="29">
        <v>44127</v>
      </c>
      <c r="QL3" s="29">
        <v>44128</v>
      </c>
      <c r="QM3" s="29">
        <v>44129</v>
      </c>
      <c r="QN3" s="29">
        <v>44130</v>
      </c>
      <c r="QO3" s="29">
        <v>44131</v>
      </c>
      <c r="QP3" s="29">
        <v>44132</v>
      </c>
      <c r="QQ3" s="29">
        <v>44133</v>
      </c>
      <c r="QR3" s="29">
        <v>44134</v>
      </c>
      <c r="QS3" s="29">
        <v>44135</v>
      </c>
      <c r="QT3" s="29">
        <v>44136</v>
      </c>
      <c r="QU3" s="29">
        <v>44137</v>
      </c>
      <c r="QV3" s="29">
        <v>44138</v>
      </c>
      <c r="QW3" s="29">
        <v>44139</v>
      </c>
      <c r="QX3" s="29">
        <v>44140</v>
      </c>
      <c r="QY3" s="29">
        <v>44141</v>
      </c>
      <c r="QZ3" s="29">
        <v>44142</v>
      </c>
      <c r="RA3" s="29">
        <v>44143</v>
      </c>
      <c r="RB3" s="29">
        <v>44144</v>
      </c>
      <c r="RC3" s="29">
        <v>44145</v>
      </c>
      <c r="RD3" s="29">
        <v>44146</v>
      </c>
      <c r="RE3" s="29">
        <v>44147</v>
      </c>
      <c r="RF3" s="29">
        <v>44148</v>
      </c>
      <c r="RG3" s="29">
        <v>44149</v>
      </c>
      <c r="RH3" s="29">
        <v>44150</v>
      </c>
      <c r="RI3" s="29">
        <v>44151</v>
      </c>
      <c r="RJ3" s="29">
        <v>44152</v>
      </c>
      <c r="RK3" s="29">
        <v>44153</v>
      </c>
      <c r="RL3" s="29">
        <v>44154</v>
      </c>
      <c r="RM3" s="29">
        <v>44155</v>
      </c>
      <c r="RN3" s="29">
        <v>44156</v>
      </c>
      <c r="RO3" s="29">
        <v>44157</v>
      </c>
      <c r="RP3" s="29">
        <v>44158</v>
      </c>
      <c r="RQ3" s="29">
        <v>44159</v>
      </c>
      <c r="RR3" s="29">
        <v>44160</v>
      </c>
      <c r="RS3" s="29">
        <v>44161</v>
      </c>
      <c r="RT3" s="29">
        <v>44162</v>
      </c>
      <c r="RU3" s="29">
        <v>44163</v>
      </c>
      <c r="RV3" s="29">
        <v>44164</v>
      </c>
      <c r="RW3" s="29">
        <v>44165</v>
      </c>
      <c r="RX3" s="29">
        <v>44166</v>
      </c>
      <c r="RY3" s="29">
        <v>44167</v>
      </c>
      <c r="RZ3" s="29">
        <v>44168</v>
      </c>
      <c r="SA3" s="29">
        <v>44169</v>
      </c>
      <c r="SB3" s="29">
        <v>44170</v>
      </c>
      <c r="SC3" s="29">
        <v>44171</v>
      </c>
      <c r="SD3" s="29">
        <v>44172</v>
      </c>
      <c r="SE3" s="29">
        <v>44173</v>
      </c>
      <c r="SF3" s="29">
        <v>44174</v>
      </c>
      <c r="SG3" s="29">
        <v>44175</v>
      </c>
      <c r="SH3" s="29">
        <v>44176</v>
      </c>
      <c r="SI3" s="29">
        <v>44177</v>
      </c>
      <c r="SJ3" s="29">
        <v>44178</v>
      </c>
      <c r="SK3" s="29">
        <v>44179</v>
      </c>
      <c r="SL3" s="29">
        <v>44180</v>
      </c>
      <c r="SM3" s="29">
        <v>44181</v>
      </c>
      <c r="SN3" s="29">
        <v>44182</v>
      </c>
      <c r="SO3" s="29">
        <v>44183</v>
      </c>
      <c r="SP3" s="29">
        <v>44184</v>
      </c>
      <c r="SQ3" s="29">
        <v>44185</v>
      </c>
      <c r="SR3" s="29">
        <v>44186</v>
      </c>
      <c r="SS3" s="29">
        <v>44187</v>
      </c>
      <c r="ST3" s="29">
        <v>44188</v>
      </c>
      <c r="SU3" s="29">
        <v>44189</v>
      </c>
      <c r="SV3" s="29">
        <v>44190</v>
      </c>
      <c r="SW3" s="29">
        <v>44191</v>
      </c>
      <c r="SX3" s="29">
        <v>44192</v>
      </c>
      <c r="SY3" s="29">
        <v>44193</v>
      </c>
      <c r="SZ3" s="29">
        <v>44194</v>
      </c>
      <c r="TA3" s="29">
        <v>44195</v>
      </c>
      <c r="TB3" s="29">
        <v>44196</v>
      </c>
    </row>
    <row r="4" spans="1:522" x14ac:dyDescent="0.3">
      <c r="A4" t="s">
        <v>24</v>
      </c>
      <c r="B4" t="s">
        <v>25</v>
      </c>
      <c r="C4" s="23" t="s">
        <v>26</v>
      </c>
      <c r="D4" s="24" t="s">
        <v>27</v>
      </c>
      <c r="E4" s="3" t="s">
        <v>28</v>
      </c>
      <c r="F4" s="3" t="s">
        <v>28</v>
      </c>
      <c r="G4" s="3" t="s">
        <v>28</v>
      </c>
      <c r="H4" s="3" t="s">
        <v>29</v>
      </c>
      <c r="I4" s="3"/>
      <c r="J4" s="3" t="s">
        <v>30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0"/>
      <c r="AJ4" s="31" t="s">
        <v>31</v>
      </c>
      <c r="AK4" s="31"/>
      <c r="AL4" s="31"/>
      <c r="AM4" s="31"/>
      <c r="AN4" s="31"/>
      <c r="AO4" s="30"/>
      <c r="AP4" s="32"/>
      <c r="AQ4" s="31" t="s">
        <v>32</v>
      </c>
      <c r="AR4" s="31"/>
      <c r="AS4" s="31"/>
      <c r="AT4" s="31"/>
      <c r="AU4" s="31"/>
      <c r="AV4" s="30"/>
      <c r="AW4" s="32"/>
      <c r="AX4" s="31" t="s">
        <v>33</v>
      </c>
      <c r="AY4" s="31"/>
      <c r="AZ4" s="31"/>
      <c r="BA4" s="31"/>
      <c r="BB4" s="31"/>
      <c r="BC4" s="30"/>
      <c r="BD4" s="32"/>
      <c r="BE4" s="31" t="s">
        <v>34</v>
      </c>
      <c r="BF4" s="31"/>
      <c r="BG4" s="31"/>
      <c r="BH4" s="31"/>
      <c r="BI4" s="31"/>
      <c r="BJ4" s="30"/>
      <c r="BK4" s="32"/>
      <c r="BL4" s="31" t="s">
        <v>35</v>
      </c>
      <c r="BM4" s="31"/>
      <c r="BN4" s="31"/>
      <c r="BO4" s="31"/>
      <c r="BP4" s="31"/>
      <c r="BQ4" s="30"/>
      <c r="BR4" s="32"/>
      <c r="BS4" s="31" t="s">
        <v>36</v>
      </c>
      <c r="BT4" s="31"/>
      <c r="BU4" s="31"/>
      <c r="BV4" s="31"/>
      <c r="BW4" s="31"/>
      <c r="BX4" s="30"/>
      <c r="BY4" s="32"/>
      <c r="BZ4" s="31" t="s">
        <v>37</v>
      </c>
      <c r="CA4" s="31"/>
      <c r="CB4" s="31"/>
      <c r="CC4" s="31"/>
      <c r="CD4" s="31"/>
      <c r="CE4" s="30"/>
      <c r="CF4" s="32"/>
      <c r="CG4" s="31" t="s">
        <v>38</v>
      </c>
      <c r="CH4" s="31"/>
      <c r="CI4" s="31"/>
      <c r="CJ4" s="31"/>
      <c r="CK4" s="31"/>
      <c r="CL4" s="30"/>
      <c r="CM4" s="32"/>
      <c r="CN4" s="31" t="s">
        <v>39</v>
      </c>
      <c r="CO4" s="31"/>
      <c r="CP4" s="31"/>
      <c r="CQ4" s="31"/>
      <c r="CR4" s="31"/>
      <c r="CS4" s="30"/>
      <c r="CT4" s="32"/>
      <c r="CU4" s="31" t="s">
        <v>40</v>
      </c>
      <c r="CV4" s="31"/>
      <c r="CW4" s="31"/>
      <c r="CX4" s="31"/>
      <c r="CY4" s="31"/>
      <c r="CZ4" s="30"/>
      <c r="DA4" s="32"/>
      <c r="DB4" s="31" t="s">
        <v>41</v>
      </c>
      <c r="DC4" s="31"/>
      <c r="DD4" s="31"/>
      <c r="DE4" s="31"/>
      <c r="DF4" s="31"/>
      <c r="DG4" s="30"/>
      <c r="DH4" s="32"/>
      <c r="DI4" s="31" t="s">
        <v>42</v>
      </c>
      <c r="DJ4" s="31"/>
      <c r="DK4" s="31"/>
      <c r="DL4" s="31"/>
      <c r="DM4" s="31"/>
      <c r="DN4" s="30"/>
      <c r="DO4" s="32"/>
      <c r="DP4" s="31" t="s">
        <v>43</v>
      </c>
      <c r="DQ4" s="31"/>
      <c r="DR4" s="31"/>
      <c r="DS4" s="31"/>
      <c r="DT4" s="31"/>
      <c r="DU4" s="30"/>
      <c r="DV4" s="32"/>
      <c r="DW4" s="31" t="s">
        <v>44</v>
      </c>
      <c r="DX4" s="31"/>
      <c r="DY4" s="31"/>
      <c r="DZ4" s="31"/>
      <c r="EA4" s="31"/>
      <c r="EB4" s="30"/>
      <c r="EC4" s="32"/>
      <c r="ED4" s="31" t="s">
        <v>45</v>
      </c>
      <c r="EE4" s="31"/>
      <c r="EF4" s="31"/>
      <c r="EG4" s="31"/>
      <c r="EH4" s="31"/>
      <c r="EI4" s="30"/>
      <c r="EJ4" s="32"/>
      <c r="EK4" s="31" t="s">
        <v>46</v>
      </c>
      <c r="EL4" s="31"/>
      <c r="EM4" s="31"/>
      <c r="EN4" s="31"/>
      <c r="EO4" s="31"/>
      <c r="EP4" s="30"/>
      <c r="EQ4" s="32"/>
      <c r="ER4" s="31" t="s">
        <v>47</v>
      </c>
      <c r="ES4" s="31"/>
      <c r="ET4" s="31"/>
      <c r="EU4" s="31"/>
      <c r="EV4" s="31"/>
      <c r="EW4" s="30"/>
      <c r="EX4" s="32"/>
      <c r="EY4" s="31" t="s">
        <v>48</v>
      </c>
      <c r="EZ4" s="31"/>
      <c r="FA4" s="31"/>
      <c r="FB4" s="31"/>
      <c r="FC4" s="31"/>
      <c r="FD4" s="30"/>
      <c r="FE4" s="30"/>
      <c r="FF4" s="31" t="s">
        <v>49</v>
      </c>
      <c r="FG4" s="31"/>
      <c r="FH4" s="31"/>
      <c r="FI4" s="31"/>
      <c r="FJ4" s="31"/>
      <c r="FK4" s="30"/>
      <c r="FL4" s="30"/>
      <c r="FM4" s="31" t="s">
        <v>50</v>
      </c>
      <c r="FN4" s="31"/>
      <c r="FO4" s="31"/>
      <c r="FP4" s="31"/>
      <c r="FQ4" s="31"/>
      <c r="FR4" s="30"/>
      <c r="FS4" s="30"/>
      <c r="FT4" s="31" t="s">
        <v>51</v>
      </c>
      <c r="FU4" s="31"/>
      <c r="FV4" s="31"/>
      <c r="FW4" s="31"/>
      <c r="FX4" s="31"/>
      <c r="FY4" s="30"/>
      <c r="FZ4" s="30"/>
      <c r="GA4" s="31" t="s">
        <v>52</v>
      </c>
      <c r="GB4" s="31"/>
      <c r="GC4" s="31"/>
      <c r="GD4" s="31"/>
      <c r="GE4" s="31"/>
      <c r="GF4" s="30"/>
      <c r="GG4" s="30"/>
      <c r="GH4" s="31" t="s">
        <v>53</v>
      </c>
      <c r="GI4" s="31"/>
      <c r="GJ4" s="31"/>
      <c r="GK4" s="31"/>
      <c r="GL4" s="31"/>
      <c r="GM4" s="30"/>
      <c r="GN4" s="30"/>
      <c r="GO4" s="31" t="s">
        <v>54</v>
      </c>
      <c r="GP4" s="31"/>
      <c r="GQ4" s="31"/>
      <c r="GR4" s="31"/>
      <c r="GS4" s="31"/>
      <c r="GT4" s="30"/>
      <c r="GU4" s="30"/>
      <c r="GV4" s="31" t="s">
        <v>55</v>
      </c>
      <c r="GW4" s="31"/>
      <c r="GX4" s="31"/>
      <c r="GY4" s="31"/>
      <c r="GZ4" s="31"/>
      <c r="HA4" s="30"/>
      <c r="HB4" s="30"/>
      <c r="HC4" s="31" t="s">
        <v>56</v>
      </c>
      <c r="HD4" s="31"/>
      <c r="HE4" s="31"/>
      <c r="HF4" s="31"/>
      <c r="HG4" s="31"/>
      <c r="HH4" s="30"/>
      <c r="HI4" s="30"/>
      <c r="HJ4" s="31" t="s">
        <v>57</v>
      </c>
      <c r="HK4" s="31"/>
      <c r="HL4" s="31"/>
      <c r="HM4" s="31"/>
      <c r="HN4" s="31"/>
      <c r="HO4" s="30"/>
      <c r="HP4" s="30"/>
      <c r="HQ4" s="31" t="s">
        <v>58</v>
      </c>
      <c r="HR4" s="31"/>
      <c r="HS4" s="31"/>
      <c r="HT4" s="31"/>
      <c r="HU4" s="31"/>
      <c r="HV4" s="30"/>
      <c r="HW4" s="30"/>
      <c r="HX4" s="31" t="s">
        <v>59</v>
      </c>
      <c r="HY4" s="31"/>
      <c r="HZ4" s="31"/>
      <c r="IA4" s="31"/>
      <c r="IB4" s="31"/>
      <c r="IC4" s="30"/>
      <c r="ID4" s="30"/>
      <c r="IE4" s="31" t="s">
        <v>60</v>
      </c>
      <c r="IF4" s="31"/>
      <c r="IG4" s="31"/>
      <c r="IH4" s="31"/>
      <c r="II4" s="31"/>
      <c r="IJ4" s="30"/>
      <c r="IK4" s="30"/>
      <c r="IL4" s="31" t="s">
        <v>61</v>
      </c>
      <c r="IM4" s="31"/>
      <c r="IN4" s="31"/>
      <c r="IO4" s="31"/>
      <c r="IP4" s="31"/>
      <c r="IQ4" s="30"/>
      <c r="IR4" s="30"/>
      <c r="IS4" s="31" t="s">
        <v>62</v>
      </c>
      <c r="IT4" s="31"/>
      <c r="IU4" s="31"/>
      <c r="IV4" s="31"/>
      <c r="IW4" s="31"/>
      <c r="IX4" s="30"/>
      <c r="IY4" s="30"/>
      <c r="IZ4" s="31" t="s">
        <v>63</v>
      </c>
      <c r="JA4" s="31"/>
      <c r="JB4" s="31"/>
      <c r="JC4" s="31"/>
      <c r="JD4" s="31"/>
      <c r="JE4" s="30"/>
      <c r="JF4" s="30"/>
      <c r="JG4" s="31" t="s">
        <v>64</v>
      </c>
      <c r="JH4" s="31"/>
      <c r="JI4" s="31"/>
      <c r="JJ4" s="31"/>
      <c r="JK4" s="31"/>
      <c r="JL4" s="30"/>
      <c r="JM4" s="30"/>
      <c r="JN4" s="31" t="s">
        <v>65</v>
      </c>
      <c r="JO4" s="31"/>
      <c r="JP4" s="31"/>
      <c r="JQ4" s="31"/>
      <c r="JR4" s="31"/>
      <c r="JS4" s="30"/>
      <c r="JT4" s="30"/>
      <c r="JU4" s="31" t="s">
        <v>66</v>
      </c>
      <c r="JV4" s="31"/>
      <c r="JW4" s="31"/>
      <c r="JX4" s="31"/>
      <c r="JY4" s="31"/>
      <c r="JZ4" s="30"/>
      <c r="KA4" s="30"/>
      <c r="KB4" s="31" t="s">
        <v>67</v>
      </c>
      <c r="KC4" s="31"/>
      <c r="KD4" s="31"/>
      <c r="KE4" s="31"/>
      <c r="KF4" s="31"/>
      <c r="KG4" s="30"/>
      <c r="KH4" s="30"/>
      <c r="KI4" s="31" t="s">
        <v>68</v>
      </c>
      <c r="KJ4" s="31"/>
      <c r="KK4" s="31"/>
      <c r="KL4" s="31"/>
      <c r="KM4" s="31"/>
      <c r="KN4" s="30"/>
      <c r="KO4" s="30"/>
      <c r="KP4" s="31" t="s">
        <v>69</v>
      </c>
      <c r="KQ4" s="31"/>
      <c r="KR4" s="31"/>
      <c r="KS4" s="31"/>
      <c r="KT4" s="31"/>
      <c r="KU4" s="30"/>
      <c r="KV4" s="30"/>
      <c r="KW4" s="31" t="s">
        <v>70</v>
      </c>
      <c r="KX4" s="31"/>
      <c r="KY4" s="31"/>
      <c r="KZ4" s="31"/>
      <c r="LA4" s="31"/>
      <c r="LB4" s="30"/>
      <c r="LC4" s="30"/>
      <c r="LD4" s="31" t="s">
        <v>71</v>
      </c>
      <c r="LE4" s="31"/>
      <c r="LF4" s="31"/>
      <c r="LG4" s="31"/>
      <c r="LH4" s="31"/>
      <c r="LI4" s="30"/>
      <c r="LJ4" s="30"/>
      <c r="LK4" s="31" t="s">
        <v>72</v>
      </c>
      <c r="LL4" s="31"/>
      <c r="LM4" s="31"/>
      <c r="LN4" s="31"/>
      <c r="LO4" s="31"/>
      <c r="LP4" s="30"/>
      <c r="LQ4" s="30"/>
      <c r="LR4" s="31" t="s">
        <v>73</v>
      </c>
      <c r="LS4" s="31"/>
      <c r="LT4" s="31"/>
      <c r="LU4" s="31"/>
      <c r="LV4" s="31"/>
      <c r="LW4" s="30"/>
      <c r="LX4" s="30"/>
      <c r="LY4" s="31" t="s">
        <v>74</v>
      </c>
      <c r="LZ4" s="31"/>
      <c r="MA4" s="31"/>
      <c r="MB4" s="31"/>
      <c r="MC4" s="31"/>
      <c r="MD4" s="30"/>
      <c r="ME4" s="30"/>
      <c r="MF4" s="31" t="s">
        <v>75</v>
      </c>
      <c r="MG4" s="31"/>
      <c r="MH4" s="31"/>
      <c r="MI4" s="31"/>
      <c r="MJ4" s="31"/>
      <c r="MK4" s="30"/>
      <c r="ML4" s="30"/>
      <c r="MM4" s="31" t="s">
        <v>76</v>
      </c>
      <c r="MN4" s="31"/>
      <c r="MO4" s="31"/>
      <c r="MP4" s="31"/>
      <c r="MQ4" s="31"/>
      <c r="MR4" s="30"/>
      <c r="MS4" s="30"/>
      <c r="MT4" s="31" t="s">
        <v>77</v>
      </c>
      <c r="MU4" s="31"/>
      <c r="MV4" s="31"/>
      <c r="MW4" s="31"/>
      <c r="MX4" s="31"/>
      <c r="MY4" s="30"/>
      <c r="MZ4" s="30"/>
      <c r="NA4" s="31" t="s">
        <v>78</v>
      </c>
      <c r="NB4" s="31"/>
      <c r="NC4" s="31"/>
      <c r="ND4" s="31"/>
      <c r="NE4" s="31"/>
      <c r="NF4" s="30"/>
      <c r="NG4" s="30"/>
      <c r="NH4" s="31" t="s">
        <v>79</v>
      </c>
      <c r="NI4" s="31"/>
      <c r="NJ4" s="31"/>
      <c r="NK4" s="31"/>
      <c r="NL4" s="31"/>
      <c r="NM4" s="30"/>
      <c r="NN4" s="30"/>
      <c r="NO4" s="31" t="s">
        <v>80</v>
      </c>
      <c r="NP4" s="31"/>
      <c r="NQ4" s="31"/>
      <c r="NR4" s="31"/>
      <c r="NS4" s="31"/>
      <c r="NT4" s="30"/>
      <c r="NU4" s="30"/>
      <c r="NV4" s="31" t="s">
        <v>81</v>
      </c>
      <c r="NW4" s="31"/>
      <c r="NX4" s="31"/>
      <c r="NY4" s="31"/>
      <c r="NZ4" s="31"/>
      <c r="OA4" s="30"/>
      <c r="OB4" s="30"/>
      <c r="OC4" s="31" t="s">
        <v>82</v>
      </c>
      <c r="OD4" s="31"/>
      <c r="OE4" s="31"/>
      <c r="OF4" s="31"/>
      <c r="OG4" s="31"/>
      <c r="OH4" s="30"/>
      <c r="OI4" s="30"/>
      <c r="OJ4" s="31" t="s">
        <v>31</v>
      </c>
      <c r="OK4" s="31"/>
      <c r="OL4" s="31"/>
      <c r="OM4" s="31"/>
      <c r="ON4" s="31"/>
      <c r="OO4" s="30"/>
      <c r="OP4" s="30"/>
      <c r="OQ4" s="31" t="s">
        <v>32</v>
      </c>
      <c r="OR4" s="31"/>
      <c r="OS4" s="31"/>
      <c r="OT4" s="31"/>
      <c r="OU4" s="31"/>
      <c r="OV4" s="30"/>
      <c r="OW4" s="30"/>
      <c r="OX4" s="31" t="s">
        <v>33</v>
      </c>
      <c r="OY4" s="31"/>
      <c r="OZ4" s="31"/>
      <c r="PA4" s="31"/>
      <c r="PB4" s="31"/>
      <c r="PC4" s="30"/>
      <c r="PD4" s="30"/>
      <c r="PE4" s="31" t="s">
        <v>34</v>
      </c>
      <c r="PF4" s="31"/>
      <c r="PG4" s="31"/>
      <c r="PH4" s="31"/>
      <c r="PI4" s="31"/>
      <c r="PJ4" s="30"/>
      <c r="PK4" s="30"/>
      <c r="PL4" s="31" t="s">
        <v>35</v>
      </c>
      <c r="PM4" s="31"/>
      <c r="PN4" s="31"/>
      <c r="PO4" s="31"/>
      <c r="PP4" s="31"/>
      <c r="PQ4" s="30"/>
      <c r="PR4" s="30"/>
      <c r="PS4" s="31" t="s">
        <v>36</v>
      </c>
      <c r="PT4" s="31"/>
      <c r="PU4" s="31"/>
      <c r="PV4" s="31"/>
      <c r="PW4" s="31"/>
      <c r="PX4" s="30"/>
      <c r="PY4" s="30"/>
      <c r="PZ4" s="31" t="s">
        <v>37</v>
      </c>
      <c r="QA4" s="31"/>
      <c r="QB4" s="31"/>
      <c r="QC4" s="31"/>
      <c r="QD4" s="31"/>
      <c r="QE4" s="30"/>
      <c r="QF4" s="30"/>
      <c r="QG4" s="31" t="s">
        <v>38</v>
      </c>
      <c r="QH4" s="31"/>
      <c r="QI4" s="31"/>
      <c r="QJ4" s="31"/>
      <c r="QK4" s="31"/>
      <c r="QL4" s="30"/>
      <c r="QM4" s="30"/>
      <c r="QN4" s="31" t="s">
        <v>39</v>
      </c>
      <c r="QO4" s="31"/>
      <c r="QP4" s="31"/>
      <c r="QQ4" s="31"/>
      <c r="QR4" s="31"/>
      <c r="QS4" s="30"/>
      <c r="QT4" s="30"/>
      <c r="QU4" s="31" t="s">
        <v>40</v>
      </c>
      <c r="QV4" s="31"/>
      <c r="QW4" s="31"/>
      <c r="QX4" s="31"/>
      <c r="QY4" s="31"/>
      <c r="QZ4" s="30"/>
      <c r="RA4" s="30"/>
      <c r="RB4" s="31" t="s">
        <v>41</v>
      </c>
      <c r="RC4" s="31"/>
      <c r="RD4" s="31"/>
      <c r="RE4" s="31"/>
      <c r="RF4" s="31"/>
      <c r="RG4" s="30"/>
      <c r="RH4" s="30"/>
      <c r="RI4" s="31" t="s">
        <v>42</v>
      </c>
      <c r="RJ4" s="31"/>
      <c r="RK4" s="31"/>
      <c r="RL4" s="31"/>
      <c r="RM4" s="31"/>
      <c r="RN4" s="30"/>
      <c r="RO4" s="30"/>
      <c r="RP4" s="31" t="s">
        <v>43</v>
      </c>
      <c r="RQ4" s="31"/>
      <c r="RR4" s="31"/>
      <c r="RS4" s="31"/>
      <c r="RT4" s="31"/>
      <c r="RU4" s="30"/>
      <c r="RV4" s="30"/>
      <c r="RW4" s="31" t="s">
        <v>44</v>
      </c>
      <c r="RX4" s="31"/>
      <c r="RY4" s="31"/>
      <c r="RZ4" s="31"/>
      <c r="SA4" s="31"/>
      <c r="SB4" s="30"/>
      <c r="SC4" s="30"/>
      <c r="SD4" s="31" t="s">
        <v>45</v>
      </c>
      <c r="SE4" s="31"/>
      <c r="SF4" s="31"/>
      <c r="SG4" s="31"/>
      <c r="SH4" s="31"/>
      <c r="SI4" s="30"/>
      <c r="SJ4" s="30"/>
      <c r="SK4" s="31" t="s">
        <v>46</v>
      </c>
      <c r="SL4" s="31"/>
      <c r="SM4" s="31"/>
      <c r="SN4" s="31"/>
      <c r="SO4" s="31"/>
      <c r="SP4" s="30"/>
      <c r="SQ4" s="30"/>
      <c r="SR4" s="31" t="s">
        <v>47</v>
      </c>
      <c r="SS4" s="31"/>
      <c r="ST4" s="31"/>
      <c r="SU4" s="31"/>
      <c r="SV4" s="31"/>
      <c r="SW4" s="30"/>
      <c r="SX4" s="30"/>
      <c r="SY4" s="31" t="s">
        <v>83</v>
      </c>
      <c r="SZ4" s="31"/>
      <c r="TA4" s="31"/>
      <c r="TB4" s="31"/>
    </row>
    <row r="5" spans="1:522" x14ac:dyDescent="0.3">
      <c r="A5" s="33">
        <v>1.3888888888888889E-3</v>
      </c>
      <c r="B5" s="33">
        <v>4.7222222222222221E-2</v>
      </c>
      <c r="C5" s="68" t="s">
        <v>1659</v>
      </c>
      <c r="D5" s="35">
        <v>628</v>
      </c>
      <c r="E5" s="36">
        <f>A5</f>
        <v>1.3888888888888889E-3</v>
      </c>
      <c r="F5" s="37">
        <f>E5</f>
        <v>1.3888888888888889E-3</v>
      </c>
      <c r="G5" s="37">
        <f>F5*24</f>
        <v>3.3333333333333333E-2</v>
      </c>
      <c r="H5" s="37">
        <f>G5/7</f>
        <v>4.7619047619047615E-3</v>
      </c>
      <c r="I5" s="37"/>
      <c r="J5" s="38">
        <f>IF(AND(H5&gt;0,H5&lt;=1),2,IF(AND(H5&gt;1,H5&lt;=2),3,IF(AND(H5&gt;2,H5&lt;=3),4,IF(AND(H5&gt;3,H5&lt;=4),5,IF(AND(H5&gt;4,H5&lt;=5),6,IF(AND(H5&gt;5,H5&lt;=6),7,IF(AND(H5&gt;6,H5&lt;=7),1,)))))))</f>
        <v>2</v>
      </c>
      <c r="K5" s="38"/>
      <c r="L5" s="38"/>
      <c r="M5" s="39" t="s">
        <v>151</v>
      </c>
      <c r="N5" s="42" t="s">
        <v>86</v>
      </c>
      <c r="O5" s="42" t="s">
        <v>152</v>
      </c>
      <c r="P5" s="42" t="s">
        <v>153</v>
      </c>
      <c r="Q5" s="50"/>
      <c r="R5" s="42"/>
      <c r="S5" s="42" t="s">
        <v>154</v>
      </c>
      <c r="T5" s="47"/>
      <c r="U5" s="42" t="s">
        <v>90</v>
      </c>
      <c r="V5" s="42">
        <v>1</v>
      </c>
      <c r="W5" s="47" t="s">
        <v>155</v>
      </c>
      <c r="X5" s="47">
        <v>1</v>
      </c>
      <c r="Y5" s="47"/>
      <c r="Z5" s="47">
        <v>1</v>
      </c>
      <c r="AA5" s="47" t="s">
        <v>156</v>
      </c>
      <c r="AB5" s="51" t="s">
        <v>157</v>
      </c>
      <c r="AC5" s="47"/>
      <c r="AD5" s="47" t="s">
        <v>158</v>
      </c>
      <c r="AE5" s="47" t="s">
        <v>96</v>
      </c>
      <c r="AF5" s="47">
        <v>2018</v>
      </c>
      <c r="AG5" s="52"/>
      <c r="AH5" s="47" t="s">
        <v>159</v>
      </c>
      <c r="AI5" t="s">
        <v>97</v>
      </c>
      <c r="AJ5">
        <v>1</v>
      </c>
      <c r="AQ5">
        <v>1</v>
      </c>
      <c r="AX5">
        <v>1</v>
      </c>
      <c r="BE5">
        <v>1</v>
      </c>
      <c r="BL5">
        <v>1</v>
      </c>
      <c r="BS5">
        <v>1</v>
      </c>
      <c r="BZ5">
        <v>1</v>
      </c>
      <c r="CG5">
        <v>1</v>
      </c>
      <c r="CN5">
        <v>1</v>
      </c>
      <c r="CU5">
        <v>1</v>
      </c>
      <c r="DB5">
        <v>1</v>
      </c>
      <c r="DI5">
        <v>1</v>
      </c>
      <c r="DP5">
        <v>1</v>
      </c>
      <c r="DW5">
        <v>1</v>
      </c>
      <c r="ED5">
        <v>1</v>
      </c>
      <c r="EK5">
        <v>1</v>
      </c>
      <c r="ER5">
        <v>1</v>
      </c>
      <c r="EY5">
        <v>1</v>
      </c>
      <c r="FF5">
        <v>1</v>
      </c>
      <c r="FM5">
        <v>1</v>
      </c>
      <c r="FT5">
        <v>1</v>
      </c>
      <c r="GA5">
        <v>1</v>
      </c>
      <c r="GH5">
        <v>1</v>
      </c>
      <c r="GO5">
        <v>1</v>
      </c>
      <c r="GV5">
        <v>1</v>
      </c>
      <c r="HC5">
        <v>1</v>
      </c>
      <c r="HJ5">
        <v>1</v>
      </c>
      <c r="HQ5">
        <v>1</v>
      </c>
      <c r="HX5">
        <v>1</v>
      </c>
      <c r="IE5">
        <v>1</v>
      </c>
      <c r="IL5">
        <v>1</v>
      </c>
      <c r="IS5">
        <v>1</v>
      </c>
      <c r="IZ5">
        <v>1</v>
      </c>
      <c r="JG5">
        <v>1</v>
      </c>
      <c r="JN5">
        <v>1</v>
      </c>
      <c r="JU5">
        <v>1</v>
      </c>
      <c r="KB5">
        <v>1</v>
      </c>
      <c r="KI5">
        <v>1</v>
      </c>
      <c r="KP5">
        <v>1</v>
      </c>
      <c r="KW5">
        <v>1</v>
      </c>
      <c r="LD5">
        <v>1</v>
      </c>
      <c r="LK5">
        <v>1</v>
      </c>
      <c r="LR5">
        <v>1</v>
      </c>
      <c r="LY5">
        <v>1</v>
      </c>
      <c r="MF5">
        <v>1</v>
      </c>
      <c r="MM5">
        <v>1</v>
      </c>
      <c r="MT5">
        <v>1</v>
      </c>
      <c r="NA5">
        <v>1</v>
      </c>
      <c r="NH5">
        <v>1</v>
      </c>
      <c r="NO5">
        <v>1</v>
      </c>
      <c r="NV5">
        <v>1</v>
      </c>
      <c r="OC5">
        <v>1</v>
      </c>
      <c r="OJ5">
        <v>1</v>
      </c>
      <c r="OQ5">
        <v>1</v>
      </c>
      <c r="OX5">
        <v>1</v>
      </c>
      <c r="PE5">
        <v>1</v>
      </c>
      <c r="PL5">
        <v>1</v>
      </c>
      <c r="PS5">
        <v>1</v>
      </c>
      <c r="PZ5">
        <v>1</v>
      </c>
      <c r="QG5">
        <v>1</v>
      </c>
      <c r="QN5">
        <v>1</v>
      </c>
      <c r="QU5">
        <v>1</v>
      </c>
      <c r="RB5">
        <v>1</v>
      </c>
      <c r="RI5">
        <v>1</v>
      </c>
      <c r="RP5">
        <v>1</v>
      </c>
      <c r="RW5">
        <v>1</v>
      </c>
      <c r="SD5">
        <v>1</v>
      </c>
      <c r="SK5">
        <v>1</v>
      </c>
      <c r="SR5">
        <v>1</v>
      </c>
      <c r="SY5">
        <v>1</v>
      </c>
    </row>
    <row r="6" spans="1:522" x14ac:dyDescent="0.3">
      <c r="A6" s="33">
        <v>1.3888888888888889E-3</v>
      </c>
      <c r="B6" s="33">
        <v>4.7222222222222221E-2</v>
      </c>
      <c r="C6" s="68" t="s">
        <v>1659</v>
      </c>
      <c r="D6" s="35">
        <v>629</v>
      </c>
      <c r="E6" s="36">
        <f>A6+E5</f>
        <v>2.7777777777777779E-3</v>
      </c>
      <c r="F6" s="37">
        <f>E6</f>
        <v>2.7777777777777779E-3</v>
      </c>
      <c r="G6" s="37">
        <f>F6*24</f>
        <v>6.6666666666666666E-2</v>
      </c>
      <c r="H6" s="37">
        <f>G6/7</f>
        <v>9.5238095238095229E-3</v>
      </c>
      <c r="I6" s="37"/>
      <c r="J6" s="38">
        <f>IF(AND(H6&gt;0,H6&lt;=1),2,IF(AND(H6&gt;1,H6&lt;=2),3,IF(AND(H6&gt;2,H6&lt;=3),4,IF(AND(H6&gt;3,H6&lt;=4),5,IF(AND(H6&gt;4,H6&lt;=5),6,IF(AND(H6&gt;5,H6&lt;=6),7,IF(AND(H6&gt;6,H6&lt;=7),1,)))))))</f>
        <v>2</v>
      </c>
      <c r="K6" s="38"/>
      <c r="L6" s="38"/>
      <c r="M6" s="39" t="s">
        <v>151</v>
      </c>
      <c r="N6" s="42" t="s">
        <v>86</v>
      </c>
      <c r="O6" s="42" t="s">
        <v>152</v>
      </c>
      <c r="P6" s="42" t="s">
        <v>153</v>
      </c>
      <c r="Q6" s="50"/>
      <c r="R6" s="42"/>
      <c r="S6" s="42" t="s">
        <v>154</v>
      </c>
      <c r="T6" s="47"/>
      <c r="U6" s="42" t="s">
        <v>100</v>
      </c>
      <c r="V6" s="42">
        <v>1</v>
      </c>
      <c r="W6" s="47" t="s">
        <v>155</v>
      </c>
      <c r="X6" s="47">
        <v>1</v>
      </c>
      <c r="Y6" s="47"/>
      <c r="Z6" s="47">
        <v>1</v>
      </c>
      <c r="AA6" s="47" t="s">
        <v>160</v>
      </c>
      <c r="AB6" s="51" t="s">
        <v>161</v>
      </c>
      <c r="AC6" s="47"/>
      <c r="AD6" s="47" t="s">
        <v>158</v>
      </c>
      <c r="AE6" s="47" t="s">
        <v>96</v>
      </c>
      <c r="AF6" s="47">
        <v>2018</v>
      </c>
      <c r="AG6" s="47"/>
      <c r="AH6" s="47" t="s">
        <v>162</v>
      </c>
      <c r="AI6" t="s">
        <v>97</v>
      </c>
      <c r="AJ6">
        <v>1</v>
      </c>
      <c r="AQ6">
        <v>1</v>
      </c>
      <c r="AX6">
        <v>1</v>
      </c>
      <c r="BE6">
        <v>1</v>
      </c>
      <c r="BL6">
        <v>1</v>
      </c>
      <c r="BS6">
        <v>1</v>
      </c>
      <c r="BZ6">
        <v>1</v>
      </c>
      <c r="CG6">
        <v>1</v>
      </c>
      <c r="CN6">
        <v>1</v>
      </c>
      <c r="CU6">
        <v>1</v>
      </c>
      <c r="DB6">
        <v>1</v>
      </c>
      <c r="DI6">
        <v>1</v>
      </c>
      <c r="DP6">
        <v>1</v>
      </c>
      <c r="DW6">
        <v>1</v>
      </c>
      <c r="ED6">
        <v>1</v>
      </c>
      <c r="EK6">
        <v>1</v>
      </c>
      <c r="ER6">
        <v>1</v>
      </c>
      <c r="EY6">
        <v>1</v>
      </c>
      <c r="FF6">
        <v>1</v>
      </c>
      <c r="FM6">
        <v>1</v>
      </c>
      <c r="FT6">
        <v>1</v>
      </c>
      <c r="GA6">
        <v>1</v>
      </c>
      <c r="GH6">
        <v>1</v>
      </c>
      <c r="GO6">
        <v>1</v>
      </c>
      <c r="GV6">
        <v>1</v>
      </c>
      <c r="HC6">
        <v>1</v>
      </c>
      <c r="HJ6">
        <v>1</v>
      </c>
      <c r="HQ6">
        <v>1</v>
      </c>
      <c r="HX6">
        <v>1</v>
      </c>
      <c r="IE6">
        <v>1</v>
      </c>
      <c r="IL6">
        <v>1</v>
      </c>
      <c r="IS6">
        <v>1</v>
      </c>
      <c r="IZ6">
        <v>1</v>
      </c>
      <c r="JG6">
        <v>1</v>
      </c>
      <c r="JN6">
        <v>1</v>
      </c>
      <c r="JU6">
        <v>1</v>
      </c>
      <c r="KB6">
        <v>1</v>
      </c>
      <c r="KI6">
        <v>1</v>
      </c>
      <c r="KP6">
        <v>1</v>
      </c>
      <c r="KW6">
        <v>1</v>
      </c>
      <c r="LD6">
        <v>1</v>
      </c>
      <c r="LK6">
        <v>1</v>
      </c>
      <c r="LR6">
        <v>1</v>
      </c>
      <c r="LY6">
        <v>1</v>
      </c>
      <c r="MF6">
        <v>1</v>
      </c>
      <c r="MM6">
        <v>1</v>
      </c>
      <c r="MT6">
        <v>1</v>
      </c>
      <c r="NA6">
        <v>1</v>
      </c>
      <c r="NH6">
        <v>1</v>
      </c>
      <c r="NO6">
        <v>1</v>
      </c>
      <c r="NV6">
        <v>1</v>
      </c>
      <c r="OC6">
        <v>1</v>
      </c>
      <c r="OJ6">
        <v>1</v>
      </c>
      <c r="OQ6">
        <v>1</v>
      </c>
      <c r="OX6">
        <v>1</v>
      </c>
      <c r="PE6">
        <v>1</v>
      </c>
      <c r="PL6">
        <v>1</v>
      </c>
      <c r="PS6">
        <v>1</v>
      </c>
      <c r="PZ6">
        <v>1</v>
      </c>
      <c r="QG6">
        <v>1</v>
      </c>
      <c r="QN6">
        <v>1</v>
      </c>
      <c r="QU6">
        <v>1</v>
      </c>
      <c r="RB6">
        <v>1</v>
      </c>
      <c r="RI6">
        <v>1</v>
      </c>
      <c r="RP6">
        <v>1</v>
      </c>
      <c r="RW6">
        <v>1</v>
      </c>
      <c r="SD6">
        <v>1</v>
      </c>
      <c r="SK6">
        <v>1</v>
      </c>
      <c r="SR6">
        <v>1</v>
      </c>
      <c r="SY6">
        <v>1</v>
      </c>
    </row>
    <row r="7" spans="1:522" x14ac:dyDescent="0.3">
      <c r="A7" s="33">
        <v>1.3888888888888889E-3</v>
      </c>
      <c r="B7" s="33">
        <v>4.7222222222222221E-2</v>
      </c>
      <c r="C7" s="68" t="s">
        <v>1659</v>
      </c>
      <c r="D7" s="35">
        <v>630</v>
      </c>
      <c r="E7" s="36">
        <f>A7+E6</f>
        <v>4.1666666666666666E-3</v>
      </c>
      <c r="F7" s="37">
        <f>E7</f>
        <v>4.1666666666666666E-3</v>
      </c>
      <c r="G7" s="37">
        <f>F7*24</f>
        <v>0.1</v>
      </c>
      <c r="H7" s="37">
        <f>G7/7</f>
        <v>1.4285714285714287E-2</v>
      </c>
      <c r="I7" s="37"/>
      <c r="J7" s="38">
        <f>IF(AND(H7&gt;0,H7&lt;=1),2,IF(AND(H7&gt;1,H7&lt;=2),3,IF(AND(H7&gt;2,H7&lt;=3),4,IF(AND(H7&gt;3,H7&lt;=4),5,IF(AND(H7&gt;4,H7&lt;=5),6,IF(AND(H7&gt;5,H7&lt;=6),7,IF(AND(H7&gt;6,H7&lt;=7),1,)))))))</f>
        <v>2</v>
      </c>
      <c r="K7" s="38"/>
      <c r="L7" s="38"/>
      <c r="M7" s="39" t="s">
        <v>151</v>
      </c>
      <c r="N7" s="42" t="s">
        <v>86</v>
      </c>
      <c r="O7" s="42" t="s">
        <v>152</v>
      </c>
      <c r="P7" s="42" t="s">
        <v>153</v>
      </c>
      <c r="Q7" s="50"/>
      <c r="R7" s="53"/>
      <c r="S7" s="42" t="s">
        <v>154</v>
      </c>
      <c r="T7" s="47"/>
      <c r="U7" s="53" t="s">
        <v>90</v>
      </c>
      <c r="V7" s="53" t="s">
        <v>168</v>
      </c>
      <c r="W7" s="47" t="s">
        <v>155</v>
      </c>
      <c r="X7" s="47">
        <v>1</v>
      </c>
      <c r="Y7" s="47"/>
      <c r="Z7" s="47">
        <v>1</v>
      </c>
      <c r="AA7" s="47" t="s">
        <v>169</v>
      </c>
      <c r="AB7" s="51" t="s">
        <v>170</v>
      </c>
      <c r="AC7" s="47"/>
      <c r="AD7" s="47"/>
      <c r="AE7" s="47"/>
      <c r="AF7" s="47"/>
      <c r="AG7" s="47"/>
      <c r="AH7" s="47"/>
      <c r="AI7" t="s">
        <v>97</v>
      </c>
      <c r="AJ7">
        <v>1</v>
      </c>
      <c r="AQ7">
        <v>1</v>
      </c>
      <c r="AX7">
        <v>1</v>
      </c>
      <c r="BE7">
        <v>1</v>
      </c>
      <c r="BL7">
        <v>1</v>
      </c>
      <c r="BS7">
        <v>1</v>
      </c>
      <c r="BZ7">
        <v>1</v>
      </c>
      <c r="CG7">
        <v>1</v>
      </c>
      <c r="CN7">
        <v>1</v>
      </c>
      <c r="CU7">
        <v>1</v>
      </c>
      <c r="DB7">
        <v>1</v>
      </c>
      <c r="DI7">
        <v>1</v>
      </c>
      <c r="DP7">
        <v>1</v>
      </c>
      <c r="DW7">
        <v>1</v>
      </c>
      <c r="ED7">
        <v>1</v>
      </c>
      <c r="EK7">
        <v>1</v>
      </c>
      <c r="ER7">
        <v>1</v>
      </c>
      <c r="EY7">
        <v>1</v>
      </c>
      <c r="FF7">
        <v>1</v>
      </c>
      <c r="FM7">
        <v>1</v>
      </c>
      <c r="FT7">
        <v>1</v>
      </c>
      <c r="GA7">
        <v>1</v>
      </c>
      <c r="GH7">
        <v>1</v>
      </c>
      <c r="GO7">
        <v>1</v>
      </c>
      <c r="GV7">
        <v>1</v>
      </c>
      <c r="HC7">
        <v>1</v>
      </c>
      <c r="HJ7">
        <v>1</v>
      </c>
      <c r="HQ7">
        <v>1</v>
      </c>
      <c r="HX7">
        <v>1</v>
      </c>
      <c r="IE7">
        <v>1</v>
      </c>
      <c r="IL7">
        <v>1</v>
      </c>
      <c r="IS7">
        <v>1</v>
      </c>
      <c r="IZ7">
        <v>1</v>
      </c>
      <c r="JG7">
        <v>1</v>
      </c>
      <c r="JN7">
        <v>1</v>
      </c>
      <c r="JU7">
        <v>1</v>
      </c>
      <c r="KB7">
        <v>1</v>
      </c>
      <c r="KI7">
        <v>1</v>
      </c>
      <c r="KP7">
        <v>1</v>
      </c>
      <c r="KW7">
        <v>1</v>
      </c>
      <c r="LD7">
        <v>1</v>
      </c>
      <c r="LK7">
        <v>1</v>
      </c>
      <c r="LR7">
        <v>1</v>
      </c>
      <c r="LY7">
        <v>1</v>
      </c>
      <c r="MF7">
        <v>1</v>
      </c>
      <c r="MM7">
        <v>1</v>
      </c>
      <c r="MT7">
        <v>1</v>
      </c>
      <c r="NA7">
        <v>1</v>
      </c>
      <c r="NH7">
        <v>1</v>
      </c>
      <c r="NO7">
        <v>1</v>
      </c>
      <c r="NV7">
        <v>1</v>
      </c>
      <c r="OC7">
        <v>1</v>
      </c>
      <c r="OJ7">
        <v>1</v>
      </c>
      <c r="OQ7">
        <v>1</v>
      </c>
      <c r="OX7">
        <v>1</v>
      </c>
      <c r="PE7">
        <v>1</v>
      </c>
      <c r="PL7">
        <v>1</v>
      </c>
      <c r="PS7">
        <v>1</v>
      </c>
      <c r="PZ7">
        <v>1</v>
      </c>
      <c r="QG7">
        <v>1</v>
      </c>
      <c r="QN7">
        <v>1</v>
      </c>
      <c r="QU7">
        <v>1</v>
      </c>
      <c r="RB7">
        <v>1</v>
      </c>
      <c r="RI7">
        <v>1</v>
      </c>
      <c r="RP7">
        <v>1</v>
      </c>
      <c r="RW7">
        <v>1</v>
      </c>
      <c r="SD7">
        <v>1</v>
      </c>
      <c r="SK7">
        <v>1</v>
      </c>
      <c r="SR7">
        <v>1</v>
      </c>
      <c r="SY7">
        <v>1</v>
      </c>
    </row>
  </sheetData>
  <mergeCells count="86">
    <mergeCell ref="SD4:SH4"/>
    <mergeCell ref="SK4:SO4"/>
    <mergeCell ref="SR4:SV4"/>
    <mergeCell ref="SY4:TB4"/>
    <mergeCell ref="QN4:QR4"/>
    <mergeCell ref="QU4:QY4"/>
    <mergeCell ref="RB4:RF4"/>
    <mergeCell ref="RI4:RM4"/>
    <mergeCell ref="RP4:RT4"/>
    <mergeCell ref="RW4:SA4"/>
    <mergeCell ref="OX4:PB4"/>
    <mergeCell ref="PE4:PI4"/>
    <mergeCell ref="PL4:PP4"/>
    <mergeCell ref="PS4:PW4"/>
    <mergeCell ref="PZ4:QD4"/>
    <mergeCell ref="QG4:QK4"/>
    <mergeCell ref="NH4:NL4"/>
    <mergeCell ref="NO4:NS4"/>
    <mergeCell ref="NV4:NZ4"/>
    <mergeCell ref="OC4:OG4"/>
    <mergeCell ref="OJ4:ON4"/>
    <mergeCell ref="OQ4:OU4"/>
    <mergeCell ref="LR4:LV4"/>
    <mergeCell ref="LY4:MC4"/>
    <mergeCell ref="MF4:MJ4"/>
    <mergeCell ref="MM4:MQ4"/>
    <mergeCell ref="MT4:MX4"/>
    <mergeCell ref="NA4:NE4"/>
    <mergeCell ref="KB4:KF4"/>
    <mergeCell ref="KI4:KM4"/>
    <mergeCell ref="KP4:KT4"/>
    <mergeCell ref="KW4:LA4"/>
    <mergeCell ref="LD4:LH4"/>
    <mergeCell ref="LK4:LO4"/>
    <mergeCell ref="IL4:IP4"/>
    <mergeCell ref="IS4:IW4"/>
    <mergeCell ref="IZ4:JD4"/>
    <mergeCell ref="JG4:JK4"/>
    <mergeCell ref="JN4:JR4"/>
    <mergeCell ref="JU4:JY4"/>
    <mergeCell ref="GV4:GZ4"/>
    <mergeCell ref="HC4:HG4"/>
    <mergeCell ref="HJ4:HN4"/>
    <mergeCell ref="HQ4:HU4"/>
    <mergeCell ref="HX4:IB4"/>
    <mergeCell ref="IE4:II4"/>
    <mergeCell ref="FF4:FJ4"/>
    <mergeCell ref="FM4:FQ4"/>
    <mergeCell ref="FT4:FX4"/>
    <mergeCell ref="GA4:GE4"/>
    <mergeCell ref="GH4:GL4"/>
    <mergeCell ref="GO4:GS4"/>
    <mergeCell ref="DP4:DT4"/>
    <mergeCell ref="DW4:EA4"/>
    <mergeCell ref="ED4:EH4"/>
    <mergeCell ref="EK4:EO4"/>
    <mergeCell ref="ER4:EV4"/>
    <mergeCell ref="EY4:FC4"/>
    <mergeCell ref="BZ4:CD4"/>
    <mergeCell ref="CG4:CK4"/>
    <mergeCell ref="CN4:CR4"/>
    <mergeCell ref="CU4:CY4"/>
    <mergeCell ref="DB4:DF4"/>
    <mergeCell ref="DI4:DM4"/>
    <mergeCell ref="OK1:PN1"/>
    <mergeCell ref="PO1:QS1"/>
    <mergeCell ref="QT1:RW1"/>
    <mergeCell ref="RX1:TB1"/>
    <mergeCell ref="AJ4:AN4"/>
    <mergeCell ref="AQ4:AU4"/>
    <mergeCell ref="AX4:BB4"/>
    <mergeCell ref="BE4:BI4"/>
    <mergeCell ref="BL4:BP4"/>
    <mergeCell ref="BS4:BW4"/>
    <mergeCell ref="HI1:IM1"/>
    <mergeCell ref="IN1:JQ1"/>
    <mergeCell ref="JR1:KV1"/>
    <mergeCell ref="KW1:LZ1"/>
    <mergeCell ref="MA1:NE1"/>
    <mergeCell ref="NF1:OJ1"/>
    <mergeCell ref="AI1:BL1"/>
    <mergeCell ref="BM1:CQ1"/>
    <mergeCell ref="CR1:DU1"/>
    <mergeCell ref="DV1:EZ1"/>
    <mergeCell ref="FA1:GE1"/>
    <mergeCell ref="GF1:HH1"/>
  </mergeCells>
  <conditionalFormatting sqref="Z5:Z6">
    <cfRule type="cellIs" dxfId="108" priority="2" operator="greaterThan">
      <formula>2</formula>
    </cfRule>
  </conditionalFormatting>
  <conditionalFormatting sqref="Z7">
    <cfRule type="cellIs" dxfId="107" priority="1" operator="greaterThan">
      <formula>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between" id="{50935ACF-CE03-4220-84A7-4B7AAF9D4CEF}">
            <xm:f>[Global_7.xlsm]Date!#REF!</xm:f>
            <xm:f>[Global_7.xlsm]Date!#REF!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E5:L7 AI5:TB7</xm:sqref>
        </x14:conditionalFormatting>
        <x14:conditionalFormatting xmlns:xm="http://schemas.microsoft.com/office/excel/2006/main">
          <x14:cfRule type="cellIs" priority="3" operator="between" id="{A6E2FB94-DA11-4EDA-A82E-674BC92DAB1A}">
            <xm:f>[Global_7.xlsm]Date!#REF!</xm:f>
            <xm:f>[Global_7.xlsm]Date!#REF!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AG3:AG4</xm:sqref>
        </x14:conditionalFormatting>
        <x14:conditionalFormatting xmlns:xm="http://schemas.microsoft.com/office/excel/2006/main">
          <x14:cfRule type="expression" priority="5" id="{30090AC9-C344-4C72-A0A0-3FA54250AC80}">
            <xm:f>NOT(ISNA(VLOOKUP(A$2,'\Users\Corentin.RIOU\Documents\1.EREEL\Gamme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" id="{A6AF75F4-6F09-42E1-A3B8-543409921A04}">
            <xm:f>NOT(ISNA(VLOOKUP(BE$5,'\Users\Corentin.RIOU\Documents\1.EREEL\Gamme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m:sqref>A2:B2 A5:B7</xm:sqref>
        </x14:conditionalFormatting>
        <x14:conditionalFormatting xmlns:xm="http://schemas.microsoft.com/office/excel/2006/main">
          <x14:cfRule type="expression" priority="7" id="{26A80AD5-C348-4017-A8E1-CD39584E79E2}">
            <xm:f>NOT(ISNA(VLOOKUP(A$2,'\Users\Corentin.RIOU\Documents\1.EREEL\Gamme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" id="{57B4496E-D3C9-4CFD-81DE-AFF695CAE436}">
            <xm:f>NOT(ISNA(VLOOKUP(BE$3,'\Users\Corentin.RIOU\Documents\1.EREEL\Gamme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m:sqref>A3:B3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theme="4"/>
  </sheetPr>
  <dimension ref="A1:TB1287"/>
  <sheetViews>
    <sheetView tabSelected="1" zoomScale="40" zoomScaleNormal="40" workbookViewId="0">
      <pane ySplit="4" topLeftCell="A1217" activePane="bottomLeft" state="frozen"/>
      <selection activeCell="S1253" sqref="S1253"/>
      <selection pane="bottomLeft" activeCell="K1232" sqref="K1232"/>
    </sheetView>
  </sheetViews>
  <sheetFormatPr baseColWidth="10" defaultColWidth="11.5546875" defaultRowHeight="14.4" outlineLevelCol="1" x14ac:dyDescent="0.3"/>
  <cols>
    <col min="1" max="1" width="14.109375" bestFit="1" customWidth="1"/>
    <col min="3" max="3" width="12.109375" customWidth="1"/>
    <col min="5" max="5" width="13.44140625" bestFit="1" customWidth="1"/>
    <col min="6" max="6" width="7" customWidth="1"/>
    <col min="7" max="7" width="6" bestFit="1" customWidth="1"/>
    <col min="8" max="8" width="10.6640625" bestFit="1" customWidth="1"/>
    <col min="9" max="9" width="5.33203125" customWidth="1"/>
    <col min="10" max="12" width="13.44140625" customWidth="1"/>
    <col min="13" max="32" width="11.5546875" customWidth="1" outlineLevel="1"/>
    <col min="33" max="33" width="8.6640625" customWidth="1" outlineLevel="1"/>
    <col min="34" max="34" width="33.33203125" customWidth="1" outlineLevel="1"/>
    <col min="35" max="59" width="3.44140625" customWidth="1"/>
    <col min="60" max="60" width="4.5546875" customWidth="1"/>
    <col min="61" max="122" width="3.44140625" customWidth="1"/>
    <col min="123" max="131" width="4.33203125" customWidth="1"/>
    <col min="132" max="250" width="3.44140625" customWidth="1"/>
    <col min="251" max="251" width="5.33203125" customWidth="1"/>
    <col min="252" max="284" width="3.44140625" customWidth="1"/>
    <col min="285" max="285" width="3.6640625" customWidth="1"/>
    <col min="286" max="324" width="3.44140625" customWidth="1"/>
    <col min="325" max="326" width="3" bestFit="1" customWidth="1"/>
    <col min="327" max="520" width="3.44140625" customWidth="1"/>
    <col min="521" max="521" width="5.109375" bestFit="1" customWidth="1"/>
    <col min="522" max="522" width="4.88671875" bestFit="1" customWidth="1"/>
  </cols>
  <sheetData>
    <row r="1" spans="1:522" s="2" customFormat="1" ht="24.6" customHeight="1" thickBot="1" x14ac:dyDescent="0.35">
      <c r="A1" s="1"/>
      <c r="B1" s="1"/>
      <c r="E1" s="3"/>
      <c r="F1" s="3"/>
      <c r="G1" s="3"/>
      <c r="H1" s="3"/>
      <c r="I1" s="3"/>
      <c r="J1" s="3"/>
      <c r="K1" s="3"/>
      <c r="L1" s="3"/>
      <c r="M1" s="79" t="s">
        <v>1660</v>
      </c>
      <c r="N1" s="80" t="s">
        <v>1661</v>
      </c>
      <c r="O1" s="80" t="s">
        <v>1662</v>
      </c>
      <c r="P1" s="80" t="s">
        <v>1663</v>
      </c>
      <c r="Q1" s="80" t="s">
        <v>1664</v>
      </c>
      <c r="R1" s="80" t="s">
        <v>1665</v>
      </c>
      <c r="S1" s="80" t="s">
        <v>1666</v>
      </c>
      <c r="T1" s="80" t="s">
        <v>1667</v>
      </c>
      <c r="U1" s="81" t="s">
        <v>1668</v>
      </c>
      <c r="V1" s="80" t="s">
        <v>1669</v>
      </c>
      <c r="W1" s="80" t="s">
        <v>1670</v>
      </c>
      <c r="X1" s="80" t="s">
        <v>1671</v>
      </c>
      <c r="Y1" s="80" t="s">
        <v>1672</v>
      </c>
      <c r="Z1" s="80" t="s">
        <v>1673</v>
      </c>
      <c r="AA1" s="80" t="s">
        <v>1674</v>
      </c>
      <c r="AB1" s="82" t="s">
        <v>1675</v>
      </c>
      <c r="AC1" s="80" t="s">
        <v>1676</v>
      </c>
      <c r="AD1" s="80" t="s">
        <v>1677</v>
      </c>
      <c r="AE1" s="80" t="s">
        <v>1678</v>
      </c>
      <c r="AF1" s="80" t="s">
        <v>1679</v>
      </c>
      <c r="AG1" s="80" t="s">
        <v>1680</v>
      </c>
      <c r="AH1" s="80" t="s">
        <v>1681</v>
      </c>
      <c r="AI1" s="4" t="s">
        <v>0</v>
      </c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6"/>
      <c r="BM1" s="7" t="s">
        <v>1</v>
      </c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9"/>
      <c r="CR1" s="10" t="s">
        <v>2</v>
      </c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13" t="s">
        <v>3</v>
      </c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5"/>
      <c r="FA1" s="7" t="s">
        <v>4</v>
      </c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9"/>
      <c r="GF1" s="10" t="s">
        <v>5</v>
      </c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2"/>
      <c r="HI1" s="13" t="s">
        <v>6</v>
      </c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5"/>
      <c r="IN1" s="16" t="s">
        <v>7</v>
      </c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8"/>
      <c r="JR1" s="19" t="s">
        <v>8</v>
      </c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1"/>
      <c r="KW1" s="4" t="s">
        <v>9</v>
      </c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6"/>
      <c r="MA1" s="7" t="s">
        <v>10</v>
      </c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9"/>
      <c r="NF1" s="19" t="s">
        <v>11</v>
      </c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1"/>
      <c r="OK1" s="4" t="s">
        <v>12</v>
      </c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6"/>
      <c r="PO1" s="7" t="s">
        <v>13</v>
      </c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9"/>
      <c r="QT1" s="10" t="s">
        <v>14</v>
      </c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2"/>
      <c r="RX1" s="13" t="s">
        <v>15</v>
      </c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5"/>
    </row>
    <row r="2" spans="1:522" x14ac:dyDescent="0.3">
      <c r="A2" s="22">
        <f ca="1">TODAY()</f>
        <v>43720</v>
      </c>
      <c r="B2" s="22" t="s">
        <v>16</v>
      </c>
      <c r="C2" s="23"/>
      <c r="D2" s="24"/>
      <c r="E2" s="3"/>
      <c r="F2" s="3"/>
      <c r="G2" s="3"/>
      <c r="H2" s="3"/>
      <c r="I2" s="3"/>
      <c r="J2" s="3"/>
      <c r="L2" s="3"/>
      <c r="M2" s="79"/>
      <c r="N2" s="80"/>
      <c r="O2" s="80"/>
      <c r="P2" s="80"/>
      <c r="Q2" s="80"/>
      <c r="R2" s="80"/>
      <c r="S2" s="80"/>
      <c r="T2" s="80"/>
      <c r="U2" s="81"/>
      <c r="V2" s="80"/>
      <c r="W2" s="80"/>
      <c r="X2" s="80"/>
      <c r="Y2" s="80"/>
      <c r="Z2" s="80"/>
      <c r="AA2" s="80"/>
      <c r="AB2" s="82"/>
      <c r="AC2" s="80"/>
      <c r="AD2" s="80"/>
      <c r="AE2" s="80"/>
      <c r="AF2" s="80"/>
      <c r="AG2" s="80"/>
      <c r="AH2" s="80"/>
      <c r="AI2" s="25" t="s">
        <v>17</v>
      </c>
      <c r="AJ2" s="26" t="s">
        <v>18</v>
      </c>
      <c r="AK2" s="27" t="s">
        <v>19</v>
      </c>
      <c r="AL2" s="27" t="s">
        <v>19</v>
      </c>
      <c r="AM2" s="27" t="s">
        <v>20</v>
      </c>
      <c r="AN2" s="27" t="s">
        <v>21</v>
      </c>
      <c r="AO2" s="27" t="s">
        <v>22</v>
      </c>
      <c r="AP2" s="25" t="s">
        <v>17</v>
      </c>
      <c r="AQ2" s="26" t="s">
        <v>18</v>
      </c>
      <c r="AR2" s="27" t="s">
        <v>19</v>
      </c>
      <c r="AS2" s="27" t="s">
        <v>19</v>
      </c>
      <c r="AT2" s="27" t="s">
        <v>20</v>
      </c>
      <c r="AU2" s="27" t="s">
        <v>21</v>
      </c>
      <c r="AV2" s="27" t="s">
        <v>22</v>
      </c>
      <c r="AW2" s="25" t="s">
        <v>17</v>
      </c>
      <c r="AX2" s="26" t="s">
        <v>18</v>
      </c>
      <c r="AY2" s="27" t="s">
        <v>19</v>
      </c>
      <c r="AZ2" s="27" t="s">
        <v>19</v>
      </c>
      <c r="BA2" s="27" t="s">
        <v>20</v>
      </c>
      <c r="BB2" s="27" t="s">
        <v>21</v>
      </c>
      <c r="BC2" s="27" t="s">
        <v>22</v>
      </c>
      <c r="BD2" s="25" t="s">
        <v>17</v>
      </c>
      <c r="BE2" s="26" t="s">
        <v>18</v>
      </c>
      <c r="BF2" s="27" t="s">
        <v>19</v>
      </c>
      <c r="BG2" s="27" t="s">
        <v>19</v>
      </c>
      <c r="BH2" s="27" t="s">
        <v>20</v>
      </c>
      <c r="BI2" s="27" t="s">
        <v>21</v>
      </c>
      <c r="BJ2" s="27" t="s">
        <v>22</v>
      </c>
      <c r="BK2" s="25" t="s">
        <v>17</v>
      </c>
      <c r="BL2" s="26" t="s">
        <v>18</v>
      </c>
      <c r="BM2" s="27" t="s">
        <v>19</v>
      </c>
      <c r="BN2" s="27" t="s">
        <v>19</v>
      </c>
      <c r="BO2" s="27" t="s">
        <v>20</v>
      </c>
      <c r="BP2" s="27" t="s">
        <v>21</v>
      </c>
      <c r="BQ2" s="27" t="s">
        <v>22</v>
      </c>
      <c r="BR2" s="25" t="s">
        <v>17</v>
      </c>
      <c r="BS2" s="26" t="s">
        <v>18</v>
      </c>
      <c r="BT2" s="27" t="s">
        <v>19</v>
      </c>
      <c r="BU2" s="27" t="s">
        <v>19</v>
      </c>
      <c r="BV2" s="27" t="s">
        <v>20</v>
      </c>
      <c r="BW2" s="27" t="s">
        <v>21</v>
      </c>
      <c r="BX2" s="27" t="s">
        <v>22</v>
      </c>
      <c r="BY2" s="25" t="s">
        <v>17</v>
      </c>
      <c r="BZ2" s="26" t="s">
        <v>18</v>
      </c>
      <c r="CA2" s="27" t="s">
        <v>19</v>
      </c>
      <c r="CB2" s="27" t="s">
        <v>19</v>
      </c>
      <c r="CC2" s="27" t="s">
        <v>20</v>
      </c>
      <c r="CD2" s="27" t="s">
        <v>21</v>
      </c>
      <c r="CE2" s="27" t="s">
        <v>22</v>
      </c>
      <c r="CF2" s="25" t="s">
        <v>17</v>
      </c>
      <c r="CG2" s="26" t="s">
        <v>18</v>
      </c>
      <c r="CH2" s="27" t="s">
        <v>19</v>
      </c>
      <c r="CI2" s="27" t="s">
        <v>19</v>
      </c>
      <c r="CJ2" s="27" t="s">
        <v>20</v>
      </c>
      <c r="CK2" s="27" t="s">
        <v>21</v>
      </c>
      <c r="CL2" s="27" t="s">
        <v>22</v>
      </c>
      <c r="CM2" s="25" t="s">
        <v>17</v>
      </c>
      <c r="CN2" s="26" t="s">
        <v>18</v>
      </c>
      <c r="CO2" s="27" t="s">
        <v>19</v>
      </c>
      <c r="CP2" s="27" t="s">
        <v>19</v>
      </c>
      <c r="CQ2" s="27" t="s">
        <v>20</v>
      </c>
      <c r="CR2" s="27" t="s">
        <v>21</v>
      </c>
      <c r="CS2" s="27" t="s">
        <v>22</v>
      </c>
      <c r="CT2" s="25" t="s">
        <v>17</v>
      </c>
      <c r="CU2" s="26" t="s">
        <v>18</v>
      </c>
      <c r="CV2" s="27" t="s">
        <v>19</v>
      </c>
      <c r="CW2" s="27" t="s">
        <v>19</v>
      </c>
      <c r="CX2" s="27" t="s">
        <v>20</v>
      </c>
      <c r="CY2" s="27" t="s">
        <v>21</v>
      </c>
      <c r="CZ2" s="27" t="s">
        <v>22</v>
      </c>
      <c r="DA2" s="25" t="s">
        <v>17</v>
      </c>
      <c r="DB2" s="26" t="s">
        <v>18</v>
      </c>
      <c r="DC2" s="27" t="s">
        <v>19</v>
      </c>
      <c r="DD2" s="27" t="s">
        <v>19</v>
      </c>
      <c r="DE2" s="27" t="s">
        <v>20</v>
      </c>
      <c r="DF2" s="27" t="s">
        <v>21</v>
      </c>
      <c r="DG2" s="27" t="s">
        <v>22</v>
      </c>
      <c r="DH2" s="25" t="s">
        <v>17</v>
      </c>
      <c r="DI2" s="26" t="s">
        <v>18</v>
      </c>
      <c r="DJ2" s="27" t="s">
        <v>19</v>
      </c>
      <c r="DK2" s="27" t="s">
        <v>19</v>
      </c>
      <c r="DL2" s="27" t="s">
        <v>20</v>
      </c>
      <c r="DM2" s="27" t="s">
        <v>21</v>
      </c>
      <c r="DN2" s="27" t="s">
        <v>22</v>
      </c>
      <c r="DO2" s="25" t="s">
        <v>17</v>
      </c>
      <c r="DP2" s="26" t="s">
        <v>18</v>
      </c>
      <c r="DQ2" s="27" t="s">
        <v>19</v>
      </c>
      <c r="DR2" s="27" t="s">
        <v>19</v>
      </c>
      <c r="DS2" s="27" t="s">
        <v>20</v>
      </c>
      <c r="DT2" s="27" t="s">
        <v>21</v>
      </c>
      <c r="DU2" s="27" t="s">
        <v>22</v>
      </c>
      <c r="DV2" s="25" t="s">
        <v>17</v>
      </c>
      <c r="DW2" s="26" t="s">
        <v>18</v>
      </c>
      <c r="DX2" s="27" t="s">
        <v>19</v>
      </c>
      <c r="DY2" s="27" t="s">
        <v>19</v>
      </c>
      <c r="DZ2" s="27" t="s">
        <v>20</v>
      </c>
      <c r="EA2" s="27" t="s">
        <v>21</v>
      </c>
      <c r="EB2" s="27" t="s">
        <v>22</v>
      </c>
      <c r="EC2" s="25" t="s">
        <v>17</v>
      </c>
      <c r="ED2" s="26" t="s">
        <v>18</v>
      </c>
      <c r="EE2" s="27" t="s">
        <v>19</v>
      </c>
      <c r="EF2" s="27" t="s">
        <v>19</v>
      </c>
      <c r="EG2" s="27" t="s">
        <v>20</v>
      </c>
      <c r="EH2" s="27" t="s">
        <v>21</v>
      </c>
      <c r="EI2" s="27" t="s">
        <v>22</v>
      </c>
      <c r="EJ2" s="25" t="s">
        <v>17</v>
      </c>
      <c r="EK2" s="26" t="s">
        <v>18</v>
      </c>
      <c r="EL2" s="27" t="s">
        <v>19</v>
      </c>
      <c r="EM2" s="27" t="s">
        <v>19</v>
      </c>
      <c r="EN2" s="27" t="s">
        <v>20</v>
      </c>
      <c r="EO2" s="27" t="s">
        <v>21</v>
      </c>
      <c r="EP2" s="27" t="s">
        <v>22</v>
      </c>
      <c r="EQ2" s="25" t="s">
        <v>17</v>
      </c>
      <c r="ER2" s="26" t="s">
        <v>18</v>
      </c>
      <c r="ES2" s="27" t="s">
        <v>19</v>
      </c>
      <c r="ET2" s="27" t="s">
        <v>19</v>
      </c>
      <c r="EU2" s="27" t="s">
        <v>20</v>
      </c>
      <c r="EV2" s="27" t="s">
        <v>21</v>
      </c>
      <c r="EW2" s="27" t="s">
        <v>22</v>
      </c>
      <c r="EX2" s="27" t="s">
        <v>17</v>
      </c>
      <c r="EY2" s="26" t="s">
        <v>18</v>
      </c>
      <c r="EZ2" s="25" t="s">
        <v>19</v>
      </c>
      <c r="FA2" s="27" t="s">
        <v>19</v>
      </c>
      <c r="FB2" s="27" t="s">
        <v>20</v>
      </c>
      <c r="FC2" s="27" t="s">
        <v>21</v>
      </c>
      <c r="FD2" s="27" t="s">
        <v>22</v>
      </c>
      <c r="FE2" s="25" t="s">
        <v>17</v>
      </c>
      <c r="FF2" s="26" t="s">
        <v>18</v>
      </c>
      <c r="FG2" s="27" t="s">
        <v>19</v>
      </c>
      <c r="FH2" s="27" t="s">
        <v>19</v>
      </c>
      <c r="FI2" s="27" t="s">
        <v>20</v>
      </c>
      <c r="FJ2" s="27" t="s">
        <v>21</v>
      </c>
      <c r="FK2" s="27" t="s">
        <v>22</v>
      </c>
      <c r="FL2" s="25" t="s">
        <v>17</v>
      </c>
      <c r="FM2" s="26" t="s">
        <v>18</v>
      </c>
      <c r="FN2" s="27" t="s">
        <v>19</v>
      </c>
      <c r="FO2" s="27" t="s">
        <v>19</v>
      </c>
      <c r="FP2" s="27" t="s">
        <v>20</v>
      </c>
      <c r="FQ2" s="27" t="s">
        <v>21</v>
      </c>
      <c r="FR2" s="27" t="s">
        <v>22</v>
      </c>
      <c r="FS2" s="25" t="s">
        <v>17</v>
      </c>
      <c r="FT2" s="26" t="s">
        <v>18</v>
      </c>
      <c r="FU2" s="27" t="s">
        <v>19</v>
      </c>
      <c r="FV2" s="27" t="s">
        <v>19</v>
      </c>
      <c r="FW2" s="27" t="s">
        <v>20</v>
      </c>
      <c r="FX2" s="27" t="s">
        <v>21</v>
      </c>
      <c r="FY2" s="27" t="s">
        <v>22</v>
      </c>
      <c r="FZ2" s="25" t="s">
        <v>17</v>
      </c>
      <c r="GA2" s="26" t="s">
        <v>18</v>
      </c>
      <c r="GB2" s="27" t="s">
        <v>19</v>
      </c>
      <c r="GC2" s="27" t="s">
        <v>19</v>
      </c>
      <c r="GD2" s="27" t="s">
        <v>20</v>
      </c>
      <c r="GE2" s="27" t="s">
        <v>21</v>
      </c>
      <c r="GF2" s="27" t="s">
        <v>22</v>
      </c>
      <c r="GG2" s="25" t="s">
        <v>17</v>
      </c>
      <c r="GH2" s="26" t="s">
        <v>18</v>
      </c>
      <c r="GI2" s="27" t="s">
        <v>19</v>
      </c>
      <c r="GJ2" s="27" t="s">
        <v>19</v>
      </c>
      <c r="GK2" s="27" t="s">
        <v>20</v>
      </c>
      <c r="GL2" s="27" t="s">
        <v>21</v>
      </c>
      <c r="GM2" s="27" t="s">
        <v>22</v>
      </c>
      <c r="GN2" s="25" t="s">
        <v>17</v>
      </c>
      <c r="GO2" s="26" t="s">
        <v>18</v>
      </c>
      <c r="GP2" s="27" t="s">
        <v>19</v>
      </c>
      <c r="GQ2" s="27" t="s">
        <v>19</v>
      </c>
      <c r="GR2" s="27" t="s">
        <v>20</v>
      </c>
      <c r="GS2" s="27" t="s">
        <v>21</v>
      </c>
      <c r="GT2" s="27" t="s">
        <v>22</v>
      </c>
      <c r="GU2" s="25" t="s">
        <v>17</v>
      </c>
      <c r="GV2" s="26" t="s">
        <v>18</v>
      </c>
      <c r="GW2" s="27" t="s">
        <v>19</v>
      </c>
      <c r="GX2" s="27" t="s">
        <v>19</v>
      </c>
      <c r="GY2" s="27" t="s">
        <v>20</v>
      </c>
      <c r="GZ2" s="27" t="s">
        <v>21</v>
      </c>
      <c r="HA2" s="27" t="s">
        <v>22</v>
      </c>
      <c r="HB2" s="25" t="s">
        <v>17</v>
      </c>
      <c r="HC2" s="26" t="s">
        <v>18</v>
      </c>
      <c r="HD2" s="27" t="s">
        <v>19</v>
      </c>
      <c r="HE2" s="27" t="s">
        <v>19</v>
      </c>
      <c r="HF2" s="27" t="s">
        <v>20</v>
      </c>
      <c r="HG2" s="27" t="s">
        <v>21</v>
      </c>
      <c r="HH2" s="27" t="s">
        <v>22</v>
      </c>
      <c r="HI2" s="25" t="s">
        <v>17</v>
      </c>
      <c r="HJ2" s="26" t="s">
        <v>18</v>
      </c>
      <c r="HK2" s="27" t="s">
        <v>19</v>
      </c>
      <c r="HL2" s="27" t="s">
        <v>19</v>
      </c>
      <c r="HM2" s="27" t="s">
        <v>20</v>
      </c>
      <c r="HN2" s="27" t="s">
        <v>21</v>
      </c>
      <c r="HO2" s="27" t="s">
        <v>22</v>
      </c>
      <c r="HP2" s="25" t="s">
        <v>17</v>
      </c>
      <c r="HQ2" s="26" t="s">
        <v>18</v>
      </c>
      <c r="HR2" s="27" t="s">
        <v>19</v>
      </c>
      <c r="HS2" s="27" t="s">
        <v>19</v>
      </c>
      <c r="HT2" s="27" t="s">
        <v>20</v>
      </c>
      <c r="HU2" s="27" t="s">
        <v>21</v>
      </c>
      <c r="HV2" s="27" t="s">
        <v>22</v>
      </c>
      <c r="HW2" s="25" t="s">
        <v>17</v>
      </c>
      <c r="HX2" s="26" t="s">
        <v>18</v>
      </c>
      <c r="HY2" s="27" t="s">
        <v>19</v>
      </c>
      <c r="HZ2" s="27" t="s">
        <v>19</v>
      </c>
      <c r="IA2" s="27" t="s">
        <v>20</v>
      </c>
      <c r="IB2" s="27" t="s">
        <v>21</v>
      </c>
      <c r="IC2" s="27" t="s">
        <v>22</v>
      </c>
      <c r="ID2" s="25" t="s">
        <v>17</v>
      </c>
      <c r="IE2" s="26" t="s">
        <v>18</v>
      </c>
      <c r="IF2" s="27" t="s">
        <v>19</v>
      </c>
      <c r="IG2" s="27" t="s">
        <v>19</v>
      </c>
      <c r="IH2" s="27" t="s">
        <v>20</v>
      </c>
      <c r="II2" s="27" t="s">
        <v>21</v>
      </c>
      <c r="IJ2" s="27" t="s">
        <v>22</v>
      </c>
      <c r="IK2" s="25" t="s">
        <v>17</v>
      </c>
      <c r="IL2" s="26" t="s">
        <v>18</v>
      </c>
      <c r="IM2" s="27" t="s">
        <v>19</v>
      </c>
      <c r="IN2" s="27" t="s">
        <v>19</v>
      </c>
      <c r="IO2" s="27" t="s">
        <v>20</v>
      </c>
      <c r="IP2" s="27" t="s">
        <v>21</v>
      </c>
      <c r="IQ2" s="27" t="s">
        <v>22</v>
      </c>
      <c r="IR2" s="25" t="s">
        <v>17</v>
      </c>
      <c r="IS2" s="26" t="s">
        <v>18</v>
      </c>
      <c r="IT2" s="27" t="s">
        <v>19</v>
      </c>
      <c r="IU2" s="27" t="s">
        <v>19</v>
      </c>
      <c r="IV2" s="27" t="s">
        <v>20</v>
      </c>
      <c r="IW2" s="27" t="s">
        <v>21</v>
      </c>
      <c r="IX2" s="27" t="s">
        <v>22</v>
      </c>
      <c r="IY2" s="25" t="s">
        <v>17</v>
      </c>
      <c r="IZ2" s="26" t="s">
        <v>18</v>
      </c>
      <c r="JA2" s="27" t="s">
        <v>19</v>
      </c>
      <c r="JB2" s="27" t="s">
        <v>19</v>
      </c>
      <c r="JC2" s="27" t="s">
        <v>20</v>
      </c>
      <c r="JD2" s="27" t="s">
        <v>21</v>
      </c>
      <c r="JE2" s="27" t="s">
        <v>22</v>
      </c>
      <c r="JF2" s="25" t="s">
        <v>17</v>
      </c>
      <c r="JG2" s="26" t="s">
        <v>18</v>
      </c>
      <c r="JH2" s="27" t="s">
        <v>19</v>
      </c>
      <c r="JI2" s="27" t="s">
        <v>19</v>
      </c>
      <c r="JJ2" s="27" t="s">
        <v>20</v>
      </c>
      <c r="JK2" s="27" t="s">
        <v>21</v>
      </c>
      <c r="JL2" s="27" t="s">
        <v>22</v>
      </c>
      <c r="JM2" s="25" t="s">
        <v>17</v>
      </c>
      <c r="JN2" s="26" t="s">
        <v>18</v>
      </c>
      <c r="JO2" s="27" t="s">
        <v>19</v>
      </c>
      <c r="JP2" s="27" t="s">
        <v>19</v>
      </c>
      <c r="JQ2" s="27" t="s">
        <v>20</v>
      </c>
      <c r="JR2" s="27" t="s">
        <v>21</v>
      </c>
      <c r="JS2" s="27" t="s">
        <v>22</v>
      </c>
      <c r="JT2" s="25" t="s">
        <v>17</v>
      </c>
      <c r="JU2" s="26" t="s">
        <v>18</v>
      </c>
      <c r="JV2" s="27" t="s">
        <v>19</v>
      </c>
      <c r="JW2" s="27" t="s">
        <v>19</v>
      </c>
      <c r="JX2" s="27" t="s">
        <v>20</v>
      </c>
      <c r="JY2" s="27" t="s">
        <v>21</v>
      </c>
      <c r="JZ2" s="27" t="s">
        <v>22</v>
      </c>
      <c r="KA2" s="25" t="s">
        <v>17</v>
      </c>
      <c r="KB2" s="26" t="s">
        <v>18</v>
      </c>
      <c r="KC2" s="27" t="s">
        <v>19</v>
      </c>
      <c r="KD2" s="27" t="s">
        <v>19</v>
      </c>
      <c r="KE2" s="27" t="s">
        <v>20</v>
      </c>
      <c r="KF2" s="27" t="s">
        <v>21</v>
      </c>
      <c r="KG2" s="27" t="s">
        <v>22</v>
      </c>
      <c r="KH2" s="25" t="s">
        <v>17</v>
      </c>
      <c r="KI2" s="26" t="s">
        <v>18</v>
      </c>
      <c r="KJ2" s="27" t="s">
        <v>19</v>
      </c>
      <c r="KK2" s="27" t="s">
        <v>19</v>
      </c>
      <c r="KL2" s="27" t="s">
        <v>20</v>
      </c>
      <c r="KM2" s="27" t="s">
        <v>21</v>
      </c>
      <c r="KN2" s="27" t="s">
        <v>22</v>
      </c>
      <c r="KO2" s="25" t="s">
        <v>17</v>
      </c>
      <c r="KP2" s="26" t="s">
        <v>18</v>
      </c>
      <c r="KQ2" s="27" t="s">
        <v>19</v>
      </c>
      <c r="KR2" s="27" t="s">
        <v>19</v>
      </c>
      <c r="KS2" s="27" t="s">
        <v>20</v>
      </c>
      <c r="KT2" s="27" t="s">
        <v>21</v>
      </c>
      <c r="KU2" s="27" t="s">
        <v>22</v>
      </c>
      <c r="KV2" s="25" t="s">
        <v>17</v>
      </c>
      <c r="KW2" s="26" t="s">
        <v>18</v>
      </c>
      <c r="KX2" s="27" t="s">
        <v>19</v>
      </c>
      <c r="KY2" s="27" t="s">
        <v>19</v>
      </c>
      <c r="KZ2" s="27" t="s">
        <v>20</v>
      </c>
      <c r="LA2" s="27" t="s">
        <v>21</v>
      </c>
      <c r="LB2" s="27" t="s">
        <v>22</v>
      </c>
      <c r="LC2" s="25" t="s">
        <v>17</v>
      </c>
      <c r="LD2" s="26" t="s">
        <v>18</v>
      </c>
      <c r="LE2" s="27" t="s">
        <v>19</v>
      </c>
      <c r="LF2" s="27" t="s">
        <v>19</v>
      </c>
      <c r="LG2" s="27" t="s">
        <v>20</v>
      </c>
      <c r="LH2" s="27" t="s">
        <v>21</v>
      </c>
      <c r="LI2" s="27" t="s">
        <v>22</v>
      </c>
      <c r="LJ2" s="25" t="s">
        <v>17</v>
      </c>
      <c r="LK2" s="26" t="s">
        <v>18</v>
      </c>
      <c r="LL2" s="27" t="s">
        <v>19</v>
      </c>
      <c r="LM2" s="27" t="s">
        <v>19</v>
      </c>
      <c r="LN2" s="27" t="s">
        <v>20</v>
      </c>
      <c r="LO2" s="27" t="s">
        <v>21</v>
      </c>
      <c r="LP2" s="27" t="s">
        <v>22</v>
      </c>
      <c r="LQ2" s="25" t="s">
        <v>17</v>
      </c>
      <c r="LR2" s="26" t="s">
        <v>18</v>
      </c>
      <c r="LS2" s="27" t="s">
        <v>19</v>
      </c>
      <c r="LT2" s="27" t="s">
        <v>19</v>
      </c>
      <c r="LU2" s="27" t="s">
        <v>20</v>
      </c>
      <c r="LV2" s="27" t="s">
        <v>21</v>
      </c>
      <c r="LW2" s="27" t="s">
        <v>22</v>
      </c>
      <c r="LX2" s="25" t="s">
        <v>17</v>
      </c>
      <c r="LY2" s="26" t="s">
        <v>18</v>
      </c>
      <c r="LZ2" s="27" t="s">
        <v>19</v>
      </c>
      <c r="MA2" s="27" t="s">
        <v>19</v>
      </c>
      <c r="MB2" s="27" t="s">
        <v>20</v>
      </c>
      <c r="MC2" s="27" t="s">
        <v>21</v>
      </c>
      <c r="MD2" s="27" t="s">
        <v>22</v>
      </c>
      <c r="ME2" s="25" t="s">
        <v>17</v>
      </c>
      <c r="MF2" s="26" t="s">
        <v>18</v>
      </c>
      <c r="MG2" s="27" t="s">
        <v>19</v>
      </c>
      <c r="MH2" s="27" t="s">
        <v>19</v>
      </c>
      <c r="MI2" s="27" t="s">
        <v>20</v>
      </c>
      <c r="MJ2" s="27" t="s">
        <v>21</v>
      </c>
      <c r="MK2" s="27" t="s">
        <v>22</v>
      </c>
      <c r="ML2" s="25" t="s">
        <v>17</v>
      </c>
      <c r="MM2" s="26" t="s">
        <v>18</v>
      </c>
      <c r="MN2" s="27" t="s">
        <v>19</v>
      </c>
      <c r="MO2" s="27" t="s">
        <v>19</v>
      </c>
      <c r="MP2" s="27" t="s">
        <v>20</v>
      </c>
      <c r="MQ2" s="27" t="s">
        <v>21</v>
      </c>
      <c r="MR2" s="27" t="s">
        <v>22</v>
      </c>
      <c r="MS2" s="25" t="s">
        <v>17</v>
      </c>
      <c r="MT2" s="26" t="s">
        <v>18</v>
      </c>
      <c r="MU2" s="27" t="s">
        <v>19</v>
      </c>
      <c r="MV2" s="27" t="s">
        <v>19</v>
      </c>
      <c r="MW2" s="27" t="s">
        <v>20</v>
      </c>
      <c r="MX2" s="27" t="s">
        <v>21</v>
      </c>
      <c r="MY2" s="27" t="s">
        <v>22</v>
      </c>
      <c r="MZ2" s="25" t="s">
        <v>17</v>
      </c>
      <c r="NA2" s="26" t="s">
        <v>18</v>
      </c>
      <c r="NB2" s="27" t="s">
        <v>19</v>
      </c>
      <c r="NC2" s="27" t="s">
        <v>19</v>
      </c>
      <c r="ND2" s="27" t="s">
        <v>20</v>
      </c>
      <c r="NE2" s="27" t="s">
        <v>21</v>
      </c>
      <c r="NF2" s="27" t="s">
        <v>22</v>
      </c>
      <c r="NG2" s="25" t="s">
        <v>17</v>
      </c>
      <c r="NH2" s="26" t="s">
        <v>18</v>
      </c>
      <c r="NI2" s="27" t="s">
        <v>19</v>
      </c>
      <c r="NJ2" s="27" t="s">
        <v>19</v>
      </c>
      <c r="NK2" s="27" t="s">
        <v>20</v>
      </c>
      <c r="NL2" s="27" t="s">
        <v>21</v>
      </c>
      <c r="NM2" s="27" t="s">
        <v>22</v>
      </c>
      <c r="NN2" s="25" t="s">
        <v>17</v>
      </c>
      <c r="NO2" s="26" t="s">
        <v>18</v>
      </c>
      <c r="NP2" s="27" t="s">
        <v>19</v>
      </c>
      <c r="NQ2" s="27" t="s">
        <v>19</v>
      </c>
      <c r="NR2" s="27" t="s">
        <v>20</v>
      </c>
      <c r="NS2" s="27" t="s">
        <v>21</v>
      </c>
      <c r="NT2" s="27" t="s">
        <v>22</v>
      </c>
      <c r="NU2" s="25" t="s">
        <v>17</v>
      </c>
      <c r="NV2" s="26" t="s">
        <v>18</v>
      </c>
      <c r="NW2" s="27" t="s">
        <v>19</v>
      </c>
      <c r="NX2" s="27" t="s">
        <v>19</v>
      </c>
      <c r="NY2" s="27" t="s">
        <v>20</v>
      </c>
      <c r="NZ2" s="27" t="s">
        <v>21</v>
      </c>
      <c r="OA2" s="27" t="s">
        <v>22</v>
      </c>
      <c r="OB2" s="25" t="s">
        <v>17</v>
      </c>
      <c r="OC2" s="26" t="s">
        <v>18</v>
      </c>
      <c r="OD2" s="27" t="s">
        <v>19</v>
      </c>
      <c r="OE2" s="27" t="s">
        <v>19</v>
      </c>
      <c r="OF2" s="27" t="s">
        <v>20</v>
      </c>
      <c r="OG2" s="27" t="s">
        <v>21</v>
      </c>
      <c r="OH2" s="27" t="s">
        <v>22</v>
      </c>
      <c r="OI2" s="25" t="s">
        <v>17</v>
      </c>
      <c r="OJ2" s="26" t="s">
        <v>18</v>
      </c>
      <c r="OK2" s="27" t="s">
        <v>19</v>
      </c>
      <c r="OL2" s="27" t="s">
        <v>19</v>
      </c>
      <c r="OM2" s="27" t="s">
        <v>20</v>
      </c>
      <c r="ON2" s="27" t="s">
        <v>21</v>
      </c>
      <c r="OO2" s="27" t="s">
        <v>22</v>
      </c>
      <c r="OP2" s="25" t="s">
        <v>17</v>
      </c>
      <c r="OQ2" s="26" t="s">
        <v>18</v>
      </c>
      <c r="OR2" s="27" t="s">
        <v>19</v>
      </c>
      <c r="OS2" s="27" t="s">
        <v>19</v>
      </c>
      <c r="OT2" s="27" t="s">
        <v>20</v>
      </c>
      <c r="OU2" s="27" t="s">
        <v>21</v>
      </c>
      <c r="OV2" s="27" t="s">
        <v>22</v>
      </c>
      <c r="OW2" s="25" t="s">
        <v>17</v>
      </c>
      <c r="OX2" s="26" t="s">
        <v>18</v>
      </c>
      <c r="OY2" s="27" t="s">
        <v>19</v>
      </c>
      <c r="OZ2" s="27" t="s">
        <v>19</v>
      </c>
      <c r="PA2" s="27" t="s">
        <v>20</v>
      </c>
      <c r="PB2" s="27" t="s">
        <v>21</v>
      </c>
      <c r="PC2" s="27" t="s">
        <v>22</v>
      </c>
      <c r="PD2" s="25" t="s">
        <v>17</v>
      </c>
      <c r="PE2" s="26" t="s">
        <v>18</v>
      </c>
      <c r="PF2" s="27" t="s">
        <v>19</v>
      </c>
      <c r="PG2" s="27" t="s">
        <v>19</v>
      </c>
      <c r="PH2" s="27" t="s">
        <v>20</v>
      </c>
      <c r="PI2" s="27" t="s">
        <v>21</v>
      </c>
      <c r="PJ2" s="27" t="s">
        <v>22</v>
      </c>
      <c r="PK2" s="25" t="s">
        <v>17</v>
      </c>
      <c r="PL2" s="26" t="s">
        <v>18</v>
      </c>
      <c r="PM2" s="27" t="s">
        <v>19</v>
      </c>
      <c r="PN2" s="27" t="s">
        <v>19</v>
      </c>
      <c r="PO2" s="27" t="s">
        <v>20</v>
      </c>
      <c r="PP2" s="27" t="s">
        <v>21</v>
      </c>
      <c r="PQ2" s="27" t="s">
        <v>22</v>
      </c>
      <c r="PR2" s="25" t="s">
        <v>17</v>
      </c>
      <c r="PS2" s="26" t="s">
        <v>18</v>
      </c>
      <c r="PT2" s="27" t="s">
        <v>19</v>
      </c>
      <c r="PU2" s="27" t="s">
        <v>19</v>
      </c>
      <c r="PV2" s="27" t="s">
        <v>20</v>
      </c>
      <c r="PW2" s="27" t="s">
        <v>21</v>
      </c>
      <c r="PX2" s="27" t="s">
        <v>22</v>
      </c>
      <c r="PY2" s="25" t="s">
        <v>17</v>
      </c>
      <c r="PZ2" s="26" t="s">
        <v>18</v>
      </c>
      <c r="QA2" s="27" t="s">
        <v>19</v>
      </c>
      <c r="QB2" s="27" t="s">
        <v>19</v>
      </c>
      <c r="QC2" s="27" t="s">
        <v>20</v>
      </c>
      <c r="QD2" s="27" t="s">
        <v>21</v>
      </c>
      <c r="QE2" s="27" t="s">
        <v>22</v>
      </c>
      <c r="QF2" s="25" t="s">
        <v>17</v>
      </c>
      <c r="QG2" s="26" t="s">
        <v>18</v>
      </c>
      <c r="QH2" s="27" t="s">
        <v>19</v>
      </c>
      <c r="QI2" s="27" t="s">
        <v>19</v>
      </c>
      <c r="QJ2" s="27" t="s">
        <v>20</v>
      </c>
      <c r="QK2" s="27" t="s">
        <v>21</v>
      </c>
      <c r="QL2" s="27" t="s">
        <v>22</v>
      </c>
      <c r="QM2" s="25" t="s">
        <v>17</v>
      </c>
      <c r="QN2" s="26" t="s">
        <v>18</v>
      </c>
      <c r="QO2" s="27" t="s">
        <v>19</v>
      </c>
      <c r="QP2" s="27" t="s">
        <v>19</v>
      </c>
      <c r="QQ2" s="27" t="s">
        <v>20</v>
      </c>
      <c r="QR2" s="27" t="s">
        <v>21</v>
      </c>
      <c r="QS2" s="27" t="s">
        <v>22</v>
      </c>
      <c r="QT2" s="25" t="s">
        <v>17</v>
      </c>
      <c r="QU2" s="26" t="s">
        <v>18</v>
      </c>
      <c r="QV2" s="27" t="s">
        <v>19</v>
      </c>
      <c r="QW2" s="27" t="s">
        <v>19</v>
      </c>
      <c r="QX2" s="27" t="s">
        <v>20</v>
      </c>
      <c r="QY2" s="27" t="s">
        <v>21</v>
      </c>
      <c r="QZ2" s="27" t="s">
        <v>22</v>
      </c>
      <c r="RA2" s="25" t="s">
        <v>17</v>
      </c>
      <c r="RB2" s="26" t="s">
        <v>18</v>
      </c>
      <c r="RC2" s="27" t="s">
        <v>19</v>
      </c>
      <c r="RD2" s="27" t="s">
        <v>19</v>
      </c>
      <c r="RE2" s="27" t="s">
        <v>20</v>
      </c>
      <c r="RF2" s="27" t="s">
        <v>21</v>
      </c>
      <c r="RG2" s="27" t="s">
        <v>22</v>
      </c>
      <c r="RH2" s="25" t="s">
        <v>17</v>
      </c>
      <c r="RI2" s="26" t="s">
        <v>18</v>
      </c>
      <c r="RJ2" s="27" t="s">
        <v>19</v>
      </c>
      <c r="RK2" s="27" t="s">
        <v>19</v>
      </c>
      <c r="RL2" s="27" t="s">
        <v>20</v>
      </c>
      <c r="RM2" s="27" t="s">
        <v>21</v>
      </c>
      <c r="RN2" s="27" t="s">
        <v>22</v>
      </c>
      <c r="RO2" s="25" t="s">
        <v>17</v>
      </c>
      <c r="RP2" s="26" t="s">
        <v>18</v>
      </c>
      <c r="RQ2" s="27" t="s">
        <v>19</v>
      </c>
      <c r="RR2" s="27" t="s">
        <v>19</v>
      </c>
      <c r="RS2" s="27" t="s">
        <v>20</v>
      </c>
      <c r="RT2" s="27" t="s">
        <v>21</v>
      </c>
      <c r="RU2" s="27" t="s">
        <v>22</v>
      </c>
      <c r="RV2" s="25" t="s">
        <v>17</v>
      </c>
      <c r="RW2" s="26" t="s">
        <v>18</v>
      </c>
      <c r="RX2" s="27" t="s">
        <v>19</v>
      </c>
      <c r="RY2" s="27" t="s">
        <v>19</v>
      </c>
      <c r="RZ2" s="27" t="s">
        <v>20</v>
      </c>
      <c r="SA2" s="27" t="s">
        <v>21</v>
      </c>
      <c r="SB2" s="27" t="s">
        <v>22</v>
      </c>
      <c r="SC2" s="25" t="s">
        <v>17</v>
      </c>
      <c r="SD2" s="26" t="s">
        <v>18</v>
      </c>
      <c r="SE2" s="27" t="s">
        <v>19</v>
      </c>
      <c r="SF2" s="27" t="s">
        <v>19</v>
      </c>
      <c r="SG2" s="27" t="s">
        <v>20</v>
      </c>
      <c r="SH2" s="27" t="s">
        <v>21</v>
      </c>
      <c r="SI2" s="27" t="s">
        <v>22</v>
      </c>
      <c r="SJ2" s="25" t="s">
        <v>17</v>
      </c>
      <c r="SK2" s="26" t="s">
        <v>18</v>
      </c>
      <c r="SL2" s="27" t="s">
        <v>19</v>
      </c>
      <c r="SM2" s="27" t="s">
        <v>19</v>
      </c>
      <c r="SN2" s="27" t="s">
        <v>20</v>
      </c>
      <c r="SO2" s="27" t="s">
        <v>21</v>
      </c>
      <c r="SP2" s="27" t="s">
        <v>22</v>
      </c>
      <c r="SQ2" s="25" t="s">
        <v>17</v>
      </c>
      <c r="SR2" s="26" t="s">
        <v>18</v>
      </c>
      <c r="SS2" s="27" t="s">
        <v>19</v>
      </c>
      <c r="ST2" s="27" t="s">
        <v>19</v>
      </c>
      <c r="SU2" s="27" t="s">
        <v>20</v>
      </c>
      <c r="SV2" s="27" t="s">
        <v>21</v>
      </c>
      <c r="SW2" s="27" t="s">
        <v>22</v>
      </c>
      <c r="SX2" s="27" t="s">
        <v>17</v>
      </c>
      <c r="SY2" s="26" t="s">
        <v>18</v>
      </c>
      <c r="SZ2" s="27" t="s">
        <v>19</v>
      </c>
      <c r="TA2" s="25" t="s">
        <v>19</v>
      </c>
      <c r="TB2" s="25" t="s">
        <v>20</v>
      </c>
    </row>
    <row r="3" spans="1:522" x14ac:dyDescent="0.3">
      <c r="A3" s="28">
        <f ca="1">_xlfn.ISOWEEKNUM(A2)</f>
        <v>37</v>
      </c>
      <c r="B3" s="28" t="s">
        <v>23</v>
      </c>
      <c r="C3" s="23"/>
      <c r="D3" s="24"/>
      <c r="E3" s="3"/>
      <c r="F3" s="3"/>
      <c r="G3" s="3"/>
      <c r="H3" s="3"/>
      <c r="I3" s="3"/>
      <c r="K3" s="3"/>
      <c r="L3" s="3"/>
      <c r="M3" s="79"/>
      <c r="N3" s="80"/>
      <c r="O3" s="80"/>
      <c r="P3" s="80"/>
      <c r="Q3" s="80"/>
      <c r="R3" s="80"/>
      <c r="S3" s="80"/>
      <c r="T3" s="80"/>
      <c r="U3" s="81"/>
      <c r="V3" s="80"/>
      <c r="W3" s="80"/>
      <c r="X3" s="80"/>
      <c r="Y3" s="80"/>
      <c r="Z3" s="80"/>
      <c r="AA3" s="80"/>
      <c r="AB3" s="82"/>
      <c r="AC3" s="80"/>
      <c r="AD3" s="80"/>
      <c r="AE3" s="80"/>
      <c r="AF3" s="80"/>
      <c r="AG3" s="80"/>
      <c r="AH3" s="80"/>
      <c r="AI3" s="29">
        <v>43709</v>
      </c>
      <c r="AJ3" s="29">
        <v>43710</v>
      </c>
      <c r="AK3" s="29">
        <v>43711</v>
      </c>
      <c r="AL3" s="29">
        <v>43712</v>
      </c>
      <c r="AM3" s="29">
        <v>43713</v>
      </c>
      <c r="AN3" s="29">
        <v>43714</v>
      </c>
      <c r="AO3" s="29">
        <v>43715</v>
      </c>
      <c r="AP3" s="29">
        <v>43716</v>
      </c>
      <c r="AQ3" s="29">
        <v>43717</v>
      </c>
      <c r="AR3" s="29">
        <v>43718</v>
      </c>
      <c r="AS3" s="29">
        <v>43719</v>
      </c>
      <c r="AT3" s="29">
        <v>43720</v>
      </c>
      <c r="AU3" s="29">
        <v>43721</v>
      </c>
      <c r="AV3" s="29">
        <v>43722</v>
      </c>
      <c r="AW3" s="29">
        <v>43723</v>
      </c>
      <c r="AX3" s="29">
        <v>43724</v>
      </c>
      <c r="AY3" s="29">
        <v>43725</v>
      </c>
      <c r="AZ3" s="29">
        <v>43726</v>
      </c>
      <c r="BA3" s="29">
        <v>43727</v>
      </c>
      <c r="BB3" s="29">
        <v>43728</v>
      </c>
      <c r="BC3" s="29">
        <v>43729</v>
      </c>
      <c r="BD3" s="29">
        <v>43730</v>
      </c>
      <c r="BE3" s="29">
        <v>43731</v>
      </c>
      <c r="BF3" s="29">
        <v>43732</v>
      </c>
      <c r="BG3" s="29">
        <v>43733</v>
      </c>
      <c r="BH3" s="29">
        <v>43734</v>
      </c>
      <c r="BI3" s="29">
        <v>43735</v>
      </c>
      <c r="BJ3" s="29">
        <v>43736</v>
      </c>
      <c r="BK3" s="29">
        <v>43737</v>
      </c>
      <c r="BL3" s="29">
        <v>43738</v>
      </c>
      <c r="BM3" s="29">
        <v>43739</v>
      </c>
      <c r="BN3" s="29">
        <v>43740</v>
      </c>
      <c r="BO3" s="29">
        <v>43741</v>
      </c>
      <c r="BP3" s="29">
        <v>43742</v>
      </c>
      <c r="BQ3" s="29">
        <v>43743</v>
      </c>
      <c r="BR3" s="29">
        <v>43744</v>
      </c>
      <c r="BS3" s="29">
        <v>43745</v>
      </c>
      <c r="BT3" s="29">
        <v>43746</v>
      </c>
      <c r="BU3" s="29">
        <v>43747</v>
      </c>
      <c r="BV3" s="29">
        <v>43748</v>
      </c>
      <c r="BW3" s="29">
        <v>43749</v>
      </c>
      <c r="BX3" s="29">
        <v>43750</v>
      </c>
      <c r="BY3" s="29">
        <v>43751</v>
      </c>
      <c r="BZ3" s="29">
        <v>43752</v>
      </c>
      <c r="CA3" s="29">
        <v>43753</v>
      </c>
      <c r="CB3" s="29">
        <v>43754</v>
      </c>
      <c r="CC3" s="29">
        <v>43755</v>
      </c>
      <c r="CD3" s="29">
        <v>43756</v>
      </c>
      <c r="CE3" s="29">
        <v>43757</v>
      </c>
      <c r="CF3" s="29">
        <v>43758</v>
      </c>
      <c r="CG3" s="29">
        <v>43759</v>
      </c>
      <c r="CH3" s="29">
        <v>43760</v>
      </c>
      <c r="CI3" s="29">
        <v>43761</v>
      </c>
      <c r="CJ3" s="29">
        <v>43762</v>
      </c>
      <c r="CK3" s="29">
        <v>43763</v>
      </c>
      <c r="CL3" s="29">
        <v>43764</v>
      </c>
      <c r="CM3" s="29">
        <v>43765</v>
      </c>
      <c r="CN3" s="29">
        <v>43766</v>
      </c>
      <c r="CO3" s="29">
        <v>43767</v>
      </c>
      <c r="CP3" s="29">
        <v>43768</v>
      </c>
      <c r="CQ3" s="29">
        <v>43769</v>
      </c>
      <c r="CR3" s="29">
        <v>43770</v>
      </c>
      <c r="CS3" s="29">
        <v>43771</v>
      </c>
      <c r="CT3" s="29">
        <v>43772</v>
      </c>
      <c r="CU3" s="29">
        <v>43773</v>
      </c>
      <c r="CV3" s="29">
        <v>43774</v>
      </c>
      <c r="CW3" s="29">
        <v>43775</v>
      </c>
      <c r="CX3" s="29">
        <v>43776</v>
      </c>
      <c r="CY3" s="29">
        <v>43777</v>
      </c>
      <c r="CZ3" s="29">
        <v>43778</v>
      </c>
      <c r="DA3" s="29">
        <v>43779</v>
      </c>
      <c r="DB3" s="29">
        <v>43780</v>
      </c>
      <c r="DC3" s="29">
        <v>43781</v>
      </c>
      <c r="DD3" s="29">
        <v>43782</v>
      </c>
      <c r="DE3" s="29">
        <v>43783</v>
      </c>
      <c r="DF3" s="29">
        <v>43784</v>
      </c>
      <c r="DG3" s="29">
        <v>43785</v>
      </c>
      <c r="DH3" s="29">
        <v>43786</v>
      </c>
      <c r="DI3" s="29">
        <v>43787</v>
      </c>
      <c r="DJ3" s="29">
        <v>43788</v>
      </c>
      <c r="DK3" s="29">
        <v>43789</v>
      </c>
      <c r="DL3" s="29">
        <v>43790</v>
      </c>
      <c r="DM3" s="29">
        <v>43791</v>
      </c>
      <c r="DN3" s="29">
        <v>43792</v>
      </c>
      <c r="DO3" s="29">
        <v>43793</v>
      </c>
      <c r="DP3" s="29">
        <v>43794</v>
      </c>
      <c r="DQ3" s="29">
        <v>43795</v>
      </c>
      <c r="DR3" s="29">
        <v>43796</v>
      </c>
      <c r="DS3" s="29">
        <v>43797</v>
      </c>
      <c r="DT3" s="29">
        <v>43798</v>
      </c>
      <c r="DU3" s="29">
        <v>43799</v>
      </c>
      <c r="DV3" s="29">
        <v>43800</v>
      </c>
      <c r="DW3" s="29">
        <v>43801</v>
      </c>
      <c r="DX3" s="29">
        <v>43802</v>
      </c>
      <c r="DY3" s="29">
        <v>43803</v>
      </c>
      <c r="DZ3" s="29">
        <v>43804</v>
      </c>
      <c r="EA3" s="29">
        <v>43805</v>
      </c>
      <c r="EB3" s="29">
        <v>43806</v>
      </c>
      <c r="EC3" s="29">
        <v>43807</v>
      </c>
      <c r="ED3" s="29">
        <v>43808</v>
      </c>
      <c r="EE3" s="29">
        <v>43809</v>
      </c>
      <c r="EF3" s="29">
        <v>43810</v>
      </c>
      <c r="EG3" s="29">
        <v>43811</v>
      </c>
      <c r="EH3" s="29">
        <v>43812</v>
      </c>
      <c r="EI3" s="29">
        <v>43813</v>
      </c>
      <c r="EJ3" s="29">
        <v>43814</v>
      </c>
      <c r="EK3" s="29">
        <v>43815</v>
      </c>
      <c r="EL3" s="29">
        <v>43816</v>
      </c>
      <c r="EM3" s="29">
        <v>43817</v>
      </c>
      <c r="EN3" s="29">
        <v>43818</v>
      </c>
      <c r="EO3" s="29">
        <v>43819</v>
      </c>
      <c r="EP3" s="29">
        <v>43820</v>
      </c>
      <c r="EQ3" s="29">
        <v>43821</v>
      </c>
      <c r="ER3" s="29">
        <v>43822</v>
      </c>
      <c r="ES3" s="29">
        <v>43823</v>
      </c>
      <c r="ET3" s="29">
        <v>43824</v>
      </c>
      <c r="EU3" s="29">
        <v>43825</v>
      </c>
      <c r="EV3" s="29">
        <v>43826</v>
      </c>
      <c r="EW3" s="29">
        <v>43827</v>
      </c>
      <c r="EX3" s="29">
        <v>43828</v>
      </c>
      <c r="EY3" s="29">
        <v>43829</v>
      </c>
      <c r="EZ3" s="29">
        <v>43830</v>
      </c>
      <c r="FA3" s="29">
        <v>43831</v>
      </c>
      <c r="FB3" s="29">
        <v>43832</v>
      </c>
      <c r="FC3" s="29">
        <v>43833</v>
      </c>
      <c r="FD3" s="29">
        <v>43834</v>
      </c>
      <c r="FE3" s="29">
        <v>43835</v>
      </c>
      <c r="FF3" s="29">
        <v>43836</v>
      </c>
      <c r="FG3" s="29">
        <v>43837</v>
      </c>
      <c r="FH3" s="29">
        <v>43838</v>
      </c>
      <c r="FI3" s="29">
        <v>43839</v>
      </c>
      <c r="FJ3" s="29">
        <v>43840</v>
      </c>
      <c r="FK3" s="29">
        <v>43841</v>
      </c>
      <c r="FL3" s="29">
        <v>43842</v>
      </c>
      <c r="FM3" s="29">
        <v>43843</v>
      </c>
      <c r="FN3" s="29">
        <v>43844</v>
      </c>
      <c r="FO3" s="29">
        <v>43845</v>
      </c>
      <c r="FP3" s="29">
        <v>43846</v>
      </c>
      <c r="FQ3" s="29">
        <v>43847</v>
      </c>
      <c r="FR3" s="29">
        <v>43848</v>
      </c>
      <c r="FS3" s="29">
        <v>43849</v>
      </c>
      <c r="FT3" s="29">
        <v>43850</v>
      </c>
      <c r="FU3" s="29">
        <v>43851</v>
      </c>
      <c r="FV3" s="29">
        <v>43852</v>
      </c>
      <c r="FW3" s="29">
        <v>43853</v>
      </c>
      <c r="FX3" s="29">
        <v>43854</v>
      </c>
      <c r="FY3" s="29">
        <v>43855</v>
      </c>
      <c r="FZ3" s="29">
        <v>43856</v>
      </c>
      <c r="GA3" s="29">
        <v>43857</v>
      </c>
      <c r="GB3" s="29">
        <v>43858</v>
      </c>
      <c r="GC3" s="29">
        <v>43859</v>
      </c>
      <c r="GD3" s="29">
        <v>43860</v>
      </c>
      <c r="GE3" s="29">
        <v>43861</v>
      </c>
      <c r="GF3" s="29">
        <v>43862</v>
      </c>
      <c r="GG3" s="29">
        <v>43863</v>
      </c>
      <c r="GH3" s="29">
        <v>43864</v>
      </c>
      <c r="GI3" s="29">
        <v>43865</v>
      </c>
      <c r="GJ3" s="29">
        <v>43866</v>
      </c>
      <c r="GK3" s="29">
        <v>43867</v>
      </c>
      <c r="GL3" s="29">
        <v>43868</v>
      </c>
      <c r="GM3" s="29">
        <v>43869</v>
      </c>
      <c r="GN3" s="29">
        <v>43870</v>
      </c>
      <c r="GO3" s="29">
        <v>43871</v>
      </c>
      <c r="GP3" s="29">
        <v>43872</v>
      </c>
      <c r="GQ3" s="29">
        <v>43873</v>
      </c>
      <c r="GR3" s="29">
        <v>43874</v>
      </c>
      <c r="GS3" s="29">
        <v>43875</v>
      </c>
      <c r="GT3" s="29">
        <v>43876</v>
      </c>
      <c r="GU3" s="29">
        <v>43877</v>
      </c>
      <c r="GV3" s="29">
        <v>43878</v>
      </c>
      <c r="GW3" s="29">
        <v>43879</v>
      </c>
      <c r="GX3" s="29">
        <v>43880</v>
      </c>
      <c r="GY3" s="29">
        <v>43881</v>
      </c>
      <c r="GZ3" s="29">
        <v>43882</v>
      </c>
      <c r="HA3" s="29">
        <v>43883</v>
      </c>
      <c r="HB3" s="29">
        <v>43884</v>
      </c>
      <c r="HC3" s="29">
        <v>43885</v>
      </c>
      <c r="HD3" s="29">
        <v>43886</v>
      </c>
      <c r="HE3" s="29">
        <v>43887</v>
      </c>
      <c r="HF3" s="29">
        <v>43888</v>
      </c>
      <c r="HG3" s="29">
        <v>43889</v>
      </c>
      <c r="HH3" s="29">
        <v>43890</v>
      </c>
      <c r="HI3" s="29">
        <v>43891</v>
      </c>
      <c r="HJ3" s="29">
        <v>43892</v>
      </c>
      <c r="HK3" s="29">
        <v>43893</v>
      </c>
      <c r="HL3" s="29">
        <v>43894</v>
      </c>
      <c r="HM3" s="29">
        <v>43895</v>
      </c>
      <c r="HN3" s="29">
        <v>43896</v>
      </c>
      <c r="HO3" s="29">
        <v>43897</v>
      </c>
      <c r="HP3" s="29">
        <v>43898</v>
      </c>
      <c r="HQ3" s="29">
        <v>43899</v>
      </c>
      <c r="HR3" s="29">
        <v>43900</v>
      </c>
      <c r="HS3" s="29">
        <v>43901</v>
      </c>
      <c r="HT3" s="29">
        <v>43902</v>
      </c>
      <c r="HU3" s="29">
        <v>43903</v>
      </c>
      <c r="HV3" s="29">
        <v>43904</v>
      </c>
      <c r="HW3" s="29">
        <v>43905</v>
      </c>
      <c r="HX3" s="29">
        <v>43906</v>
      </c>
      <c r="HY3" s="29">
        <v>43907</v>
      </c>
      <c r="HZ3" s="29">
        <v>43908</v>
      </c>
      <c r="IA3" s="29">
        <v>43909</v>
      </c>
      <c r="IB3" s="29">
        <v>43910</v>
      </c>
      <c r="IC3" s="29">
        <v>43911</v>
      </c>
      <c r="ID3" s="29">
        <v>43912</v>
      </c>
      <c r="IE3" s="29">
        <v>43913</v>
      </c>
      <c r="IF3" s="29">
        <v>43914</v>
      </c>
      <c r="IG3" s="29">
        <v>43915</v>
      </c>
      <c r="IH3" s="29">
        <v>43916</v>
      </c>
      <c r="II3" s="29">
        <v>43917</v>
      </c>
      <c r="IJ3" s="29">
        <v>43918</v>
      </c>
      <c r="IK3" s="29">
        <v>43919</v>
      </c>
      <c r="IL3" s="29">
        <v>43920</v>
      </c>
      <c r="IM3" s="29">
        <v>43921</v>
      </c>
      <c r="IN3" s="29">
        <v>43922</v>
      </c>
      <c r="IO3" s="29">
        <v>43923</v>
      </c>
      <c r="IP3" s="29">
        <v>43924</v>
      </c>
      <c r="IQ3" s="29">
        <v>43925</v>
      </c>
      <c r="IR3" s="29">
        <v>43926</v>
      </c>
      <c r="IS3" s="29">
        <v>43927</v>
      </c>
      <c r="IT3" s="29">
        <v>43928</v>
      </c>
      <c r="IU3" s="29">
        <v>43929</v>
      </c>
      <c r="IV3" s="29">
        <v>43930</v>
      </c>
      <c r="IW3" s="29">
        <v>43931</v>
      </c>
      <c r="IX3" s="29">
        <v>43932</v>
      </c>
      <c r="IY3" s="29">
        <v>43933</v>
      </c>
      <c r="IZ3" s="29">
        <v>43934</v>
      </c>
      <c r="JA3" s="29">
        <v>43935</v>
      </c>
      <c r="JB3" s="29">
        <v>43936</v>
      </c>
      <c r="JC3" s="29">
        <v>43937</v>
      </c>
      <c r="JD3" s="29">
        <v>43938</v>
      </c>
      <c r="JE3" s="29">
        <v>43939</v>
      </c>
      <c r="JF3" s="29">
        <v>43940</v>
      </c>
      <c r="JG3" s="29">
        <v>43941</v>
      </c>
      <c r="JH3" s="29">
        <v>43942</v>
      </c>
      <c r="JI3" s="29">
        <v>43943</v>
      </c>
      <c r="JJ3" s="29">
        <v>43944</v>
      </c>
      <c r="JK3" s="29">
        <v>43945</v>
      </c>
      <c r="JL3" s="29">
        <v>43946</v>
      </c>
      <c r="JM3" s="29">
        <v>43947</v>
      </c>
      <c r="JN3" s="29">
        <v>43948</v>
      </c>
      <c r="JO3" s="29">
        <v>43949</v>
      </c>
      <c r="JP3" s="29">
        <v>43950</v>
      </c>
      <c r="JQ3" s="29">
        <v>43951</v>
      </c>
      <c r="JR3" s="29">
        <v>43952</v>
      </c>
      <c r="JS3" s="29">
        <v>43953</v>
      </c>
      <c r="JT3" s="29">
        <v>43954</v>
      </c>
      <c r="JU3" s="29">
        <v>43955</v>
      </c>
      <c r="JV3" s="29">
        <v>43956</v>
      </c>
      <c r="JW3" s="29">
        <v>43957</v>
      </c>
      <c r="JX3" s="29">
        <v>43958</v>
      </c>
      <c r="JY3" s="29">
        <v>43959</v>
      </c>
      <c r="JZ3" s="29">
        <v>43960</v>
      </c>
      <c r="KA3" s="29">
        <v>43961</v>
      </c>
      <c r="KB3" s="29">
        <v>43962</v>
      </c>
      <c r="KC3" s="29">
        <v>43963</v>
      </c>
      <c r="KD3" s="29"/>
      <c r="KE3" s="29">
        <v>43965</v>
      </c>
      <c r="KF3" s="29">
        <v>43966</v>
      </c>
      <c r="KG3" s="29">
        <v>43967</v>
      </c>
      <c r="KH3" s="29">
        <v>43968</v>
      </c>
      <c r="KI3" s="29">
        <v>43969</v>
      </c>
      <c r="KJ3" s="29">
        <v>43970</v>
      </c>
      <c r="KK3" s="29">
        <v>43971</v>
      </c>
      <c r="KL3" s="29">
        <v>43972</v>
      </c>
      <c r="KM3" s="29">
        <v>43973</v>
      </c>
      <c r="KN3" s="29">
        <v>43974</v>
      </c>
      <c r="KO3" s="29">
        <v>43975</v>
      </c>
      <c r="KP3" s="29">
        <v>43976</v>
      </c>
      <c r="KQ3" s="29">
        <v>43977</v>
      </c>
      <c r="KR3" s="29">
        <v>43978</v>
      </c>
      <c r="KS3" s="29">
        <v>43979</v>
      </c>
      <c r="KT3" s="29">
        <v>43980</v>
      </c>
      <c r="KU3" s="29">
        <v>43981</v>
      </c>
      <c r="KV3" s="29">
        <v>43982</v>
      </c>
      <c r="KW3" s="29">
        <v>43983</v>
      </c>
      <c r="KX3" s="29">
        <v>43984</v>
      </c>
      <c r="KY3" s="29">
        <v>43985</v>
      </c>
      <c r="KZ3" s="29">
        <v>43986</v>
      </c>
      <c r="LA3" s="29">
        <v>43987</v>
      </c>
      <c r="LB3" s="29">
        <v>43988</v>
      </c>
      <c r="LC3" s="29">
        <v>43989</v>
      </c>
      <c r="LD3" s="29">
        <v>43990</v>
      </c>
      <c r="LE3" s="29">
        <v>43991</v>
      </c>
      <c r="LF3" s="29">
        <v>43992</v>
      </c>
      <c r="LG3" s="29">
        <v>43993</v>
      </c>
      <c r="LH3" s="29">
        <v>43994</v>
      </c>
      <c r="LI3" s="29">
        <v>43995</v>
      </c>
      <c r="LJ3" s="29">
        <v>43996</v>
      </c>
      <c r="LK3" s="29">
        <v>43997</v>
      </c>
      <c r="LL3" s="29">
        <v>43998</v>
      </c>
      <c r="LM3" s="29">
        <v>43999</v>
      </c>
      <c r="LN3" s="29">
        <v>44000</v>
      </c>
      <c r="LO3" s="29">
        <v>44001</v>
      </c>
      <c r="LP3" s="29">
        <v>44002</v>
      </c>
      <c r="LQ3" s="29">
        <v>44003</v>
      </c>
      <c r="LR3" s="29">
        <v>44004</v>
      </c>
      <c r="LS3" s="29">
        <v>44005</v>
      </c>
      <c r="LT3" s="29">
        <v>44006</v>
      </c>
      <c r="LU3" s="29">
        <v>44007</v>
      </c>
      <c r="LV3" s="29">
        <v>44008</v>
      </c>
      <c r="LW3" s="29">
        <v>44009</v>
      </c>
      <c r="LX3" s="29">
        <v>44010</v>
      </c>
      <c r="LY3" s="29">
        <v>44011</v>
      </c>
      <c r="LZ3" s="29">
        <v>44012</v>
      </c>
      <c r="MA3" s="29">
        <v>44013</v>
      </c>
      <c r="MB3" s="29">
        <v>44014</v>
      </c>
      <c r="MC3" s="29">
        <v>44015</v>
      </c>
      <c r="MD3" s="29">
        <v>44016</v>
      </c>
      <c r="ME3" s="29">
        <v>44017</v>
      </c>
      <c r="MF3" s="29">
        <v>44018</v>
      </c>
      <c r="MG3" s="29">
        <v>44019</v>
      </c>
      <c r="MH3" s="29">
        <v>44020</v>
      </c>
      <c r="MI3" s="29">
        <v>44021</v>
      </c>
      <c r="MJ3" s="29">
        <v>44022</v>
      </c>
      <c r="MK3" s="29">
        <v>44023</v>
      </c>
      <c r="ML3" s="29">
        <v>44024</v>
      </c>
      <c r="MM3" s="29">
        <v>44025</v>
      </c>
      <c r="MN3" s="29">
        <v>44026</v>
      </c>
      <c r="MO3" s="29">
        <v>44027</v>
      </c>
      <c r="MP3" s="29">
        <v>44028</v>
      </c>
      <c r="MQ3" s="29">
        <v>44029</v>
      </c>
      <c r="MR3" s="29">
        <v>44030</v>
      </c>
      <c r="MS3" s="29">
        <v>44031</v>
      </c>
      <c r="MT3" s="29">
        <v>44032</v>
      </c>
      <c r="MU3" s="29">
        <v>44033</v>
      </c>
      <c r="MV3" s="29">
        <v>44034</v>
      </c>
      <c r="MW3" s="29">
        <v>44035</v>
      </c>
      <c r="MX3" s="29">
        <v>44036</v>
      </c>
      <c r="MY3" s="29">
        <v>44037</v>
      </c>
      <c r="MZ3" s="29">
        <v>44038</v>
      </c>
      <c r="NA3" s="29">
        <v>44039</v>
      </c>
      <c r="NB3" s="29">
        <v>44040</v>
      </c>
      <c r="NC3" s="29">
        <v>44041</v>
      </c>
      <c r="ND3" s="29">
        <v>44042</v>
      </c>
      <c r="NE3" s="29">
        <v>44043</v>
      </c>
      <c r="NF3" s="29">
        <v>44044</v>
      </c>
      <c r="NG3" s="29">
        <v>44045</v>
      </c>
      <c r="NH3" s="29">
        <v>44046</v>
      </c>
      <c r="NI3" s="29">
        <v>44047</v>
      </c>
      <c r="NJ3" s="29">
        <v>44048</v>
      </c>
      <c r="NK3" s="29">
        <v>44049</v>
      </c>
      <c r="NL3" s="29">
        <v>44050</v>
      </c>
      <c r="NM3" s="29">
        <v>44051</v>
      </c>
      <c r="NN3" s="29">
        <v>44052</v>
      </c>
      <c r="NO3" s="29">
        <v>44053</v>
      </c>
      <c r="NP3" s="29">
        <v>44054</v>
      </c>
      <c r="NQ3" s="29">
        <v>44055</v>
      </c>
      <c r="NR3" s="29">
        <v>44056</v>
      </c>
      <c r="NS3" s="29">
        <v>44057</v>
      </c>
      <c r="NT3" s="29">
        <v>44058</v>
      </c>
      <c r="NU3" s="29">
        <v>44059</v>
      </c>
      <c r="NV3" s="29">
        <v>44060</v>
      </c>
      <c r="NW3" s="29">
        <v>44061</v>
      </c>
      <c r="NX3" s="29">
        <v>44062</v>
      </c>
      <c r="NY3" s="29">
        <v>44063</v>
      </c>
      <c r="NZ3" s="29">
        <v>44064</v>
      </c>
      <c r="OA3" s="29">
        <v>44065</v>
      </c>
      <c r="OB3" s="29">
        <v>44066</v>
      </c>
      <c r="OC3" s="29">
        <v>44067</v>
      </c>
      <c r="OD3" s="29">
        <v>44068</v>
      </c>
      <c r="OE3" s="29">
        <v>44069</v>
      </c>
      <c r="OF3" s="29">
        <v>44070</v>
      </c>
      <c r="OG3" s="29">
        <v>44071</v>
      </c>
      <c r="OH3" s="29">
        <v>44072</v>
      </c>
      <c r="OI3" s="29">
        <v>44073</v>
      </c>
      <c r="OJ3" s="29">
        <v>44074</v>
      </c>
      <c r="OK3" s="29">
        <v>44075</v>
      </c>
      <c r="OL3" s="29">
        <v>44076</v>
      </c>
      <c r="OM3" s="29">
        <v>44077</v>
      </c>
      <c r="ON3" s="29">
        <v>44078</v>
      </c>
      <c r="OO3" s="29">
        <v>44079</v>
      </c>
      <c r="OP3" s="29">
        <v>44080</v>
      </c>
      <c r="OQ3" s="29">
        <v>44081</v>
      </c>
      <c r="OR3" s="29">
        <v>44082</v>
      </c>
      <c r="OS3" s="29">
        <v>44083</v>
      </c>
      <c r="OT3" s="29">
        <v>44084</v>
      </c>
      <c r="OU3" s="29">
        <v>44085</v>
      </c>
      <c r="OV3" s="29">
        <v>44086</v>
      </c>
      <c r="OW3" s="29">
        <v>44087</v>
      </c>
      <c r="OX3" s="29">
        <v>44088</v>
      </c>
      <c r="OY3" s="29">
        <v>44089</v>
      </c>
      <c r="OZ3" s="29">
        <v>44090</v>
      </c>
      <c r="PA3" s="29">
        <v>44091</v>
      </c>
      <c r="PB3" s="29">
        <v>44092</v>
      </c>
      <c r="PC3" s="29">
        <v>44093</v>
      </c>
      <c r="PD3" s="29">
        <v>44094</v>
      </c>
      <c r="PE3" s="29">
        <v>44095</v>
      </c>
      <c r="PF3" s="29">
        <v>44096</v>
      </c>
      <c r="PG3" s="29">
        <v>44097</v>
      </c>
      <c r="PH3" s="29">
        <v>44098</v>
      </c>
      <c r="PI3" s="29">
        <v>44099</v>
      </c>
      <c r="PJ3" s="29">
        <v>44100</v>
      </c>
      <c r="PK3" s="29">
        <v>44101</v>
      </c>
      <c r="PL3" s="29">
        <v>44102</v>
      </c>
      <c r="PM3" s="29">
        <v>44103</v>
      </c>
      <c r="PN3" s="29">
        <v>44104</v>
      </c>
      <c r="PO3" s="29">
        <v>44105</v>
      </c>
      <c r="PP3" s="29">
        <v>44106</v>
      </c>
      <c r="PQ3" s="29">
        <v>44107</v>
      </c>
      <c r="PR3" s="29">
        <v>44108</v>
      </c>
      <c r="PS3" s="29">
        <v>44109</v>
      </c>
      <c r="PT3" s="29">
        <v>44110</v>
      </c>
      <c r="PU3" s="29">
        <v>44111</v>
      </c>
      <c r="PV3" s="29">
        <v>44112</v>
      </c>
      <c r="PW3" s="29">
        <v>44113</v>
      </c>
      <c r="PX3" s="29">
        <v>44114</v>
      </c>
      <c r="PY3" s="29">
        <v>44115</v>
      </c>
      <c r="PZ3" s="29">
        <v>44116</v>
      </c>
      <c r="QA3" s="29">
        <v>44117</v>
      </c>
      <c r="QB3" s="29">
        <v>44118</v>
      </c>
      <c r="QC3" s="29">
        <v>44119</v>
      </c>
      <c r="QD3" s="29">
        <v>44120</v>
      </c>
      <c r="QE3" s="29">
        <v>44121</v>
      </c>
      <c r="QF3" s="29">
        <v>44122</v>
      </c>
      <c r="QG3" s="29">
        <v>44123</v>
      </c>
      <c r="QH3" s="29">
        <v>44124</v>
      </c>
      <c r="QI3" s="29">
        <v>44125</v>
      </c>
      <c r="QJ3" s="29">
        <v>44126</v>
      </c>
      <c r="QK3" s="29">
        <v>44127</v>
      </c>
      <c r="QL3" s="29">
        <v>44128</v>
      </c>
      <c r="QM3" s="29">
        <v>44129</v>
      </c>
      <c r="QN3" s="29">
        <v>44130</v>
      </c>
      <c r="QO3" s="29">
        <v>44131</v>
      </c>
      <c r="QP3" s="29">
        <v>44132</v>
      </c>
      <c r="QQ3" s="29">
        <v>44133</v>
      </c>
      <c r="QR3" s="29">
        <v>44134</v>
      </c>
      <c r="QS3" s="29">
        <v>44135</v>
      </c>
      <c r="QT3" s="29">
        <v>44136</v>
      </c>
      <c r="QU3" s="29">
        <v>44137</v>
      </c>
      <c r="QV3" s="29">
        <v>44138</v>
      </c>
      <c r="QW3" s="29">
        <v>44139</v>
      </c>
      <c r="QX3" s="29">
        <v>44140</v>
      </c>
      <c r="QY3" s="29">
        <v>44141</v>
      </c>
      <c r="QZ3" s="29">
        <v>44142</v>
      </c>
      <c r="RA3" s="29">
        <v>44143</v>
      </c>
      <c r="RB3" s="29">
        <v>44144</v>
      </c>
      <c r="RC3" s="29">
        <v>44145</v>
      </c>
      <c r="RD3" s="29">
        <v>44146</v>
      </c>
      <c r="RE3" s="29">
        <v>44147</v>
      </c>
      <c r="RF3" s="29">
        <v>44148</v>
      </c>
      <c r="RG3" s="29">
        <v>44149</v>
      </c>
      <c r="RH3" s="29">
        <v>44150</v>
      </c>
      <c r="RI3" s="29">
        <v>44151</v>
      </c>
      <c r="RJ3" s="29">
        <v>44152</v>
      </c>
      <c r="RK3" s="29">
        <v>44153</v>
      </c>
      <c r="RL3" s="29">
        <v>44154</v>
      </c>
      <c r="RM3" s="29">
        <v>44155</v>
      </c>
      <c r="RN3" s="29">
        <v>44156</v>
      </c>
      <c r="RO3" s="29">
        <v>44157</v>
      </c>
      <c r="RP3" s="29">
        <v>44158</v>
      </c>
      <c r="RQ3" s="29">
        <v>44159</v>
      </c>
      <c r="RR3" s="29">
        <v>44160</v>
      </c>
      <c r="RS3" s="29">
        <v>44161</v>
      </c>
      <c r="RT3" s="29">
        <v>44162</v>
      </c>
      <c r="RU3" s="29">
        <v>44163</v>
      </c>
      <c r="RV3" s="29">
        <v>44164</v>
      </c>
      <c r="RW3" s="29">
        <v>44165</v>
      </c>
      <c r="RX3" s="29">
        <v>44166</v>
      </c>
      <c r="RY3" s="29">
        <v>44167</v>
      </c>
      <c r="RZ3" s="29">
        <v>44168</v>
      </c>
      <c r="SA3" s="29">
        <v>44169</v>
      </c>
      <c r="SB3" s="29">
        <v>44170</v>
      </c>
      <c r="SC3" s="29">
        <v>44171</v>
      </c>
      <c r="SD3" s="29">
        <v>44172</v>
      </c>
      <c r="SE3" s="29">
        <v>44173</v>
      </c>
      <c r="SF3" s="29">
        <v>44174</v>
      </c>
      <c r="SG3" s="29">
        <v>44175</v>
      </c>
      <c r="SH3" s="29">
        <v>44176</v>
      </c>
      <c r="SI3" s="29">
        <v>44177</v>
      </c>
      <c r="SJ3" s="29">
        <v>44178</v>
      </c>
      <c r="SK3" s="29">
        <v>44179</v>
      </c>
      <c r="SL3" s="29">
        <v>44180</v>
      </c>
      <c r="SM3" s="29">
        <v>44181</v>
      </c>
      <c r="SN3" s="29">
        <v>44182</v>
      </c>
      <c r="SO3" s="29">
        <v>44183</v>
      </c>
      <c r="SP3" s="29">
        <v>44184</v>
      </c>
      <c r="SQ3" s="29">
        <v>44185</v>
      </c>
      <c r="SR3" s="29">
        <v>44186</v>
      </c>
      <c r="SS3" s="29">
        <v>44187</v>
      </c>
      <c r="ST3" s="29">
        <v>44188</v>
      </c>
      <c r="SU3" s="29">
        <v>44189</v>
      </c>
      <c r="SV3" s="29">
        <v>44190</v>
      </c>
      <c r="SW3" s="29">
        <v>44191</v>
      </c>
      <c r="SX3" s="29">
        <v>44192</v>
      </c>
      <c r="SY3" s="29">
        <v>44193</v>
      </c>
      <c r="SZ3" s="29">
        <v>44194</v>
      </c>
      <c r="TA3" s="29">
        <v>44195</v>
      </c>
      <c r="TB3" s="29">
        <v>44196</v>
      </c>
    </row>
    <row r="4" spans="1:522" x14ac:dyDescent="0.3">
      <c r="A4" t="s">
        <v>24</v>
      </c>
      <c r="B4" t="s">
        <v>25</v>
      </c>
      <c r="C4" s="23" t="s">
        <v>26</v>
      </c>
      <c r="D4" s="24" t="s">
        <v>27</v>
      </c>
      <c r="E4" s="3" t="s">
        <v>28</v>
      </c>
      <c r="F4" s="3" t="s">
        <v>28</v>
      </c>
      <c r="G4" s="3" t="s">
        <v>28</v>
      </c>
      <c r="H4" s="3" t="s">
        <v>29</v>
      </c>
      <c r="I4" s="3"/>
      <c r="J4" s="3" t="s">
        <v>30</v>
      </c>
      <c r="K4" s="3"/>
      <c r="L4" s="3"/>
      <c r="M4" s="79"/>
      <c r="N4" s="80"/>
      <c r="O4" s="80"/>
      <c r="P4" s="80"/>
      <c r="Q4" s="80"/>
      <c r="R4" s="80"/>
      <c r="S4" s="80"/>
      <c r="T4" s="80"/>
      <c r="U4" s="81"/>
      <c r="V4" s="80"/>
      <c r="W4" s="80"/>
      <c r="X4" s="80"/>
      <c r="Y4" s="80"/>
      <c r="Z4" s="80"/>
      <c r="AA4" s="80"/>
      <c r="AB4" s="82"/>
      <c r="AC4" s="80"/>
      <c r="AD4" s="80"/>
      <c r="AE4" s="80"/>
      <c r="AF4" s="80"/>
      <c r="AG4" s="80"/>
      <c r="AH4" s="80"/>
      <c r="AI4" s="30"/>
      <c r="AJ4" s="31" t="s">
        <v>31</v>
      </c>
      <c r="AK4" s="31"/>
      <c r="AL4" s="31"/>
      <c r="AM4" s="31"/>
      <c r="AN4" s="31"/>
      <c r="AO4" s="30"/>
      <c r="AP4" s="32"/>
      <c r="AQ4" s="31" t="s">
        <v>32</v>
      </c>
      <c r="AR4" s="31"/>
      <c r="AS4" s="31"/>
      <c r="AT4" s="31"/>
      <c r="AU4" s="31"/>
      <c r="AV4" s="30"/>
      <c r="AW4" s="32"/>
      <c r="AX4" s="31" t="s">
        <v>33</v>
      </c>
      <c r="AY4" s="31"/>
      <c r="AZ4" s="31"/>
      <c r="BA4" s="31"/>
      <c r="BB4" s="31"/>
      <c r="BC4" s="30"/>
      <c r="BD4" s="32"/>
      <c r="BE4" s="31" t="s">
        <v>34</v>
      </c>
      <c r="BF4" s="31"/>
      <c r="BG4" s="31"/>
      <c r="BH4" s="31"/>
      <c r="BI4" s="31"/>
      <c r="BJ4" s="30"/>
      <c r="BK4" s="32"/>
      <c r="BL4" s="31" t="s">
        <v>35</v>
      </c>
      <c r="BM4" s="31"/>
      <c r="BN4" s="31"/>
      <c r="BO4" s="31"/>
      <c r="BP4" s="31"/>
      <c r="BQ4" s="30"/>
      <c r="BR4" s="32"/>
      <c r="BS4" s="31" t="s">
        <v>36</v>
      </c>
      <c r="BT4" s="31"/>
      <c r="BU4" s="31"/>
      <c r="BV4" s="31"/>
      <c r="BW4" s="31"/>
      <c r="BX4" s="30"/>
      <c r="BY4" s="32"/>
      <c r="BZ4" s="31" t="s">
        <v>37</v>
      </c>
      <c r="CA4" s="31"/>
      <c r="CB4" s="31"/>
      <c r="CC4" s="31"/>
      <c r="CD4" s="31"/>
      <c r="CE4" s="30"/>
      <c r="CF4" s="32"/>
      <c r="CG4" s="31" t="s">
        <v>38</v>
      </c>
      <c r="CH4" s="31"/>
      <c r="CI4" s="31"/>
      <c r="CJ4" s="31"/>
      <c r="CK4" s="31"/>
      <c r="CL4" s="30"/>
      <c r="CM4" s="32"/>
      <c r="CN4" s="31" t="s">
        <v>39</v>
      </c>
      <c r="CO4" s="31"/>
      <c r="CP4" s="31"/>
      <c r="CQ4" s="31"/>
      <c r="CR4" s="31"/>
      <c r="CS4" s="30"/>
      <c r="CT4" s="32"/>
      <c r="CU4" s="31" t="s">
        <v>40</v>
      </c>
      <c r="CV4" s="31"/>
      <c r="CW4" s="31"/>
      <c r="CX4" s="31"/>
      <c r="CY4" s="31"/>
      <c r="CZ4" s="30"/>
      <c r="DA4" s="32"/>
      <c r="DB4" s="31" t="s">
        <v>41</v>
      </c>
      <c r="DC4" s="31"/>
      <c r="DD4" s="31"/>
      <c r="DE4" s="31"/>
      <c r="DF4" s="31"/>
      <c r="DG4" s="30"/>
      <c r="DH4" s="32"/>
      <c r="DI4" s="31" t="s">
        <v>42</v>
      </c>
      <c r="DJ4" s="31"/>
      <c r="DK4" s="31"/>
      <c r="DL4" s="31"/>
      <c r="DM4" s="31"/>
      <c r="DN4" s="30"/>
      <c r="DO4" s="32"/>
      <c r="DP4" s="31" t="s">
        <v>43</v>
      </c>
      <c r="DQ4" s="31"/>
      <c r="DR4" s="31"/>
      <c r="DS4" s="31"/>
      <c r="DT4" s="31"/>
      <c r="DU4" s="30"/>
      <c r="DV4" s="32"/>
      <c r="DW4" s="31" t="s">
        <v>44</v>
      </c>
      <c r="DX4" s="31"/>
      <c r="DY4" s="31"/>
      <c r="DZ4" s="31"/>
      <c r="EA4" s="31"/>
      <c r="EB4" s="30"/>
      <c r="EC4" s="32"/>
      <c r="ED4" s="31" t="s">
        <v>45</v>
      </c>
      <c r="EE4" s="31"/>
      <c r="EF4" s="31"/>
      <c r="EG4" s="31"/>
      <c r="EH4" s="31"/>
      <c r="EI4" s="30"/>
      <c r="EJ4" s="32"/>
      <c r="EK4" s="31" t="s">
        <v>46</v>
      </c>
      <c r="EL4" s="31"/>
      <c r="EM4" s="31"/>
      <c r="EN4" s="31"/>
      <c r="EO4" s="31"/>
      <c r="EP4" s="30"/>
      <c r="EQ4" s="32"/>
      <c r="ER4" s="31" t="s">
        <v>47</v>
      </c>
      <c r="ES4" s="31"/>
      <c r="ET4" s="31"/>
      <c r="EU4" s="31"/>
      <c r="EV4" s="31"/>
      <c r="EW4" s="30"/>
      <c r="EX4" s="32"/>
      <c r="EY4" s="31" t="s">
        <v>48</v>
      </c>
      <c r="EZ4" s="31"/>
      <c r="FA4" s="31"/>
      <c r="FB4" s="31"/>
      <c r="FC4" s="31"/>
      <c r="FD4" s="30"/>
      <c r="FE4" s="30"/>
      <c r="FF4" s="31" t="s">
        <v>49</v>
      </c>
      <c r="FG4" s="31"/>
      <c r="FH4" s="31"/>
      <c r="FI4" s="31"/>
      <c r="FJ4" s="31"/>
      <c r="FK4" s="30"/>
      <c r="FL4" s="30"/>
      <c r="FM4" s="31" t="s">
        <v>50</v>
      </c>
      <c r="FN4" s="31"/>
      <c r="FO4" s="31"/>
      <c r="FP4" s="31"/>
      <c r="FQ4" s="31"/>
      <c r="FR4" s="30"/>
      <c r="FS4" s="30"/>
      <c r="FT4" s="31" t="s">
        <v>51</v>
      </c>
      <c r="FU4" s="31"/>
      <c r="FV4" s="31"/>
      <c r="FW4" s="31"/>
      <c r="FX4" s="31"/>
      <c r="FY4" s="30"/>
      <c r="FZ4" s="30"/>
      <c r="GA4" s="31" t="s">
        <v>52</v>
      </c>
      <c r="GB4" s="31"/>
      <c r="GC4" s="31"/>
      <c r="GD4" s="31"/>
      <c r="GE4" s="31"/>
      <c r="GF4" s="30"/>
      <c r="GG4" s="30"/>
      <c r="GH4" s="31" t="s">
        <v>53</v>
      </c>
      <c r="GI4" s="31"/>
      <c r="GJ4" s="31"/>
      <c r="GK4" s="31"/>
      <c r="GL4" s="31"/>
      <c r="GM4" s="30"/>
      <c r="GN4" s="30"/>
      <c r="GO4" s="31" t="s">
        <v>54</v>
      </c>
      <c r="GP4" s="31"/>
      <c r="GQ4" s="31"/>
      <c r="GR4" s="31"/>
      <c r="GS4" s="31"/>
      <c r="GT4" s="30"/>
      <c r="GU4" s="30"/>
      <c r="GV4" s="31" t="s">
        <v>55</v>
      </c>
      <c r="GW4" s="31"/>
      <c r="GX4" s="31"/>
      <c r="GY4" s="31"/>
      <c r="GZ4" s="31"/>
      <c r="HA4" s="30"/>
      <c r="HB4" s="30"/>
      <c r="HC4" s="31" t="s">
        <v>56</v>
      </c>
      <c r="HD4" s="31"/>
      <c r="HE4" s="31"/>
      <c r="HF4" s="31"/>
      <c r="HG4" s="31"/>
      <c r="HH4" s="30"/>
      <c r="HI4" s="30"/>
      <c r="HJ4" s="31" t="s">
        <v>57</v>
      </c>
      <c r="HK4" s="31"/>
      <c r="HL4" s="31"/>
      <c r="HM4" s="31"/>
      <c r="HN4" s="31"/>
      <c r="HO4" s="30"/>
      <c r="HP4" s="30"/>
      <c r="HQ4" s="31" t="s">
        <v>58</v>
      </c>
      <c r="HR4" s="31"/>
      <c r="HS4" s="31"/>
      <c r="HT4" s="31"/>
      <c r="HU4" s="31"/>
      <c r="HV4" s="30"/>
      <c r="HW4" s="30"/>
      <c r="HX4" s="31" t="s">
        <v>59</v>
      </c>
      <c r="HY4" s="31"/>
      <c r="HZ4" s="31"/>
      <c r="IA4" s="31"/>
      <c r="IB4" s="31"/>
      <c r="IC4" s="30"/>
      <c r="ID4" s="30"/>
      <c r="IE4" s="31" t="s">
        <v>60</v>
      </c>
      <c r="IF4" s="31"/>
      <c r="IG4" s="31"/>
      <c r="IH4" s="31"/>
      <c r="II4" s="31"/>
      <c r="IJ4" s="30"/>
      <c r="IK4" s="30"/>
      <c r="IL4" s="31" t="s">
        <v>61</v>
      </c>
      <c r="IM4" s="31"/>
      <c r="IN4" s="31"/>
      <c r="IO4" s="31"/>
      <c r="IP4" s="31"/>
      <c r="IQ4" s="30"/>
      <c r="IR4" s="30"/>
      <c r="IS4" s="31" t="s">
        <v>62</v>
      </c>
      <c r="IT4" s="31"/>
      <c r="IU4" s="31"/>
      <c r="IV4" s="31"/>
      <c r="IW4" s="31"/>
      <c r="IX4" s="30"/>
      <c r="IY4" s="30"/>
      <c r="IZ4" s="31" t="s">
        <v>63</v>
      </c>
      <c r="JA4" s="31"/>
      <c r="JB4" s="31"/>
      <c r="JC4" s="31"/>
      <c r="JD4" s="31"/>
      <c r="JE4" s="30"/>
      <c r="JF4" s="30"/>
      <c r="JG4" s="31" t="s">
        <v>64</v>
      </c>
      <c r="JH4" s="31"/>
      <c r="JI4" s="31"/>
      <c r="JJ4" s="31"/>
      <c r="JK4" s="31"/>
      <c r="JL4" s="30"/>
      <c r="JM4" s="30"/>
      <c r="JN4" s="31" t="s">
        <v>65</v>
      </c>
      <c r="JO4" s="31"/>
      <c r="JP4" s="31"/>
      <c r="JQ4" s="31"/>
      <c r="JR4" s="31"/>
      <c r="JS4" s="30"/>
      <c r="JT4" s="30"/>
      <c r="JU4" s="31" t="s">
        <v>66</v>
      </c>
      <c r="JV4" s="31"/>
      <c r="JW4" s="31"/>
      <c r="JX4" s="31"/>
      <c r="JY4" s="31"/>
      <c r="JZ4" s="30"/>
      <c r="KA4" s="30"/>
      <c r="KB4" s="31" t="s">
        <v>67</v>
      </c>
      <c r="KC4" s="31"/>
      <c r="KD4" s="31"/>
      <c r="KE4" s="31"/>
      <c r="KF4" s="31"/>
      <c r="KG4" s="30"/>
      <c r="KH4" s="30"/>
      <c r="KI4" s="31" t="s">
        <v>68</v>
      </c>
      <c r="KJ4" s="31"/>
      <c r="KK4" s="31"/>
      <c r="KL4" s="31"/>
      <c r="KM4" s="31"/>
      <c r="KN4" s="30"/>
      <c r="KO4" s="30"/>
      <c r="KP4" s="31" t="s">
        <v>69</v>
      </c>
      <c r="KQ4" s="31"/>
      <c r="KR4" s="31"/>
      <c r="KS4" s="31"/>
      <c r="KT4" s="31"/>
      <c r="KU4" s="30"/>
      <c r="KV4" s="30"/>
      <c r="KW4" s="31" t="s">
        <v>70</v>
      </c>
      <c r="KX4" s="31"/>
      <c r="KY4" s="31"/>
      <c r="KZ4" s="31"/>
      <c r="LA4" s="31"/>
      <c r="LB4" s="30"/>
      <c r="LC4" s="30"/>
      <c r="LD4" s="31" t="s">
        <v>71</v>
      </c>
      <c r="LE4" s="31"/>
      <c r="LF4" s="31"/>
      <c r="LG4" s="31"/>
      <c r="LH4" s="31"/>
      <c r="LI4" s="30"/>
      <c r="LJ4" s="30"/>
      <c r="LK4" s="31" t="s">
        <v>72</v>
      </c>
      <c r="LL4" s="31"/>
      <c r="LM4" s="31"/>
      <c r="LN4" s="31"/>
      <c r="LO4" s="31"/>
      <c r="LP4" s="30"/>
      <c r="LQ4" s="30"/>
      <c r="LR4" s="31" t="s">
        <v>73</v>
      </c>
      <c r="LS4" s="31"/>
      <c r="LT4" s="31"/>
      <c r="LU4" s="31"/>
      <c r="LV4" s="31"/>
      <c r="LW4" s="30"/>
      <c r="LX4" s="30"/>
      <c r="LY4" s="31" t="s">
        <v>74</v>
      </c>
      <c r="LZ4" s="31"/>
      <c r="MA4" s="31"/>
      <c r="MB4" s="31"/>
      <c r="MC4" s="31"/>
      <c r="MD4" s="30"/>
      <c r="ME4" s="30"/>
      <c r="MF4" s="31" t="s">
        <v>75</v>
      </c>
      <c r="MG4" s="31"/>
      <c r="MH4" s="31"/>
      <c r="MI4" s="31"/>
      <c r="MJ4" s="31"/>
      <c r="MK4" s="30"/>
      <c r="ML4" s="30"/>
      <c r="MM4" s="31" t="s">
        <v>76</v>
      </c>
      <c r="MN4" s="31"/>
      <c r="MO4" s="31"/>
      <c r="MP4" s="31"/>
      <c r="MQ4" s="31"/>
      <c r="MR4" s="30"/>
      <c r="MS4" s="30"/>
      <c r="MT4" s="31" t="s">
        <v>77</v>
      </c>
      <c r="MU4" s="31"/>
      <c r="MV4" s="31"/>
      <c r="MW4" s="31"/>
      <c r="MX4" s="31"/>
      <c r="MY4" s="30"/>
      <c r="MZ4" s="30"/>
      <c r="NA4" s="31" t="s">
        <v>78</v>
      </c>
      <c r="NB4" s="31"/>
      <c r="NC4" s="31"/>
      <c r="ND4" s="31"/>
      <c r="NE4" s="31"/>
      <c r="NF4" s="30"/>
      <c r="NG4" s="30"/>
      <c r="NH4" s="31" t="s">
        <v>79</v>
      </c>
      <c r="NI4" s="31"/>
      <c r="NJ4" s="31"/>
      <c r="NK4" s="31"/>
      <c r="NL4" s="31"/>
      <c r="NM4" s="30"/>
      <c r="NN4" s="30"/>
      <c r="NO4" s="31" t="s">
        <v>80</v>
      </c>
      <c r="NP4" s="31"/>
      <c r="NQ4" s="31"/>
      <c r="NR4" s="31"/>
      <c r="NS4" s="31"/>
      <c r="NT4" s="30"/>
      <c r="NU4" s="30"/>
      <c r="NV4" s="31" t="s">
        <v>81</v>
      </c>
      <c r="NW4" s="31"/>
      <c r="NX4" s="31"/>
      <c r="NY4" s="31"/>
      <c r="NZ4" s="31"/>
      <c r="OA4" s="30"/>
      <c r="OB4" s="30"/>
      <c r="OC4" s="31" t="s">
        <v>82</v>
      </c>
      <c r="OD4" s="31"/>
      <c r="OE4" s="31"/>
      <c r="OF4" s="31"/>
      <c r="OG4" s="31"/>
      <c r="OH4" s="30"/>
      <c r="OI4" s="30"/>
      <c r="OJ4" s="31" t="s">
        <v>31</v>
      </c>
      <c r="OK4" s="31"/>
      <c r="OL4" s="31"/>
      <c r="OM4" s="31"/>
      <c r="ON4" s="31"/>
      <c r="OO4" s="30"/>
      <c r="OP4" s="30"/>
      <c r="OQ4" s="31" t="s">
        <v>32</v>
      </c>
      <c r="OR4" s="31"/>
      <c r="OS4" s="31"/>
      <c r="OT4" s="31"/>
      <c r="OU4" s="31"/>
      <c r="OV4" s="30"/>
      <c r="OW4" s="30"/>
      <c r="OX4" s="31" t="s">
        <v>33</v>
      </c>
      <c r="OY4" s="31"/>
      <c r="OZ4" s="31"/>
      <c r="PA4" s="31"/>
      <c r="PB4" s="31"/>
      <c r="PC4" s="30"/>
      <c r="PD4" s="30"/>
      <c r="PE4" s="31" t="s">
        <v>34</v>
      </c>
      <c r="PF4" s="31"/>
      <c r="PG4" s="31"/>
      <c r="PH4" s="31"/>
      <c r="PI4" s="31"/>
      <c r="PJ4" s="30"/>
      <c r="PK4" s="30"/>
      <c r="PL4" s="31" t="s">
        <v>35</v>
      </c>
      <c r="PM4" s="31"/>
      <c r="PN4" s="31"/>
      <c r="PO4" s="31"/>
      <c r="PP4" s="31"/>
      <c r="PQ4" s="30"/>
      <c r="PR4" s="30"/>
      <c r="PS4" s="31" t="s">
        <v>36</v>
      </c>
      <c r="PT4" s="31"/>
      <c r="PU4" s="31"/>
      <c r="PV4" s="31"/>
      <c r="PW4" s="31"/>
      <c r="PX4" s="30"/>
      <c r="PY4" s="30"/>
      <c r="PZ4" s="31" t="s">
        <v>37</v>
      </c>
      <c r="QA4" s="31"/>
      <c r="QB4" s="31"/>
      <c r="QC4" s="31"/>
      <c r="QD4" s="31"/>
      <c r="QE4" s="30"/>
      <c r="QF4" s="30"/>
      <c r="QG4" s="31" t="s">
        <v>38</v>
      </c>
      <c r="QH4" s="31"/>
      <c r="QI4" s="31"/>
      <c r="QJ4" s="31"/>
      <c r="QK4" s="31"/>
      <c r="QL4" s="30"/>
      <c r="QM4" s="30"/>
      <c r="QN4" s="31" t="s">
        <v>39</v>
      </c>
      <c r="QO4" s="31"/>
      <c r="QP4" s="31"/>
      <c r="QQ4" s="31"/>
      <c r="QR4" s="31"/>
      <c r="QS4" s="30"/>
      <c r="QT4" s="30"/>
      <c r="QU4" s="31" t="s">
        <v>40</v>
      </c>
      <c r="QV4" s="31"/>
      <c r="QW4" s="31"/>
      <c r="QX4" s="31"/>
      <c r="QY4" s="31"/>
      <c r="QZ4" s="30"/>
      <c r="RA4" s="30"/>
      <c r="RB4" s="31" t="s">
        <v>41</v>
      </c>
      <c r="RC4" s="31"/>
      <c r="RD4" s="31"/>
      <c r="RE4" s="31"/>
      <c r="RF4" s="31"/>
      <c r="RG4" s="30"/>
      <c r="RH4" s="30"/>
      <c r="RI4" s="31" t="s">
        <v>42</v>
      </c>
      <c r="RJ4" s="31"/>
      <c r="RK4" s="31"/>
      <c r="RL4" s="31"/>
      <c r="RM4" s="31"/>
      <c r="RN4" s="30"/>
      <c r="RO4" s="30"/>
      <c r="RP4" s="31" t="s">
        <v>43</v>
      </c>
      <c r="RQ4" s="31"/>
      <c r="RR4" s="31"/>
      <c r="RS4" s="31"/>
      <c r="RT4" s="31"/>
      <c r="RU4" s="30"/>
      <c r="RV4" s="30"/>
      <c r="RW4" s="31" t="s">
        <v>44</v>
      </c>
      <c r="RX4" s="31"/>
      <c r="RY4" s="31"/>
      <c r="RZ4" s="31"/>
      <c r="SA4" s="31"/>
      <c r="SB4" s="30"/>
      <c r="SC4" s="30"/>
      <c r="SD4" s="31" t="s">
        <v>45</v>
      </c>
      <c r="SE4" s="31"/>
      <c r="SF4" s="31"/>
      <c r="SG4" s="31"/>
      <c r="SH4" s="31"/>
      <c r="SI4" s="30"/>
      <c r="SJ4" s="30"/>
      <c r="SK4" s="31" t="s">
        <v>46</v>
      </c>
      <c r="SL4" s="31"/>
      <c r="SM4" s="31"/>
      <c r="SN4" s="31"/>
      <c r="SO4" s="31"/>
      <c r="SP4" s="30"/>
      <c r="SQ4" s="30"/>
      <c r="SR4" s="31" t="s">
        <v>47</v>
      </c>
      <c r="SS4" s="31"/>
      <c r="ST4" s="31"/>
      <c r="SU4" s="31"/>
      <c r="SV4" s="31"/>
      <c r="SW4" s="30"/>
      <c r="SX4" s="30"/>
      <c r="SY4" s="31" t="s">
        <v>83</v>
      </c>
      <c r="SZ4" s="31"/>
      <c r="TA4" s="31"/>
      <c r="TB4" s="31"/>
    </row>
    <row r="5" spans="1:522" x14ac:dyDescent="0.3">
      <c r="A5" s="33">
        <v>0.16666666666666666</v>
      </c>
      <c r="B5" s="33">
        <v>0.16666666666666666</v>
      </c>
      <c r="C5" s="34" t="s">
        <v>84</v>
      </c>
      <c r="D5" s="35">
        <v>1</v>
      </c>
      <c r="E5" s="36">
        <f>A5</f>
        <v>0.16666666666666666</v>
      </c>
      <c r="F5" s="37">
        <f>E5</f>
        <v>0.16666666666666666</v>
      </c>
      <c r="G5" s="37">
        <f>F5*24</f>
        <v>4</v>
      </c>
      <c r="H5" s="37">
        <f>G5/7</f>
        <v>0.5714285714285714</v>
      </c>
      <c r="I5" s="37"/>
      <c r="J5" s="38">
        <f>IF(AND(H5&gt;0,H5&lt;=1),2,IF(AND(H5&gt;1,H5&lt;=2),3,IF(AND(H5&gt;2,H5&lt;=3),4,IF(AND(H5&gt;3,H5&lt;=4),5,IF(AND(H5&gt;4,H5&lt;=5),6,IF(AND(H5&gt;5,H5&lt;=6),7,IF(AND(H5&gt;6,H5&lt;=7),1,)))))))</f>
        <v>2</v>
      </c>
      <c r="K5" s="38"/>
      <c r="L5" s="38"/>
      <c r="M5" s="39" t="s">
        <v>85</v>
      </c>
      <c r="N5" s="40" t="s">
        <v>86</v>
      </c>
      <c r="O5" s="40"/>
      <c r="P5" s="40"/>
      <c r="Q5" s="41">
        <v>42816</v>
      </c>
      <c r="R5" s="40" t="s">
        <v>87</v>
      </c>
      <c r="S5" s="40" t="s">
        <v>88</v>
      </c>
      <c r="T5" s="40" t="s">
        <v>89</v>
      </c>
      <c r="U5" s="42" t="s">
        <v>90</v>
      </c>
      <c r="V5" s="42" t="s">
        <v>91</v>
      </c>
      <c r="W5" s="43" t="s">
        <v>92</v>
      </c>
      <c r="X5" s="43">
        <v>1</v>
      </c>
      <c r="Y5" s="43"/>
      <c r="Z5" s="43">
        <v>2</v>
      </c>
      <c r="AA5" s="43" t="s">
        <v>93</v>
      </c>
      <c r="AB5" s="44" t="s">
        <v>94</v>
      </c>
      <c r="AC5" s="43"/>
      <c r="AD5" s="43" t="s">
        <v>95</v>
      </c>
      <c r="AE5" s="43" t="s">
        <v>96</v>
      </c>
      <c r="AF5" s="43">
        <v>1997</v>
      </c>
      <c r="AG5" s="43"/>
      <c r="AH5" s="43"/>
      <c r="AI5" t="s">
        <v>97</v>
      </c>
      <c r="AJ5" t="s">
        <v>97</v>
      </c>
      <c r="AK5" t="s">
        <v>97</v>
      </c>
      <c r="AL5" t="s">
        <v>97</v>
      </c>
      <c r="AM5" t="s">
        <v>97</v>
      </c>
      <c r="AN5" t="s">
        <v>97</v>
      </c>
      <c r="AO5" t="s">
        <v>97</v>
      </c>
      <c r="AP5" t="s">
        <v>97</v>
      </c>
      <c r="AQ5" t="s">
        <v>97</v>
      </c>
      <c r="AR5" t="s">
        <v>97</v>
      </c>
      <c r="AS5" t="s">
        <v>97</v>
      </c>
      <c r="AT5" t="s">
        <v>97</v>
      </c>
      <c r="AU5" t="s">
        <v>97</v>
      </c>
      <c r="AV5" t="s">
        <v>97</v>
      </c>
      <c r="AW5" t="s">
        <v>97</v>
      </c>
      <c r="AX5" t="s">
        <v>97</v>
      </c>
      <c r="AY5" t="s">
        <v>97</v>
      </c>
      <c r="AZ5" t="s">
        <v>97</v>
      </c>
      <c r="BA5" t="s">
        <v>97</v>
      </c>
      <c r="BB5" t="s">
        <v>97</v>
      </c>
      <c r="BC5" t="s">
        <v>97</v>
      </c>
      <c r="BD5" t="s">
        <v>97</v>
      </c>
      <c r="BE5" t="s">
        <v>97</v>
      </c>
      <c r="BF5" t="s">
        <v>97</v>
      </c>
      <c r="BG5" t="s">
        <v>97</v>
      </c>
      <c r="BH5" t="s">
        <v>97</v>
      </c>
      <c r="BI5" t="s">
        <v>97</v>
      </c>
      <c r="BJ5" t="s">
        <v>97</v>
      </c>
      <c r="BK5" t="s">
        <v>97</v>
      </c>
      <c r="BL5" t="s">
        <v>97</v>
      </c>
      <c r="BM5" t="s">
        <v>97</v>
      </c>
      <c r="BN5" t="s">
        <v>97</v>
      </c>
      <c r="BO5" t="s">
        <v>97</v>
      </c>
      <c r="BP5" t="s">
        <v>97</v>
      </c>
      <c r="BQ5" t="s">
        <v>97</v>
      </c>
      <c r="BR5" t="s">
        <v>97</v>
      </c>
      <c r="BS5" t="s">
        <v>97</v>
      </c>
      <c r="BT5" t="s">
        <v>97</v>
      </c>
      <c r="BU5" t="s">
        <v>97</v>
      </c>
      <c r="BV5" t="s">
        <v>97</v>
      </c>
      <c r="BW5" t="s">
        <v>97</v>
      </c>
      <c r="BX5" t="s">
        <v>97</v>
      </c>
      <c r="BY5" t="s">
        <v>97</v>
      </c>
      <c r="BZ5" t="s">
        <v>97</v>
      </c>
      <c r="CA5" t="s">
        <v>97</v>
      </c>
      <c r="CB5" t="s">
        <v>97</v>
      </c>
      <c r="CC5" t="s">
        <v>97</v>
      </c>
      <c r="CD5" t="s">
        <v>97</v>
      </c>
      <c r="CE5" t="s">
        <v>97</v>
      </c>
      <c r="CF5" t="s">
        <v>97</v>
      </c>
      <c r="CG5" t="s">
        <v>97</v>
      </c>
      <c r="CH5" t="s">
        <v>97</v>
      </c>
      <c r="CI5" t="s">
        <v>97</v>
      </c>
      <c r="CJ5" t="s">
        <v>97</v>
      </c>
      <c r="CK5" t="s">
        <v>97</v>
      </c>
      <c r="CL5" t="s">
        <v>97</v>
      </c>
      <c r="CM5" t="s">
        <v>97</v>
      </c>
      <c r="CN5" t="s">
        <v>97</v>
      </c>
      <c r="CO5" t="s">
        <v>97</v>
      </c>
      <c r="CP5" t="s">
        <v>97</v>
      </c>
      <c r="CQ5" t="s">
        <v>97</v>
      </c>
      <c r="CR5" t="s">
        <v>97</v>
      </c>
      <c r="CS5" t="s">
        <v>97</v>
      </c>
      <c r="CT5" t="s">
        <v>97</v>
      </c>
      <c r="CU5" t="s">
        <v>97</v>
      </c>
      <c r="CV5" t="s">
        <v>97</v>
      </c>
      <c r="CW5" t="s">
        <v>97</v>
      </c>
      <c r="CX5" t="s">
        <v>97</v>
      </c>
      <c r="CY5" t="s">
        <v>97</v>
      </c>
      <c r="CZ5" t="s">
        <v>97</v>
      </c>
      <c r="DA5" t="s">
        <v>97</v>
      </c>
      <c r="DB5" t="s">
        <v>97</v>
      </c>
      <c r="DC5" t="s">
        <v>97</v>
      </c>
      <c r="DD5" t="s">
        <v>97</v>
      </c>
      <c r="DE5" t="s">
        <v>97</v>
      </c>
      <c r="DF5" t="s">
        <v>97</v>
      </c>
      <c r="DG5" t="s">
        <v>97</v>
      </c>
      <c r="DH5" t="s">
        <v>97</v>
      </c>
      <c r="DI5" t="s">
        <v>97</v>
      </c>
      <c r="DJ5" t="s">
        <v>97</v>
      </c>
      <c r="DK5" t="s">
        <v>97</v>
      </c>
      <c r="DL5" t="s">
        <v>97</v>
      </c>
      <c r="DM5" t="s">
        <v>97</v>
      </c>
      <c r="DN5" t="s">
        <v>97</v>
      </c>
      <c r="DO5" t="s">
        <v>97</v>
      </c>
      <c r="DP5" t="s">
        <v>97</v>
      </c>
      <c r="DQ5" t="s">
        <v>97</v>
      </c>
      <c r="DR5" t="s">
        <v>97</v>
      </c>
      <c r="DS5" t="s">
        <v>97</v>
      </c>
      <c r="DT5" t="s">
        <v>97</v>
      </c>
      <c r="DU5" t="s">
        <v>97</v>
      </c>
      <c r="DV5" t="s">
        <v>97</v>
      </c>
      <c r="DW5" t="s">
        <v>97</v>
      </c>
      <c r="DX5" t="s">
        <v>97</v>
      </c>
      <c r="DY5" t="s">
        <v>97</v>
      </c>
      <c r="DZ5" t="s">
        <v>97</v>
      </c>
      <c r="EA5" t="s">
        <v>97</v>
      </c>
      <c r="EB5" t="s">
        <v>97</v>
      </c>
      <c r="EC5" t="s">
        <v>97</v>
      </c>
      <c r="ED5" t="s">
        <v>97</v>
      </c>
      <c r="EE5" t="s">
        <v>97</v>
      </c>
      <c r="EF5" t="s">
        <v>97</v>
      </c>
      <c r="EG5" t="s">
        <v>97</v>
      </c>
      <c r="EH5" t="s">
        <v>97</v>
      </c>
      <c r="EI5" t="s">
        <v>97</v>
      </c>
      <c r="EJ5" t="s">
        <v>97</v>
      </c>
      <c r="EK5" t="s">
        <v>97</v>
      </c>
      <c r="EL5" t="s">
        <v>97</v>
      </c>
      <c r="EM5" t="s">
        <v>97</v>
      </c>
      <c r="EN5" t="s">
        <v>97</v>
      </c>
      <c r="EO5" t="s">
        <v>97</v>
      </c>
      <c r="EP5" t="s">
        <v>97</v>
      </c>
      <c r="EQ5" t="s">
        <v>97</v>
      </c>
      <c r="ER5" t="s">
        <v>97</v>
      </c>
      <c r="ES5" t="s">
        <v>97</v>
      </c>
      <c r="ET5" t="s">
        <v>97</v>
      </c>
      <c r="EU5" t="s">
        <v>97</v>
      </c>
      <c r="EV5" t="s">
        <v>97</v>
      </c>
      <c r="EW5" t="s">
        <v>97</v>
      </c>
      <c r="EX5" t="s">
        <v>97</v>
      </c>
      <c r="EY5" t="s">
        <v>97</v>
      </c>
      <c r="EZ5" t="s">
        <v>97</v>
      </c>
      <c r="FA5" t="s">
        <v>97</v>
      </c>
      <c r="FB5" t="s">
        <v>97</v>
      </c>
      <c r="FC5" t="s">
        <v>97</v>
      </c>
      <c r="FD5" t="s">
        <v>97</v>
      </c>
      <c r="FE5" t="s">
        <v>97</v>
      </c>
      <c r="FF5" t="s">
        <v>97</v>
      </c>
      <c r="FG5" t="s">
        <v>97</v>
      </c>
      <c r="FH5" t="s">
        <v>97</v>
      </c>
      <c r="FI5" t="s">
        <v>97</v>
      </c>
      <c r="FJ5" t="s">
        <v>97</v>
      </c>
      <c r="FK5" t="s">
        <v>97</v>
      </c>
      <c r="FL5" t="s">
        <v>97</v>
      </c>
      <c r="FM5" t="s">
        <v>97</v>
      </c>
      <c r="FN5" t="s">
        <v>97</v>
      </c>
      <c r="FO5" t="s">
        <v>97</v>
      </c>
      <c r="FP5" t="s">
        <v>97</v>
      </c>
      <c r="FQ5" t="s">
        <v>97</v>
      </c>
      <c r="FR5" t="s">
        <v>97</v>
      </c>
      <c r="FS5" t="s">
        <v>97</v>
      </c>
      <c r="FT5" t="s">
        <v>97</v>
      </c>
      <c r="FU5" t="s">
        <v>97</v>
      </c>
      <c r="FV5" t="s">
        <v>97</v>
      </c>
      <c r="FW5" t="s">
        <v>97</v>
      </c>
      <c r="FX5" t="s">
        <v>97</v>
      </c>
      <c r="FY5" t="s">
        <v>97</v>
      </c>
      <c r="FZ5" t="s">
        <v>97</v>
      </c>
      <c r="GA5" t="s">
        <v>97</v>
      </c>
      <c r="GB5" t="s">
        <v>97</v>
      </c>
      <c r="GC5" t="s">
        <v>97</v>
      </c>
      <c r="GD5" t="s">
        <v>97</v>
      </c>
      <c r="GE5" t="s">
        <v>97</v>
      </c>
      <c r="GF5" t="s">
        <v>97</v>
      </c>
      <c r="GG5" t="s">
        <v>97</v>
      </c>
      <c r="GH5" t="s">
        <v>97</v>
      </c>
      <c r="GI5" t="s">
        <v>97</v>
      </c>
      <c r="GJ5" t="s">
        <v>97</v>
      </c>
      <c r="GK5" t="s">
        <v>97</v>
      </c>
      <c r="GL5" t="s">
        <v>97</v>
      </c>
      <c r="GM5" t="s">
        <v>97</v>
      </c>
      <c r="GN5" t="s">
        <v>97</v>
      </c>
      <c r="GO5" t="s">
        <v>97</v>
      </c>
      <c r="GP5" t="s">
        <v>97</v>
      </c>
      <c r="GQ5" t="s">
        <v>97</v>
      </c>
      <c r="GR5" t="s">
        <v>97</v>
      </c>
      <c r="GS5" t="s">
        <v>97</v>
      </c>
      <c r="GT5" t="s">
        <v>97</v>
      </c>
      <c r="GU5" t="s">
        <v>97</v>
      </c>
      <c r="GV5" t="s">
        <v>97</v>
      </c>
      <c r="GW5" t="s">
        <v>97</v>
      </c>
      <c r="GX5" t="s">
        <v>97</v>
      </c>
      <c r="GY5" t="s">
        <v>97</v>
      </c>
      <c r="GZ5" t="s">
        <v>97</v>
      </c>
      <c r="HA5" t="s">
        <v>97</v>
      </c>
      <c r="HB5" t="s">
        <v>97</v>
      </c>
      <c r="HC5" t="s">
        <v>97</v>
      </c>
      <c r="HD5" t="s">
        <v>97</v>
      </c>
      <c r="HE5" t="s">
        <v>97</v>
      </c>
      <c r="HF5" t="s">
        <v>97</v>
      </c>
      <c r="HG5" t="s">
        <v>97</v>
      </c>
      <c r="HH5" t="s">
        <v>97</v>
      </c>
      <c r="HI5" t="s">
        <v>97</v>
      </c>
      <c r="HJ5" t="s">
        <v>97</v>
      </c>
      <c r="HK5" t="s">
        <v>97</v>
      </c>
      <c r="HL5" t="s">
        <v>97</v>
      </c>
      <c r="HM5" t="s">
        <v>97</v>
      </c>
      <c r="HN5" t="s">
        <v>97</v>
      </c>
      <c r="HO5" t="s">
        <v>97</v>
      </c>
      <c r="HP5" t="s">
        <v>97</v>
      </c>
      <c r="HQ5" t="s">
        <v>97</v>
      </c>
      <c r="HR5" t="s">
        <v>97</v>
      </c>
      <c r="HS5" t="s">
        <v>97</v>
      </c>
      <c r="HT5" t="s">
        <v>97</v>
      </c>
      <c r="HU5" t="s">
        <v>97</v>
      </c>
      <c r="HV5" t="s">
        <v>97</v>
      </c>
      <c r="HW5" t="s">
        <v>97</v>
      </c>
      <c r="HX5" t="s">
        <v>97</v>
      </c>
      <c r="HY5" t="s">
        <v>97</v>
      </c>
      <c r="HZ5" t="s">
        <v>97</v>
      </c>
      <c r="IA5" t="s">
        <v>97</v>
      </c>
      <c r="IB5" t="s">
        <v>97</v>
      </c>
      <c r="IC5" t="s">
        <v>97</v>
      </c>
      <c r="ID5" t="s">
        <v>97</v>
      </c>
      <c r="IE5" t="s">
        <v>97</v>
      </c>
      <c r="IF5" t="s">
        <v>97</v>
      </c>
      <c r="IG5" t="s">
        <v>97</v>
      </c>
      <c r="IH5" t="s">
        <v>97</v>
      </c>
      <c r="II5" t="s">
        <v>97</v>
      </c>
      <c r="IJ5" t="s">
        <v>97</v>
      </c>
      <c r="IK5" t="s">
        <v>97</v>
      </c>
      <c r="IL5" t="s">
        <v>97</v>
      </c>
      <c r="IM5" t="s">
        <v>97</v>
      </c>
      <c r="IN5" t="s">
        <v>97</v>
      </c>
      <c r="IO5" t="s">
        <v>97</v>
      </c>
      <c r="IP5" t="s">
        <v>97</v>
      </c>
      <c r="IQ5" t="s">
        <v>97</v>
      </c>
      <c r="IR5" t="s">
        <v>97</v>
      </c>
      <c r="IS5" t="s">
        <v>97</v>
      </c>
      <c r="IT5" t="s">
        <v>97</v>
      </c>
      <c r="IU5" t="s">
        <v>97</v>
      </c>
      <c r="IV5" t="s">
        <v>97</v>
      </c>
      <c r="IW5" t="s">
        <v>97</v>
      </c>
      <c r="IX5" t="s">
        <v>97</v>
      </c>
      <c r="IY5" t="s">
        <v>97</v>
      </c>
      <c r="IZ5" t="s">
        <v>97</v>
      </c>
      <c r="JA5" t="s">
        <v>97</v>
      </c>
      <c r="JB5" t="s">
        <v>97</v>
      </c>
      <c r="JC5" t="s">
        <v>97</v>
      </c>
      <c r="JD5" t="s">
        <v>97</v>
      </c>
      <c r="JE5" t="s">
        <v>97</v>
      </c>
      <c r="JF5" t="s">
        <v>97</v>
      </c>
      <c r="JG5" t="s">
        <v>97</v>
      </c>
      <c r="JH5" t="s">
        <v>97</v>
      </c>
      <c r="JI5" t="s">
        <v>97</v>
      </c>
      <c r="JJ5" t="s">
        <v>97</v>
      </c>
      <c r="JK5" t="s">
        <v>97</v>
      </c>
      <c r="JL5" t="s">
        <v>97</v>
      </c>
      <c r="JM5" t="s">
        <v>97</v>
      </c>
      <c r="JN5" t="s">
        <v>97</v>
      </c>
      <c r="JO5" t="s">
        <v>97</v>
      </c>
      <c r="JP5" t="s">
        <v>97</v>
      </c>
      <c r="JQ5" t="s">
        <v>97</v>
      </c>
      <c r="JR5" t="s">
        <v>97</v>
      </c>
      <c r="JS5" t="s">
        <v>97</v>
      </c>
      <c r="JT5" t="s">
        <v>97</v>
      </c>
      <c r="JU5" t="s">
        <v>97</v>
      </c>
      <c r="JV5" t="s">
        <v>97</v>
      </c>
      <c r="JW5" t="s">
        <v>97</v>
      </c>
      <c r="JX5" t="s">
        <v>97</v>
      </c>
      <c r="JY5" t="s">
        <v>97</v>
      </c>
      <c r="JZ5" t="s">
        <v>97</v>
      </c>
      <c r="KA5" t="s">
        <v>97</v>
      </c>
      <c r="KB5" t="s">
        <v>97</v>
      </c>
      <c r="KC5" t="s">
        <v>97</v>
      </c>
      <c r="KD5" t="s">
        <v>97</v>
      </c>
      <c r="KE5" t="s">
        <v>97</v>
      </c>
      <c r="KF5" t="s">
        <v>97</v>
      </c>
      <c r="KG5" t="s">
        <v>97</v>
      </c>
      <c r="KH5" t="s">
        <v>97</v>
      </c>
      <c r="KI5" t="s">
        <v>97</v>
      </c>
      <c r="KJ5" t="s">
        <v>97</v>
      </c>
      <c r="KK5" t="s">
        <v>97</v>
      </c>
      <c r="KL5" t="s">
        <v>97</v>
      </c>
      <c r="KM5" t="s">
        <v>97</v>
      </c>
      <c r="KN5" t="s">
        <v>97</v>
      </c>
      <c r="KO5" t="s">
        <v>97</v>
      </c>
      <c r="KP5" t="s">
        <v>97</v>
      </c>
      <c r="KQ5" t="s">
        <v>97</v>
      </c>
      <c r="KR5" t="s">
        <v>97</v>
      </c>
      <c r="KS5" t="s">
        <v>97</v>
      </c>
      <c r="KT5" t="s">
        <v>97</v>
      </c>
      <c r="KU5" t="s">
        <v>97</v>
      </c>
      <c r="KV5" t="s">
        <v>97</v>
      </c>
      <c r="KW5" s="83">
        <v>1</v>
      </c>
      <c r="KX5" s="83"/>
      <c r="KY5" s="83"/>
      <c r="KZ5" s="83"/>
      <c r="LA5" s="83"/>
      <c r="LB5" s="83"/>
      <c r="LC5" s="83"/>
      <c r="OL5" t="s">
        <v>97</v>
      </c>
      <c r="OM5" t="s">
        <v>97</v>
      </c>
      <c r="ON5" t="s">
        <v>97</v>
      </c>
      <c r="OO5" t="s">
        <v>97</v>
      </c>
      <c r="OP5" t="s">
        <v>97</v>
      </c>
      <c r="OQ5" t="s">
        <v>97</v>
      </c>
      <c r="OR5" t="s">
        <v>97</v>
      </c>
      <c r="OS5" t="s">
        <v>97</v>
      </c>
      <c r="OT5" t="s">
        <v>97</v>
      </c>
      <c r="OU5" t="s">
        <v>97</v>
      </c>
      <c r="OV5" t="s">
        <v>97</v>
      </c>
      <c r="OW5" t="s">
        <v>97</v>
      </c>
      <c r="OX5" t="s">
        <v>97</v>
      </c>
      <c r="OY5" t="s">
        <v>97</v>
      </c>
      <c r="OZ5" t="s">
        <v>97</v>
      </c>
      <c r="PA5" t="s">
        <v>97</v>
      </c>
      <c r="PB5" t="s">
        <v>97</v>
      </c>
      <c r="PC5" t="s">
        <v>97</v>
      </c>
      <c r="PD5" t="s">
        <v>97</v>
      </c>
      <c r="PE5" t="s">
        <v>97</v>
      </c>
      <c r="PF5" t="s">
        <v>97</v>
      </c>
      <c r="PG5" t="s">
        <v>97</v>
      </c>
      <c r="PH5" t="s">
        <v>97</v>
      </c>
      <c r="PI5" t="s">
        <v>97</v>
      </c>
      <c r="PJ5" t="s">
        <v>97</v>
      </c>
      <c r="PK5" t="s">
        <v>97</v>
      </c>
      <c r="PL5" t="s">
        <v>97</v>
      </c>
      <c r="PM5" t="s">
        <v>97</v>
      </c>
      <c r="PN5" t="s">
        <v>97</v>
      </c>
      <c r="PO5" t="s">
        <v>97</v>
      </c>
      <c r="PP5" t="s">
        <v>97</v>
      </c>
      <c r="PQ5" t="s">
        <v>97</v>
      </c>
      <c r="PR5" t="s">
        <v>97</v>
      </c>
      <c r="PS5" t="s">
        <v>97</v>
      </c>
      <c r="PT5" t="s">
        <v>97</v>
      </c>
      <c r="PU5" t="s">
        <v>97</v>
      </c>
      <c r="PV5" t="s">
        <v>97</v>
      </c>
      <c r="PW5" t="s">
        <v>97</v>
      </c>
      <c r="PX5" t="s">
        <v>97</v>
      </c>
      <c r="PY5" t="s">
        <v>97</v>
      </c>
      <c r="PZ5" t="s">
        <v>97</v>
      </c>
      <c r="QA5" t="s">
        <v>97</v>
      </c>
      <c r="QB5" t="s">
        <v>97</v>
      </c>
      <c r="QC5" t="s">
        <v>97</v>
      </c>
      <c r="QD5" t="s">
        <v>97</v>
      </c>
      <c r="QE5" t="s">
        <v>97</v>
      </c>
      <c r="QF5" t="s">
        <v>97</v>
      </c>
      <c r="QG5" t="s">
        <v>97</v>
      </c>
      <c r="QH5" t="s">
        <v>97</v>
      </c>
      <c r="QI5" t="s">
        <v>97</v>
      </c>
      <c r="QJ5" t="s">
        <v>97</v>
      </c>
      <c r="QK5" t="s">
        <v>97</v>
      </c>
      <c r="QL5" t="s">
        <v>97</v>
      </c>
      <c r="QM5" t="s">
        <v>97</v>
      </c>
      <c r="QN5" t="s">
        <v>97</v>
      </c>
      <c r="QO5" t="s">
        <v>97</v>
      </c>
      <c r="QP5" t="s">
        <v>97</v>
      </c>
      <c r="QQ5" t="s">
        <v>97</v>
      </c>
      <c r="QR5" t="s">
        <v>97</v>
      </c>
      <c r="QS5" t="s">
        <v>97</v>
      </c>
      <c r="QT5" t="s">
        <v>97</v>
      </c>
      <c r="QU5" t="s">
        <v>97</v>
      </c>
      <c r="QV5" t="s">
        <v>97</v>
      </c>
      <c r="QW5" t="s">
        <v>97</v>
      </c>
      <c r="QX5" t="s">
        <v>97</v>
      </c>
      <c r="QY5" t="s">
        <v>97</v>
      </c>
      <c r="QZ5" t="s">
        <v>97</v>
      </c>
      <c r="RA5" t="s">
        <v>97</v>
      </c>
      <c r="RB5" t="s">
        <v>97</v>
      </c>
      <c r="RC5" t="s">
        <v>97</v>
      </c>
      <c r="RD5" t="s">
        <v>97</v>
      </c>
      <c r="RE5" t="s">
        <v>97</v>
      </c>
      <c r="RF5" t="s">
        <v>97</v>
      </c>
      <c r="RG5" t="s">
        <v>97</v>
      </c>
      <c r="RH5" t="s">
        <v>97</v>
      </c>
      <c r="RI5" t="s">
        <v>97</v>
      </c>
      <c r="RJ5" t="s">
        <v>97</v>
      </c>
      <c r="RK5" t="s">
        <v>97</v>
      </c>
      <c r="RL5" t="s">
        <v>97</v>
      </c>
      <c r="RM5" t="s">
        <v>97</v>
      </c>
      <c r="RN5" t="s">
        <v>97</v>
      </c>
      <c r="RO5" t="s">
        <v>97</v>
      </c>
      <c r="RP5" t="s">
        <v>97</v>
      </c>
      <c r="RQ5" t="s">
        <v>97</v>
      </c>
      <c r="RR5" t="s">
        <v>97</v>
      </c>
      <c r="RS5" t="s">
        <v>97</v>
      </c>
      <c r="RT5" t="s">
        <v>97</v>
      </c>
      <c r="RU5" t="s">
        <v>97</v>
      </c>
      <c r="RV5" t="s">
        <v>97</v>
      </c>
      <c r="RW5" t="s">
        <v>97</v>
      </c>
      <c r="RX5" t="s">
        <v>97</v>
      </c>
      <c r="RY5" t="s">
        <v>97</v>
      </c>
      <c r="RZ5" t="s">
        <v>97</v>
      </c>
      <c r="SA5" t="s">
        <v>97</v>
      </c>
      <c r="SB5" t="s">
        <v>97</v>
      </c>
      <c r="SC5" t="s">
        <v>97</v>
      </c>
      <c r="SD5" t="s">
        <v>97</v>
      </c>
      <c r="SE5" t="s">
        <v>97</v>
      </c>
      <c r="SF5" t="s">
        <v>97</v>
      </c>
      <c r="SG5" t="s">
        <v>97</v>
      </c>
      <c r="SH5" t="s">
        <v>97</v>
      </c>
      <c r="SI5" t="s">
        <v>97</v>
      </c>
      <c r="SJ5" t="s">
        <v>97</v>
      </c>
      <c r="SK5" t="s">
        <v>97</v>
      </c>
      <c r="SL5" t="s">
        <v>97</v>
      </c>
      <c r="SM5" t="s">
        <v>97</v>
      </c>
      <c r="SN5" t="s">
        <v>97</v>
      </c>
      <c r="SO5" t="s">
        <v>97</v>
      </c>
      <c r="SP5" t="s">
        <v>97</v>
      </c>
      <c r="SQ5" t="s">
        <v>97</v>
      </c>
      <c r="SR5" t="s">
        <v>97</v>
      </c>
      <c r="SS5" t="s">
        <v>97</v>
      </c>
      <c r="ST5" t="s">
        <v>97</v>
      </c>
      <c r="SU5" t="s">
        <v>97</v>
      </c>
      <c r="SV5" t="s">
        <v>97</v>
      </c>
      <c r="SW5" t="s">
        <v>97</v>
      </c>
      <c r="SX5" t="s">
        <v>97</v>
      </c>
      <c r="SY5" t="s">
        <v>97</v>
      </c>
      <c r="SZ5" t="s">
        <v>97</v>
      </c>
      <c r="TA5" t="s">
        <v>97</v>
      </c>
      <c r="TB5" t="s">
        <v>97</v>
      </c>
    </row>
    <row r="6" spans="1:522" x14ac:dyDescent="0.3">
      <c r="A6" s="33">
        <v>0.16666666666666666</v>
      </c>
      <c r="B6" s="33">
        <v>0.16666666666666666</v>
      </c>
      <c r="C6" s="34" t="s">
        <v>84</v>
      </c>
      <c r="D6" s="35">
        <v>2</v>
      </c>
      <c r="E6" s="36">
        <f>A6+E5</f>
        <v>0.33333333333333331</v>
      </c>
      <c r="F6" s="37">
        <f t="shared" ref="F6:F69" si="0">E6</f>
        <v>0.33333333333333331</v>
      </c>
      <c r="G6" s="37">
        <f t="shared" ref="G6:G69" si="1">F6*24</f>
        <v>8</v>
      </c>
      <c r="H6" s="37">
        <f t="shared" ref="H6:H20" si="2">G6/7</f>
        <v>1.1428571428571428</v>
      </c>
      <c r="I6" s="37"/>
      <c r="J6" s="38">
        <f t="shared" ref="J6:J69" si="3">IF(AND(H6&gt;0,H6&lt;=1),2,IF(AND(H6&gt;1,H6&lt;=2),3,IF(AND(H6&gt;2,H6&lt;=3),4,IF(AND(H6&gt;3,H6&lt;=4),5,IF(AND(H6&gt;4,H6&lt;=5),6,IF(AND(H6&gt;5,H6&lt;=6),7,IF(AND(H6&gt;6,H6&lt;=7),1,)))))))</f>
        <v>3</v>
      </c>
      <c r="K6" s="38"/>
      <c r="L6" s="38"/>
      <c r="M6" s="39" t="s">
        <v>85</v>
      </c>
      <c r="N6" s="40" t="s">
        <v>86</v>
      </c>
      <c r="O6" s="40"/>
      <c r="P6" s="40"/>
      <c r="Q6" s="41">
        <v>42816</v>
      </c>
      <c r="R6" s="40" t="s">
        <v>87</v>
      </c>
      <c r="S6" s="40" t="s">
        <v>88</v>
      </c>
      <c r="T6" s="40" t="s">
        <v>89</v>
      </c>
      <c r="U6" s="42" t="s">
        <v>90</v>
      </c>
      <c r="V6" s="42" t="s">
        <v>91</v>
      </c>
      <c r="W6" s="43" t="s">
        <v>92</v>
      </c>
      <c r="X6" s="43">
        <v>1</v>
      </c>
      <c r="Y6" s="43"/>
      <c r="Z6" s="43">
        <v>2</v>
      </c>
      <c r="AA6" s="43" t="s">
        <v>93</v>
      </c>
      <c r="AB6" s="44" t="s">
        <v>98</v>
      </c>
      <c r="AC6" s="43"/>
      <c r="AD6" s="43" t="s">
        <v>95</v>
      </c>
      <c r="AE6" s="43" t="s">
        <v>96</v>
      </c>
      <c r="AF6" s="43">
        <v>1997</v>
      </c>
      <c r="AG6" s="43"/>
      <c r="AH6" s="43"/>
      <c r="AI6" t="s">
        <v>97</v>
      </c>
      <c r="AJ6" t="s">
        <v>97</v>
      </c>
      <c r="AK6" t="s">
        <v>97</v>
      </c>
      <c r="AL6" t="s">
        <v>97</v>
      </c>
      <c r="AM6" t="s">
        <v>97</v>
      </c>
      <c r="AN6" t="s">
        <v>97</v>
      </c>
      <c r="AO6" t="s">
        <v>97</v>
      </c>
      <c r="AP6" t="s">
        <v>97</v>
      </c>
      <c r="AQ6" t="s">
        <v>97</v>
      </c>
      <c r="AR6" t="s">
        <v>97</v>
      </c>
      <c r="AS6" t="s">
        <v>97</v>
      </c>
      <c r="AT6" t="s">
        <v>97</v>
      </c>
      <c r="AU6" t="s">
        <v>97</v>
      </c>
      <c r="AV6" t="s">
        <v>97</v>
      </c>
      <c r="AW6" t="s">
        <v>97</v>
      </c>
      <c r="AX6" t="s">
        <v>97</v>
      </c>
      <c r="AY6" t="s">
        <v>97</v>
      </c>
      <c r="AZ6" t="s">
        <v>97</v>
      </c>
      <c r="BA6" t="s">
        <v>97</v>
      </c>
      <c r="BB6" t="s">
        <v>97</v>
      </c>
      <c r="BC6" t="s">
        <v>97</v>
      </c>
      <c r="BD6" t="s">
        <v>97</v>
      </c>
      <c r="BE6" t="s">
        <v>97</v>
      </c>
      <c r="BF6" t="s">
        <v>97</v>
      </c>
      <c r="BG6" t="s">
        <v>97</v>
      </c>
      <c r="BH6" t="s">
        <v>97</v>
      </c>
      <c r="BI6" t="s">
        <v>97</v>
      </c>
      <c r="BJ6" t="s">
        <v>97</v>
      </c>
      <c r="BK6" t="s">
        <v>97</v>
      </c>
      <c r="BL6" t="s">
        <v>97</v>
      </c>
      <c r="BM6" t="s">
        <v>97</v>
      </c>
      <c r="BN6" t="s">
        <v>97</v>
      </c>
      <c r="BO6" t="s">
        <v>97</v>
      </c>
      <c r="BP6" t="s">
        <v>97</v>
      </c>
      <c r="BQ6" t="s">
        <v>97</v>
      </c>
      <c r="BR6" t="s">
        <v>97</v>
      </c>
      <c r="BS6" t="s">
        <v>97</v>
      </c>
      <c r="BT6" t="s">
        <v>97</v>
      </c>
      <c r="BU6" t="s">
        <v>97</v>
      </c>
      <c r="BV6" t="s">
        <v>97</v>
      </c>
      <c r="BW6" t="s">
        <v>97</v>
      </c>
      <c r="BX6" t="s">
        <v>97</v>
      </c>
      <c r="BY6" t="s">
        <v>97</v>
      </c>
      <c r="BZ6" t="s">
        <v>97</v>
      </c>
      <c r="CA6" t="s">
        <v>97</v>
      </c>
      <c r="CB6" t="s">
        <v>97</v>
      </c>
      <c r="CC6" t="s">
        <v>97</v>
      </c>
      <c r="CD6" t="s">
        <v>97</v>
      </c>
      <c r="CE6" t="s">
        <v>97</v>
      </c>
      <c r="CF6" t="s">
        <v>97</v>
      </c>
      <c r="CG6" t="s">
        <v>97</v>
      </c>
      <c r="CH6" t="s">
        <v>97</v>
      </c>
      <c r="CI6" t="s">
        <v>97</v>
      </c>
      <c r="CJ6" t="s">
        <v>97</v>
      </c>
      <c r="CK6" t="s">
        <v>97</v>
      </c>
      <c r="CL6" t="s">
        <v>97</v>
      </c>
      <c r="CM6" t="s">
        <v>97</v>
      </c>
      <c r="CN6" t="s">
        <v>97</v>
      </c>
      <c r="CO6" t="s">
        <v>97</v>
      </c>
      <c r="CP6" t="s">
        <v>97</v>
      </c>
      <c r="CQ6" t="s">
        <v>97</v>
      </c>
      <c r="CR6" t="s">
        <v>97</v>
      </c>
      <c r="CS6" t="s">
        <v>97</v>
      </c>
      <c r="CT6" t="s">
        <v>97</v>
      </c>
      <c r="CU6" t="s">
        <v>97</v>
      </c>
      <c r="CV6" t="s">
        <v>97</v>
      </c>
      <c r="CW6" t="s">
        <v>97</v>
      </c>
      <c r="CX6" t="s">
        <v>97</v>
      </c>
      <c r="CY6" t="s">
        <v>97</v>
      </c>
      <c r="CZ6" t="s">
        <v>97</v>
      </c>
      <c r="DA6" t="s">
        <v>97</v>
      </c>
      <c r="DB6" t="s">
        <v>97</v>
      </c>
      <c r="DC6" t="s">
        <v>97</v>
      </c>
      <c r="DD6" t="s">
        <v>97</v>
      </c>
      <c r="DE6" t="s">
        <v>97</v>
      </c>
      <c r="DF6" t="s">
        <v>97</v>
      </c>
      <c r="DG6" t="s">
        <v>97</v>
      </c>
      <c r="DH6" t="s">
        <v>97</v>
      </c>
      <c r="DI6" t="s">
        <v>97</v>
      </c>
      <c r="DJ6" t="s">
        <v>97</v>
      </c>
      <c r="DK6" t="s">
        <v>97</v>
      </c>
      <c r="DL6" t="s">
        <v>97</v>
      </c>
      <c r="DM6" t="s">
        <v>97</v>
      </c>
      <c r="DN6" t="s">
        <v>97</v>
      </c>
      <c r="DO6" t="s">
        <v>97</v>
      </c>
      <c r="DP6" t="s">
        <v>97</v>
      </c>
      <c r="DQ6" t="s">
        <v>97</v>
      </c>
      <c r="DR6" t="s">
        <v>97</v>
      </c>
      <c r="DS6" t="s">
        <v>97</v>
      </c>
      <c r="DT6" t="s">
        <v>97</v>
      </c>
      <c r="DU6" t="s">
        <v>97</v>
      </c>
      <c r="DV6" t="s">
        <v>97</v>
      </c>
      <c r="DW6" t="s">
        <v>97</v>
      </c>
      <c r="DX6" t="s">
        <v>97</v>
      </c>
      <c r="DY6" t="s">
        <v>97</v>
      </c>
      <c r="DZ6" t="s">
        <v>97</v>
      </c>
      <c r="EA6" t="s">
        <v>97</v>
      </c>
      <c r="EB6" t="s">
        <v>97</v>
      </c>
      <c r="EC6" t="s">
        <v>97</v>
      </c>
      <c r="ED6" t="s">
        <v>97</v>
      </c>
      <c r="EE6" t="s">
        <v>97</v>
      </c>
      <c r="EF6" t="s">
        <v>97</v>
      </c>
      <c r="EG6" t="s">
        <v>97</v>
      </c>
      <c r="EH6" t="s">
        <v>97</v>
      </c>
      <c r="EI6" t="s">
        <v>97</v>
      </c>
      <c r="EJ6" t="s">
        <v>97</v>
      </c>
      <c r="EK6" t="s">
        <v>97</v>
      </c>
      <c r="EL6" t="s">
        <v>97</v>
      </c>
      <c r="EM6" t="s">
        <v>97</v>
      </c>
      <c r="EN6" t="s">
        <v>97</v>
      </c>
      <c r="EO6" t="s">
        <v>97</v>
      </c>
      <c r="EP6" t="s">
        <v>97</v>
      </c>
      <c r="EQ6" t="s">
        <v>97</v>
      </c>
      <c r="ER6" t="s">
        <v>97</v>
      </c>
      <c r="ES6" t="s">
        <v>97</v>
      </c>
      <c r="ET6" t="s">
        <v>97</v>
      </c>
      <c r="EU6" t="s">
        <v>97</v>
      </c>
      <c r="EV6" t="s">
        <v>97</v>
      </c>
      <c r="EW6" t="s">
        <v>97</v>
      </c>
      <c r="EX6" t="s">
        <v>97</v>
      </c>
      <c r="EY6" t="s">
        <v>97</v>
      </c>
      <c r="EZ6" t="s">
        <v>97</v>
      </c>
      <c r="FA6" t="s">
        <v>97</v>
      </c>
      <c r="FB6" t="s">
        <v>97</v>
      </c>
      <c r="FC6" t="s">
        <v>97</v>
      </c>
      <c r="FD6" t="s">
        <v>97</v>
      </c>
      <c r="FE6" t="s">
        <v>97</v>
      </c>
      <c r="FF6" t="s">
        <v>97</v>
      </c>
      <c r="FG6" t="s">
        <v>97</v>
      </c>
      <c r="FH6" t="s">
        <v>97</v>
      </c>
      <c r="FI6" t="s">
        <v>97</v>
      </c>
      <c r="FJ6" t="s">
        <v>97</v>
      </c>
      <c r="FK6" t="s">
        <v>97</v>
      </c>
      <c r="FL6" t="s">
        <v>97</v>
      </c>
      <c r="FM6" t="s">
        <v>97</v>
      </c>
      <c r="FN6" t="s">
        <v>97</v>
      </c>
      <c r="FO6" t="s">
        <v>97</v>
      </c>
      <c r="FP6" t="s">
        <v>97</v>
      </c>
      <c r="FQ6" t="s">
        <v>97</v>
      </c>
      <c r="FR6" t="s">
        <v>97</v>
      </c>
      <c r="FS6" t="s">
        <v>97</v>
      </c>
      <c r="FT6" t="s">
        <v>97</v>
      </c>
      <c r="FU6" t="s">
        <v>97</v>
      </c>
      <c r="FV6" t="s">
        <v>97</v>
      </c>
      <c r="FW6" t="s">
        <v>97</v>
      </c>
      <c r="FX6" t="s">
        <v>97</v>
      </c>
      <c r="FY6" t="s">
        <v>97</v>
      </c>
      <c r="FZ6" t="s">
        <v>97</v>
      </c>
      <c r="GA6" t="s">
        <v>97</v>
      </c>
      <c r="GB6" t="s">
        <v>97</v>
      </c>
      <c r="GC6" t="s">
        <v>97</v>
      </c>
      <c r="GD6" t="s">
        <v>97</v>
      </c>
      <c r="GE6" t="s">
        <v>97</v>
      </c>
      <c r="GF6" t="s">
        <v>97</v>
      </c>
      <c r="GG6" t="s">
        <v>97</v>
      </c>
      <c r="GH6" t="s">
        <v>97</v>
      </c>
      <c r="GI6" t="s">
        <v>97</v>
      </c>
      <c r="GJ6" t="s">
        <v>97</v>
      </c>
      <c r="GK6" t="s">
        <v>97</v>
      </c>
      <c r="GL6" t="s">
        <v>97</v>
      </c>
      <c r="GM6" t="s">
        <v>97</v>
      </c>
      <c r="GN6" t="s">
        <v>97</v>
      </c>
      <c r="GO6" t="s">
        <v>97</v>
      </c>
      <c r="GP6" t="s">
        <v>97</v>
      </c>
      <c r="GQ6" t="s">
        <v>97</v>
      </c>
      <c r="GR6" t="s">
        <v>97</v>
      </c>
      <c r="GS6" t="s">
        <v>97</v>
      </c>
      <c r="GT6" t="s">
        <v>97</v>
      </c>
      <c r="GU6" t="s">
        <v>97</v>
      </c>
      <c r="GV6" t="s">
        <v>97</v>
      </c>
      <c r="GW6" t="s">
        <v>97</v>
      </c>
      <c r="GX6" t="s">
        <v>97</v>
      </c>
      <c r="GY6" t="s">
        <v>97</v>
      </c>
      <c r="GZ6" t="s">
        <v>97</v>
      </c>
      <c r="HA6" t="s">
        <v>97</v>
      </c>
      <c r="HB6" t="s">
        <v>97</v>
      </c>
      <c r="HC6" t="s">
        <v>97</v>
      </c>
      <c r="HD6" t="s">
        <v>97</v>
      </c>
      <c r="HE6" t="s">
        <v>97</v>
      </c>
      <c r="HF6" t="s">
        <v>97</v>
      </c>
      <c r="HG6" t="s">
        <v>97</v>
      </c>
      <c r="HH6" t="s">
        <v>97</v>
      </c>
      <c r="HI6" t="s">
        <v>97</v>
      </c>
      <c r="HJ6" t="s">
        <v>97</v>
      </c>
      <c r="HK6" t="s">
        <v>97</v>
      </c>
      <c r="HL6" t="s">
        <v>97</v>
      </c>
      <c r="HM6" t="s">
        <v>97</v>
      </c>
      <c r="HN6" t="s">
        <v>97</v>
      </c>
      <c r="HO6" t="s">
        <v>97</v>
      </c>
      <c r="HP6" t="s">
        <v>97</v>
      </c>
      <c r="HQ6" t="s">
        <v>97</v>
      </c>
      <c r="HR6" t="s">
        <v>97</v>
      </c>
      <c r="HS6" t="s">
        <v>97</v>
      </c>
      <c r="HT6" t="s">
        <v>97</v>
      </c>
      <c r="HU6" t="s">
        <v>97</v>
      </c>
      <c r="HV6" t="s">
        <v>97</v>
      </c>
      <c r="HW6" t="s">
        <v>97</v>
      </c>
      <c r="HX6" t="s">
        <v>97</v>
      </c>
      <c r="HY6" t="s">
        <v>97</v>
      </c>
      <c r="HZ6" t="s">
        <v>97</v>
      </c>
      <c r="IA6" t="s">
        <v>97</v>
      </c>
      <c r="IB6" t="s">
        <v>97</v>
      </c>
      <c r="IC6" t="s">
        <v>97</v>
      </c>
      <c r="ID6" t="s">
        <v>97</v>
      </c>
      <c r="IE6" t="s">
        <v>97</v>
      </c>
      <c r="IF6" t="s">
        <v>97</v>
      </c>
      <c r="IG6" t="s">
        <v>97</v>
      </c>
      <c r="IH6" t="s">
        <v>97</v>
      </c>
      <c r="II6" t="s">
        <v>97</v>
      </c>
      <c r="IJ6" t="s">
        <v>97</v>
      </c>
      <c r="IK6" t="s">
        <v>97</v>
      </c>
      <c r="IL6" t="s">
        <v>97</v>
      </c>
      <c r="IM6" t="s">
        <v>97</v>
      </c>
      <c r="IN6" t="s">
        <v>97</v>
      </c>
      <c r="IO6" t="s">
        <v>97</v>
      </c>
      <c r="IP6" t="s">
        <v>97</v>
      </c>
      <c r="IQ6" t="s">
        <v>97</v>
      </c>
      <c r="IR6" t="s">
        <v>97</v>
      </c>
      <c r="IS6" t="s">
        <v>97</v>
      </c>
      <c r="IT6" t="s">
        <v>97</v>
      </c>
      <c r="IU6" t="s">
        <v>97</v>
      </c>
      <c r="IV6" t="s">
        <v>97</v>
      </c>
      <c r="IW6" t="s">
        <v>97</v>
      </c>
      <c r="IX6" t="s">
        <v>97</v>
      </c>
      <c r="IY6" t="s">
        <v>97</v>
      </c>
      <c r="IZ6" t="s">
        <v>97</v>
      </c>
      <c r="JA6" t="s">
        <v>97</v>
      </c>
      <c r="JB6" t="s">
        <v>97</v>
      </c>
      <c r="JC6" t="s">
        <v>97</v>
      </c>
      <c r="JD6" t="s">
        <v>97</v>
      </c>
      <c r="JE6" t="s">
        <v>97</v>
      </c>
      <c r="JF6" t="s">
        <v>97</v>
      </c>
      <c r="JG6" t="s">
        <v>97</v>
      </c>
      <c r="JH6" t="s">
        <v>97</v>
      </c>
      <c r="JI6" t="s">
        <v>97</v>
      </c>
      <c r="JJ6" t="s">
        <v>97</v>
      </c>
      <c r="JK6" t="s">
        <v>97</v>
      </c>
      <c r="JL6" t="s">
        <v>97</v>
      </c>
      <c r="JM6" t="s">
        <v>97</v>
      </c>
      <c r="JN6" t="s">
        <v>97</v>
      </c>
      <c r="JO6" t="s">
        <v>97</v>
      </c>
      <c r="JP6" t="s">
        <v>97</v>
      </c>
      <c r="JQ6" t="s">
        <v>97</v>
      </c>
      <c r="JR6" t="s">
        <v>97</v>
      </c>
      <c r="JS6" t="s">
        <v>97</v>
      </c>
      <c r="JT6" t="s">
        <v>97</v>
      </c>
      <c r="JU6" t="s">
        <v>97</v>
      </c>
      <c r="JV6" t="s">
        <v>97</v>
      </c>
      <c r="JW6" t="s">
        <v>97</v>
      </c>
      <c r="JX6" t="s">
        <v>97</v>
      </c>
      <c r="JY6" t="s">
        <v>97</v>
      </c>
      <c r="JZ6" t="s">
        <v>97</v>
      </c>
      <c r="KA6" t="s">
        <v>97</v>
      </c>
      <c r="KB6" t="s">
        <v>97</v>
      </c>
      <c r="KC6" t="s">
        <v>97</v>
      </c>
      <c r="KD6" t="s">
        <v>97</v>
      </c>
      <c r="KE6" t="s">
        <v>97</v>
      </c>
      <c r="KF6" t="s">
        <v>97</v>
      </c>
      <c r="KG6" t="s">
        <v>97</v>
      </c>
      <c r="KH6" t="s">
        <v>97</v>
      </c>
      <c r="KI6" t="s">
        <v>97</v>
      </c>
      <c r="KJ6" t="s">
        <v>97</v>
      </c>
      <c r="KK6" t="s">
        <v>97</v>
      </c>
      <c r="KL6" t="s">
        <v>97</v>
      </c>
      <c r="KM6" t="s">
        <v>97</v>
      </c>
      <c r="KN6" t="s">
        <v>97</v>
      </c>
      <c r="KO6" t="s">
        <v>97</v>
      </c>
      <c r="KP6" t="s">
        <v>97</v>
      </c>
      <c r="KQ6" t="s">
        <v>97</v>
      </c>
      <c r="KR6" t="s">
        <v>97</v>
      </c>
      <c r="KS6" t="s">
        <v>97</v>
      </c>
      <c r="KT6" t="s">
        <v>97</v>
      </c>
      <c r="KU6" t="s">
        <v>97</v>
      </c>
      <c r="KV6" t="s">
        <v>97</v>
      </c>
      <c r="KW6" s="46"/>
      <c r="KX6">
        <v>1</v>
      </c>
      <c r="OL6" t="s">
        <v>97</v>
      </c>
      <c r="OM6" t="s">
        <v>97</v>
      </c>
      <c r="ON6" t="s">
        <v>97</v>
      </c>
      <c r="OO6" t="s">
        <v>97</v>
      </c>
      <c r="OP6" t="s">
        <v>97</v>
      </c>
      <c r="OQ6" t="s">
        <v>97</v>
      </c>
      <c r="OR6" t="s">
        <v>97</v>
      </c>
      <c r="OS6" t="s">
        <v>97</v>
      </c>
      <c r="OT6" t="s">
        <v>97</v>
      </c>
      <c r="OU6" t="s">
        <v>97</v>
      </c>
      <c r="OV6" t="s">
        <v>97</v>
      </c>
      <c r="OW6" t="s">
        <v>97</v>
      </c>
      <c r="OX6" t="s">
        <v>97</v>
      </c>
      <c r="OY6" t="s">
        <v>97</v>
      </c>
      <c r="OZ6" t="s">
        <v>97</v>
      </c>
      <c r="PA6" t="s">
        <v>97</v>
      </c>
      <c r="PB6" t="s">
        <v>97</v>
      </c>
      <c r="PC6" t="s">
        <v>97</v>
      </c>
      <c r="PD6" t="s">
        <v>97</v>
      </c>
      <c r="PE6" t="s">
        <v>97</v>
      </c>
      <c r="PF6" t="s">
        <v>97</v>
      </c>
      <c r="PG6" t="s">
        <v>97</v>
      </c>
      <c r="PH6" t="s">
        <v>97</v>
      </c>
      <c r="PI6" t="s">
        <v>97</v>
      </c>
      <c r="PJ6" t="s">
        <v>97</v>
      </c>
      <c r="PK6" t="s">
        <v>97</v>
      </c>
      <c r="PL6" t="s">
        <v>97</v>
      </c>
      <c r="PM6" t="s">
        <v>97</v>
      </c>
      <c r="PN6" t="s">
        <v>97</v>
      </c>
      <c r="PO6" t="s">
        <v>97</v>
      </c>
      <c r="PP6" t="s">
        <v>97</v>
      </c>
      <c r="PQ6" t="s">
        <v>97</v>
      </c>
      <c r="PR6" t="s">
        <v>97</v>
      </c>
      <c r="PS6" t="s">
        <v>97</v>
      </c>
      <c r="PT6" t="s">
        <v>97</v>
      </c>
      <c r="PU6" t="s">
        <v>97</v>
      </c>
      <c r="PV6" t="s">
        <v>97</v>
      </c>
      <c r="PW6" t="s">
        <v>97</v>
      </c>
      <c r="PX6" t="s">
        <v>97</v>
      </c>
      <c r="PY6" t="s">
        <v>97</v>
      </c>
      <c r="PZ6" t="s">
        <v>97</v>
      </c>
      <c r="QA6" t="s">
        <v>97</v>
      </c>
      <c r="QB6" t="s">
        <v>97</v>
      </c>
      <c r="QC6" t="s">
        <v>97</v>
      </c>
      <c r="QD6" t="s">
        <v>97</v>
      </c>
      <c r="QE6" t="s">
        <v>97</v>
      </c>
      <c r="QF6" t="s">
        <v>97</v>
      </c>
      <c r="QG6" t="s">
        <v>97</v>
      </c>
      <c r="QH6" t="s">
        <v>97</v>
      </c>
      <c r="QI6" t="s">
        <v>97</v>
      </c>
      <c r="QJ6" t="s">
        <v>97</v>
      </c>
      <c r="QK6" t="s">
        <v>97</v>
      </c>
      <c r="QL6" t="s">
        <v>97</v>
      </c>
      <c r="QM6" t="s">
        <v>97</v>
      </c>
      <c r="QN6" t="s">
        <v>97</v>
      </c>
      <c r="QO6" t="s">
        <v>97</v>
      </c>
      <c r="QP6" t="s">
        <v>97</v>
      </c>
      <c r="QQ6" t="s">
        <v>97</v>
      </c>
      <c r="QR6" t="s">
        <v>97</v>
      </c>
      <c r="QS6" t="s">
        <v>97</v>
      </c>
      <c r="QT6" t="s">
        <v>97</v>
      </c>
      <c r="QU6" t="s">
        <v>97</v>
      </c>
      <c r="QV6" t="s">
        <v>97</v>
      </c>
      <c r="QW6" t="s">
        <v>97</v>
      </c>
      <c r="QX6" t="s">
        <v>97</v>
      </c>
      <c r="QY6" t="s">
        <v>97</v>
      </c>
      <c r="QZ6" t="s">
        <v>97</v>
      </c>
      <c r="RA6" t="s">
        <v>97</v>
      </c>
      <c r="RB6" t="s">
        <v>97</v>
      </c>
      <c r="RC6" t="s">
        <v>97</v>
      </c>
      <c r="RD6" t="s">
        <v>97</v>
      </c>
      <c r="RE6" t="s">
        <v>97</v>
      </c>
      <c r="RF6" t="s">
        <v>97</v>
      </c>
      <c r="RG6" t="s">
        <v>97</v>
      </c>
      <c r="RH6" t="s">
        <v>97</v>
      </c>
      <c r="RI6" t="s">
        <v>97</v>
      </c>
      <c r="RJ6" t="s">
        <v>97</v>
      </c>
      <c r="RK6" t="s">
        <v>97</v>
      </c>
      <c r="RL6" t="s">
        <v>97</v>
      </c>
      <c r="RM6" t="s">
        <v>97</v>
      </c>
      <c r="RN6" t="s">
        <v>97</v>
      </c>
      <c r="RO6" t="s">
        <v>97</v>
      </c>
      <c r="RP6" t="s">
        <v>97</v>
      </c>
      <c r="RQ6" t="s">
        <v>97</v>
      </c>
      <c r="RR6" t="s">
        <v>97</v>
      </c>
      <c r="RS6" t="s">
        <v>97</v>
      </c>
      <c r="RT6" t="s">
        <v>97</v>
      </c>
      <c r="RU6" t="s">
        <v>97</v>
      </c>
      <c r="RV6" t="s">
        <v>97</v>
      </c>
      <c r="RW6" t="s">
        <v>97</v>
      </c>
      <c r="RX6" t="s">
        <v>97</v>
      </c>
      <c r="RY6" t="s">
        <v>97</v>
      </c>
      <c r="RZ6" t="s">
        <v>97</v>
      </c>
      <c r="SA6" t="s">
        <v>97</v>
      </c>
      <c r="SB6" t="s">
        <v>97</v>
      </c>
      <c r="SC6" t="s">
        <v>97</v>
      </c>
      <c r="SD6" t="s">
        <v>97</v>
      </c>
      <c r="SE6" t="s">
        <v>97</v>
      </c>
      <c r="SF6" t="s">
        <v>97</v>
      </c>
      <c r="SG6" t="s">
        <v>97</v>
      </c>
      <c r="SH6" t="s">
        <v>97</v>
      </c>
      <c r="SI6" t="s">
        <v>97</v>
      </c>
      <c r="SJ6" t="s">
        <v>97</v>
      </c>
      <c r="SK6" t="s">
        <v>97</v>
      </c>
      <c r="SL6" t="s">
        <v>97</v>
      </c>
      <c r="SM6" t="s">
        <v>97</v>
      </c>
      <c r="SN6" t="s">
        <v>97</v>
      </c>
      <c r="SO6" t="s">
        <v>97</v>
      </c>
      <c r="SP6" t="s">
        <v>97</v>
      </c>
      <c r="SQ6" t="s">
        <v>97</v>
      </c>
      <c r="SR6" t="s">
        <v>97</v>
      </c>
      <c r="SS6" t="s">
        <v>97</v>
      </c>
      <c r="ST6" t="s">
        <v>97</v>
      </c>
      <c r="SU6" t="s">
        <v>97</v>
      </c>
      <c r="SV6" t="s">
        <v>97</v>
      </c>
      <c r="SW6" t="s">
        <v>97</v>
      </c>
      <c r="SX6" t="s">
        <v>97</v>
      </c>
      <c r="SY6" t="s">
        <v>97</v>
      </c>
      <c r="SZ6" t="s">
        <v>97</v>
      </c>
      <c r="TA6" t="s">
        <v>97</v>
      </c>
      <c r="TB6" t="s">
        <v>97</v>
      </c>
    </row>
    <row r="7" spans="1:522" x14ac:dyDescent="0.3">
      <c r="A7" s="33">
        <v>8.3333333333333329E-2</v>
      </c>
      <c r="B7" s="33">
        <v>8.3333333333333329E-2</v>
      </c>
      <c r="C7" s="34" t="s">
        <v>84</v>
      </c>
      <c r="D7" s="35">
        <v>3</v>
      </c>
      <c r="E7" s="36">
        <f t="shared" ref="E7:E70" si="4">A7+E6</f>
        <v>0.41666666666666663</v>
      </c>
      <c r="F7" s="37">
        <f>E7</f>
        <v>0.41666666666666663</v>
      </c>
      <c r="G7" s="37">
        <f t="shared" si="1"/>
        <v>10</v>
      </c>
      <c r="H7" s="37">
        <f t="shared" si="2"/>
        <v>1.4285714285714286</v>
      </c>
      <c r="I7" s="37"/>
      <c r="J7" s="38">
        <f t="shared" si="3"/>
        <v>3</v>
      </c>
      <c r="K7" s="38"/>
      <c r="L7" s="38"/>
      <c r="M7" s="39" t="s">
        <v>85</v>
      </c>
      <c r="N7" s="40" t="s">
        <v>86</v>
      </c>
      <c r="O7" s="40"/>
      <c r="P7" s="40"/>
      <c r="Q7" s="41">
        <v>42816</v>
      </c>
      <c r="R7" s="40" t="s">
        <v>87</v>
      </c>
      <c r="S7" s="40" t="s">
        <v>96</v>
      </c>
      <c r="T7" s="40" t="s">
        <v>99</v>
      </c>
      <c r="U7" s="42" t="s">
        <v>100</v>
      </c>
      <c r="V7" s="42" t="s">
        <v>91</v>
      </c>
      <c r="W7" s="43" t="s">
        <v>101</v>
      </c>
      <c r="X7" s="43">
        <v>1</v>
      </c>
      <c r="Y7" s="43"/>
      <c r="Z7" s="43">
        <v>2</v>
      </c>
      <c r="AA7" s="43" t="s">
        <v>102</v>
      </c>
      <c r="AB7" s="44" t="s">
        <v>103</v>
      </c>
      <c r="AC7" s="43"/>
      <c r="AD7" s="43" t="s">
        <v>104</v>
      </c>
      <c r="AE7" s="43" t="s">
        <v>96</v>
      </c>
      <c r="AF7" s="43">
        <v>1997</v>
      </c>
      <c r="AG7" s="43"/>
      <c r="AH7" s="43"/>
      <c r="AI7" t="s">
        <v>97</v>
      </c>
      <c r="AJ7" t="s">
        <v>97</v>
      </c>
      <c r="AK7" t="s">
        <v>97</v>
      </c>
      <c r="AL7" t="s">
        <v>97</v>
      </c>
      <c r="AM7" t="s">
        <v>97</v>
      </c>
      <c r="AN7" t="s">
        <v>97</v>
      </c>
      <c r="AO7" t="s">
        <v>97</v>
      </c>
      <c r="AP7" t="s">
        <v>97</v>
      </c>
      <c r="AQ7" t="s">
        <v>97</v>
      </c>
      <c r="AR7" t="s">
        <v>97</v>
      </c>
      <c r="AS7" t="s">
        <v>97</v>
      </c>
      <c r="AT7" t="s">
        <v>97</v>
      </c>
      <c r="AU7" t="s">
        <v>97</v>
      </c>
      <c r="AV7" t="s">
        <v>97</v>
      </c>
      <c r="AW7" t="s">
        <v>97</v>
      </c>
      <c r="AX7" t="s">
        <v>97</v>
      </c>
      <c r="AY7" t="s">
        <v>97</v>
      </c>
      <c r="AZ7" t="s">
        <v>97</v>
      </c>
      <c r="BA7" t="s">
        <v>97</v>
      </c>
      <c r="BB7" t="s">
        <v>97</v>
      </c>
      <c r="BC7" t="s">
        <v>97</v>
      </c>
      <c r="BD7" t="s">
        <v>97</v>
      </c>
      <c r="BE7" t="s">
        <v>97</v>
      </c>
      <c r="BF7" t="s">
        <v>97</v>
      </c>
      <c r="BG7" t="s">
        <v>97</v>
      </c>
      <c r="BH7" t="s">
        <v>97</v>
      </c>
      <c r="BI7" t="s">
        <v>97</v>
      </c>
      <c r="BJ7" t="s">
        <v>97</v>
      </c>
      <c r="BK7" t="s">
        <v>97</v>
      </c>
      <c r="BL7" t="s">
        <v>97</v>
      </c>
      <c r="BM7" t="s">
        <v>97</v>
      </c>
      <c r="BN7" t="s">
        <v>97</v>
      </c>
      <c r="BO7" t="s">
        <v>97</v>
      </c>
      <c r="BP7" t="s">
        <v>97</v>
      </c>
      <c r="BQ7" t="s">
        <v>97</v>
      </c>
      <c r="BR7" t="s">
        <v>97</v>
      </c>
      <c r="BS7" t="s">
        <v>97</v>
      </c>
      <c r="BT7" t="s">
        <v>97</v>
      </c>
      <c r="BU7" t="s">
        <v>97</v>
      </c>
      <c r="BV7" t="s">
        <v>97</v>
      </c>
      <c r="BW7" t="s">
        <v>97</v>
      </c>
      <c r="BX7" t="s">
        <v>97</v>
      </c>
      <c r="BY7" t="s">
        <v>97</v>
      </c>
      <c r="BZ7" t="s">
        <v>97</v>
      </c>
      <c r="CA7" t="s">
        <v>97</v>
      </c>
      <c r="CB7" t="s">
        <v>97</v>
      </c>
      <c r="CC7" t="s">
        <v>97</v>
      </c>
      <c r="CD7" t="s">
        <v>97</v>
      </c>
      <c r="CE7" t="s">
        <v>97</v>
      </c>
      <c r="CF7" t="s">
        <v>97</v>
      </c>
      <c r="CG7" t="s">
        <v>97</v>
      </c>
      <c r="CH7" t="s">
        <v>97</v>
      </c>
      <c r="CI7" t="s">
        <v>97</v>
      </c>
      <c r="CJ7" t="s">
        <v>97</v>
      </c>
      <c r="CK7" t="s">
        <v>97</v>
      </c>
      <c r="CL7" t="s">
        <v>97</v>
      </c>
      <c r="CM7" t="s">
        <v>97</v>
      </c>
      <c r="CN7" t="s">
        <v>97</v>
      </c>
      <c r="CO7" t="s">
        <v>97</v>
      </c>
      <c r="CP7" t="s">
        <v>97</v>
      </c>
      <c r="CQ7" t="s">
        <v>97</v>
      </c>
      <c r="CR7" t="s">
        <v>97</v>
      </c>
      <c r="CS7" t="s">
        <v>97</v>
      </c>
      <c r="CT7" t="s">
        <v>97</v>
      </c>
      <c r="CU7" t="s">
        <v>97</v>
      </c>
      <c r="CV7" t="s">
        <v>97</v>
      </c>
      <c r="CW7" t="s">
        <v>97</v>
      </c>
      <c r="CX7" t="s">
        <v>97</v>
      </c>
      <c r="CY7" t="s">
        <v>97</v>
      </c>
      <c r="CZ7" t="s">
        <v>97</v>
      </c>
      <c r="DA7" t="s">
        <v>97</v>
      </c>
      <c r="DB7" t="s">
        <v>97</v>
      </c>
      <c r="DC7" t="s">
        <v>97</v>
      </c>
      <c r="DD7" t="s">
        <v>97</v>
      </c>
      <c r="DE7" t="s">
        <v>97</v>
      </c>
      <c r="DF7" t="s">
        <v>97</v>
      </c>
      <c r="DG7" t="s">
        <v>97</v>
      </c>
      <c r="DH7" t="s">
        <v>97</v>
      </c>
      <c r="DI7" t="s">
        <v>97</v>
      </c>
      <c r="DJ7" t="s">
        <v>97</v>
      </c>
      <c r="DK7" t="s">
        <v>97</v>
      </c>
      <c r="DL7" t="s">
        <v>97</v>
      </c>
      <c r="DM7" t="s">
        <v>97</v>
      </c>
      <c r="DN7" t="s">
        <v>97</v>
      </c>
      <c r="DO7" t="s">
        <v>97</v>
      </c>
      <c r="DP7" t="s">
        <v>97</v>
      </c>
      <c r="DQ7" t="s">
        <v>97</v>
      </c>
      <c r="DR7" t="s">
        <v>97</v>
      </c>
      <c r="DS7" t="s">
        <v>97</v>
      </c>
      <c r="DT7" t="s">
        <v>97</v>
      </c>
      <c r="DU7" t="s">
        <v>97</v>
      </c>
      <c r="DV7" t="s">
        <v>97</v>
      </c>
      <c r="DW7" t="s">
        <v>97</v>
      </c>
      <c r="DX7" t="s">
        <v>97</v>
      </c>
      <c r="DY7" t="s">
        <v>97</v>
      </c>
      <c r="DZ7" t="s">
        <v>97</v>
      </c>
      <c r="EA7" t="s">
        <v>97</v>
      </c>
      <c r="EB7" t="s">
        <v>97</v>
      </c>
      <c r="EC7" t="s">
        <v>97</v>
      </c>
      <c r="ED7" t="s">
        <v>97</v>
      </c>
      <c r="EE7" t="s">
        <v>97</v>
      </c>
      <c r="EF7" t="s">
        <v>97</v>
      </c>
      <c r="EG7" t="s">
        <v>97</v>
      </c>
      <c r="EH7" t="s">
        <v>97</v>
      </c>
      <c r="EI7" t="s">
        <v>97</v>
      </c>
      <c r="EJ7" t="s">
        <v>97</v>
      </c>
      <c r="EK7" t="s">
        <v>97</v>
      </c>
      <c r="EL7" t="s">
        <v>97</v>
      </c>
      <c r="EM7" t="s">
        <v>97</v>
      </c>
      <c r="EN7" t="s">
        <v>97</v>
      </c>
      <c r="EO7" t="s">
        <v>97</v>
      </c>
      <c r="EP7" t="s">
        <v>97</v>
      </c>
      <c r="EQ7" t="s">
        <v>97</v>
      </c>
      <c r="ER7" t="s">
        <v>97</v>
      </c>
      <c r="ES7" t="s">
        <v>97</v>
      </c>
      <c r="ET7" t="s">
        <v>97</v>
      </c>
      <c r="EU7" t="s">
        <v>97</v>
      </c>
      <c r="EV7" t="s">
        <v>97</v>
      </c>
      <c r="EW7" t="s">
        <v>97</v>
      </c>
      <c r="EX7" t="s">
        <v>97</v>
      </c>
      <c r="EY7" t="s">
        <v>97</v>
      </c>
      <c r="EZ7" t="s">
        <v>97</v>
      </c>
      <c r="FA7" t="s">
        <v>97</v>
      </c>
      <c r="FB7" t="s">
        <v>97</v>
      </c>
      <c r="FC7" t="s">
        <v>97</v>
      </c>
      <c r="FD7" t="s">
        <v>97</v>
      </c>
      <c r="FE7" t="s">
        <v>97</v>
      </c>
      <c r="FF7" t="s">
        <v>97</v>
      </c>
      <c r="FG7" t="s">
        <v>97</v>
      </c>
      <c r="FH7" t="s">
        <v>97</v>
      </c>
      <c r="FI7" t="s">
        <v>97</v>
      </c>
      <c r="FJ7" t="s">
        <v>97</v>
      </c>
      <c r="FK7" t="s">
        <v>97</v>
      </c>
      <c r="FL7" t="s">
        <v>97</v>
      </c>
      <c r="FM7" t="s">
        <v>97</v>
      </c>
      <c r="FN7" t="s">
        <v>97</v>
      </c>
      <c r="FO7" t="s">
        <v>97</v>
      </c>
      <c r="FP7" t="s">
        <v>97</v>
      </c>
      <c r="FQ7" t="s">
        <v>97</v>
      </c>
      <c r="FR7" t="s">
        <v>97</v>
      </c>
      <c r="FS7" t="s">
        <v>97</v>
      </c>
      <c r="FT7" t="s">
        <v>97</v>
      </c>
      <c r="FU7" t="s">
        <v>97</v>
      </c>
      <c r="FV7" t="s">
        <v>97</v>
      </c>
      <c r="FW7" t="s">
        <v>97</v>
      </c>
      <c r="FX7" t="s">
        <v>97</v>
      </c>
      <c r="FY7" t="s">
        <v>97</v>
      </c>
      <c r="FZ7" t="s">
        <v>97</v>
      </c>
      <c r="GA7" t="s">
        <v>97</v>
      </c>
      <c r="GB7" t="s">
        <v>97</v>
      </c>
      <c r="GC7" t="s">
        <v>97</v>
      </c>
      <c r="GD7" t="s">
        <v>97</v>
      </c>
      <c r="GE7" t="s">
        <v>97</v>
      </c>
      <c r="GF7" t="s">
        <v>97</v>
      </c>
      <c r="GG7" t="s">
        <v>97</v>
      </c>
      <c r="GH7" t="s">
        <v>97</v>
      </c>
      <c r="GI7" t="s">
        <v>97</v>
      </c>
      <c r="GJ7" t="s">
        <v>97</v>
      </c>
      <c r="GK7" t="s">
        <v>97</v>
      </c>
      <c r="GL7" t="s">
        <v>97</v>
      </c>
      <c r="GM7" t="s">
        <v>97</v>
      </c>
      <c r="GN7" t="s">
        <v>97</v>
      </c>
      <c r="GO7" t="s">
        <v>97</v>
      </c>
      <c r="GP7" t="s">
        <v>97</v>
      </c>
      <c r="GQ7" t="s">
        <v>97</v>
      </c>
      <c r="GR7" t="s">
        <v>97</v>
      </c>
      <c r="GS7" t="s">
        <v>97</v>
      </c>
      <c r="GT7" t="s">
        <v>97</v>
      </c>
      <c r="GU7" t="s">
        <v>97</v>
      </c>
      <c r="GV7" t="s">
        <v>97</v>
      </c>
      <c r="GW7" t="s">
        <v>97</v>
      </c>
      <c r="GX7" t="s">
        <v>97</v>
      </c>
      <c r="GY7" t="s">
        <v>97</v>
      </c>
      <c r="GZ7" t="s">
        <v>97</v>
      </c>
      <c r="HA7" t="s">
        <v>97</v>
      </c>
      <c r="HB7" t="s">
        <v>97</v>
      </c>
      <c r="HC7" t="s">
        <v>97</v>
      </c>
      <c r="HD7" t="s">
        <v>97</v>
      </c>
      <c r="HE7" t="s">
        <v>97</v>
      </c>
      <c r="HF7" t="s">
        <v>97</v>
      </c>
      <c r="HG7" t="s">
        <v>97</v>
      </c>
      <c r="HH7" t="s">
        <v>97</v>
      </c>
      <c r="HI7" t="s">
        <v>97</v>
      </c>
      <c r="HJ7" t="s">
        <v>97</v>
      </c>
      <c r="HK7" t="s">
        <v>97</v>
      </c>
      <c r="HL7" t="s">
        <v>97</v>
      </c>
      <c r="HM7" t="s">
        <v>97</v>
      </c>
      <c r="HN7" t="s">
        <v>97</v>
      </c>
      <c r="HO7" t="s">
        <v>97</v>
      </c>
      <c r="HP7" t="s">
        <v>97</v>
      </c>
      <c r="HQ7" t="s">
        <v>97</v>
      </c>
      <c r="HR7" t="s">
        <v>97</v>
      </c>
      <c r="HS7" t="s">
        <v>97</v>
      </c>
      <c r="HT7" t="s">
        <v>97</v>
      </c>
      <c r="HU7" t="s">
        <v>97</v>
      </c>
      <c r="HV7" t="s">
        <v>97</v>
      </c>
      <c r="HW7" t="s">
        <v>97</v>
      </c>
      <c r="HX7" t="s">
        <v>97</v>
      </c>
      <c r="HY7" t="s">
        <v>97</v>
      </c>
      <c r="HZ7" t="s">
        <v>97</v>
      </c>
      <c r="IA7" t="s">
        <v>97</v>
      </c>
      <c r="IB7" t="s">
        <v>97</v>
      </c>
      <c r="IC7" t="s">
        <v>97</v>
      </c>
      <c r="ID7" t="s">
        <v>97</v>
      </c>
      <c r="IE7" t="s">
        <v>97</v>
      </c>
      <c r="IF7" t="s">
        <v>97</v>
      </c>
      <c r="IG7" t="s">
        <v>97</v>
      </c>
      <c r="IH7" t="s">
        <v>97</v>
      </c>
      <c r="II7" t="s">
        <v>97</v>
      </c>
      <c r="IJ7" t="s">
        <v>97</v>
      </c>
      <c r="IK7" t="s">
        <v>97</v>
      </c>
      <c r="IL7" t="s">
        <v>97</v>
      </c>
      <c r="IM7" t="s">
        <v>97</v>
      </c>
      <c r="IN7" t="s">
        <v>97</v>
      </c>
      <c r="IO7" t="s">
        <v>97</v>
      </c>
      <c r="IP7" t="s">
        <v>97</v>
      </c>
      <c r="IQ7" t="s">
        <v>97</v>
      </c>
      <c r="IR7" t="s">
        <v>97</v>
      </c>
      <c r="IS7" t="s">
        <v>97</v>
      </c>
      <c r="IT7" t="s">
        <v>97</v>
      </c>
      <c r="IU7" t="s">
        <v>97</v>
      </c>
      <c r="IV7" t="s">
        <v>97</v>
      </c>
      <c r="IW7" t="s">
        <v>97</v>
      </c>
      <c r="IX7" t="s">
        <v>97</v>
      </c>
      <c r="IY7" t="s">
        <v>97</v>
      </c>
      <c r="IZ7" t="s">
        <v>97</v>
      </c>
      <c r="JA7" t="s">
        <v>97</v>
      </c>
      <c r="JB7" t="s">
        <v>97</v>
      </c>
      <c r="JC7" t="s">
        <v>97</v>
      </c>
      <c r="JD7" t="s">
        <v>97</v>
      </c>
      <c r="JE7" t="s">
        <v>97</v>
      </c>
      <c r="JF7" t="s">
        <v>97</v>
      </c>
      <c r="JG7" t="s">
        <v>97</v>
      </c>
      <c r="JH7" t="s">
        <v>97</v>
      </c>
      <c r="JI7" t="s">
        <v>97</v>
      </c>
      <c r="JJ7" t="s">
        <v>97</v>
      </c>
      <c r="JK7" t="s">
        <v>97</v>
      </c>
      <c r="JL7" t="s">
        <v>97</v>
      </c>
      <c r="JM7" t="s">
        <v>97</v>
      </c>
      <c r="JN7" t="s">
        <v>97</v>
      </c>
      <c r="JO7" t="s">
        <v>97</v>
      </c>
      <c r="JP7" t="s">
        <v>97</v>
      </c>
      <c r="JQ7" t="s">
        <v>97</v>
      </c>
      <c r="JR7" t="s">
        <v>97</v>
      </c>
      <c r="JS7" t="s">
        <v>97</v>
      </c>
      <c r="JT7" t="s">
        <v>97</v>
      </c>
      <c r="JU7" t="s">
        <v>97</v>
      </c>
      <c r="JV7" t="s">
        <v>97</v>
      </c>
      <c r="JW7" t="s">
        <v>97</v>
      </c>
      <c r="JX7" t="s">
        <v>97</v>
      </c>
      <c r="JY7" t="s">
        <v>97</v>
      </c>
      <c r="JZ7" t="s">
        <v>97</v>
      </c>
      <c r="KA7" t="s">
        <v>97</v>
      </c>
      <c r="KB7" t="s">
        <v>97</v>
      </c>
      <c r="KC7" t="s">
        <v>97</v>
      </c>
      <c r="KD7" t="s">
        <v>97</v>
      </c>
      <c r="KE7" t="s">
        <v>97</v>
      </c>
      <c r="KF7" t="s">
        <v>97</v>
      </c>
      <c r="KG7" t="s">
        <v>97</v>
      </c>
      <c r="KH7" t="s">
        <v>97</v>
      </c>
      <c r="KI7" t="s">
        <v>97</v>
      </c>
      <c r="KJ7" t="s">
        <v>97</v>
      </c>
      <c r="KK7" t="s">
        <v>97</v>
      </c>
      <c r="KL7" t="s">
        <v>97</v>
      </c>
      <c r="KM7" t="s">
        <v>97</v>
      </c>
      <c r="KN7" t="s">
        <v>97</v>
      </c>
      <c r="KO7" t="s">
        <v>97</v>
      </c>
      <c r="KP7" t="s">
        <v>97</v>
      </c>
      <c r="KQ7" t="s">
        <v>97</v>
      </c>
      <c r="KR7" t="s">
        <v>97</v>
      </c>
      <c r="KS7" t="s">
        <v>97</v>
      </c>
      <c r="KT7" t="s">
        <v>97</v>
      </c>
      <c r="KU7" t="s">
        <v>97</v>
      </c>
      <c r="KV7" t="s">
        <v>97</v>
      </c>
      <c r="KX7">
        <v>1</v>
      </c>
      <c r="OL7" t="s">
        <v>97</v>
      </c>
      <c r="OM7" t="s">
        <v>97</v>
      </c>
      <c r="ON7" t="s">
        <v>97</v>
      </c>
      <c r="OO7" t="s">
        <v>97</v>
      </c>
      <c r="OP7" t="s">
        <v>97</v>
      </c>
      <c r="OQ7" t="s">
        <v>97</v>
      </c>
      <c r="OR7" t="s">
        <v>97</v>
      </c>
      <c r="OS7" t="s">
        <v>97</v>
      </c>
      <c r="OT7" t="s">
        <v>97</v>
      </c>
      <c r="OU7" t="s">
        <v>97</v>
      </c>
      <c r="OV7" t="s">
        <v>97</v>
      </c>
      <c r="OW7" t="s">
        <v>97</v>
      </c>
      <c r="OX7" t="s">
        <v>97</v>
      </c>
      <c r="OY7" t="s">
        <v>97</v>
      </c>
      <c r="OZ7" t="s">
        <v>97</v>
      </c>
      <c r="PA7" t="s">
        <v>97</v>
      </c>
      <c r="PB7" t="s">
        <v>97</v>
      </c>
      <c r="PC7" t="s">
        <v>97</v>
      </c>
      <c r="PD7" t="s">
        <v>97</v>
      </c>
      <c r="PE7" t="s">
        <v>97</v>
      </c>
      <c r="PF7" t="s">
        <v>97</v>
      </c>
      <c r="PG7" t="s">
        <v>97</v>
      </c>
      <c r="PH7" t="s">
        <v>97</v>
      </c>
      <c r="PI7" t="s">
        <v>97</v>
      </c>
      <c r="PJ7" t="s">
        <v>97</v>
      </c>
      <c r="PK7" t="s">
        <v>97</v>
      </c>
      <c r="PL7" t="s">
        <v>97</v>
      </c>
      <c r="PM7" t="s">
        <v>97</v>
      </c>
      <c r="PN7" t="s">
        <v>97</v>
      </c>
      <c r="PO7" t="s">
        <v>97</v>
      </c>
      <c r="PP7" t="s">
        <v>97</v>
      </c>
      <c r="PQ7" t="s">
        <v>97</v>
      </c>
      <c r="PR7" t="s">
        <v>97</v>
      </c>
      <c r="PS7" t="s">
        <v>97</v>
      </c>
      <c r="PT7" t="s">
        <v>97</v>
      </c>
      <c r="PU7" t="s">
        <v>97</v>
      </c>
      <c r="PV7" t="s">
        <v>97</v>
      </c>
      <c r="PW7" t="s">
        <v>97</v>
      </c>
      <c r="PX7" t="s">
        <v>97</v>
      </c>
      <c r="PY7" t="s">
        <v>97</v>
      </c>
      <c r="PZ7" t="s">
        <v>97</v>
      </c>
      <c r="QA7" t="s">
        <v>97</v>
      </c>
      <c r="QB7" t="s">
        <v>97</v>
      </c>
      <c r="QC7" t="s">
        <v>97</v>
      </c>
      <c r="QD7" t="s">
        <v>97</v>
      </c>
      <c r="QE7" t="s">
        <v>97</v>
      </c>
      <c r="QF7" t="s">
        <v>97</v>
      </c>
      <c r="QG7" t="s">
        <v>97</v>
      </c>
      <c r="QH7" t="s">
        <v>97</v>
      </c>
      <c r="QI7" t="s">
        <v>97</v>
      </c>
      <c r="QJ7" t="s">
        <v>97</v>
      </c>
      <c r="QK7" t="s">
        <v>97</v>
      </c>
      <c r="QL7" t="s">
        <v>97</v>
      </c>
      <c r="QM7" t="s">
        <v>97</v>
      </c>
      <c r="QN7" t="s">
        <v>97</v>
      </c>
      <c r="QO7" t="s">
        <v>97</v>
      </c>
      <c r="QP7" t="s">
        <v>97</v>
      </c>
      <c r="QQ7" t="s">
        <v>97</v>
      </c>
      <c r="QR7" t="s">
        <v>97</v>
      </c>
      <c r="QS7" t="s">
        <v>97</v>
      </c>
      <c r="QT7" t="s">
        <v>97</v>
      </c>
      <c r="QU7" t="s">
        <v>97</v>
      </c>
      <c r="QV7" t="s">
        <v>97</v>
      </c>
      <c r="QW7" t="s">
        <v>97</v>
      </c>
      <c r="QX7" t="s">
        <v>97</v>
      </c>
      <c r="QY7" t="s">
        <v>97</v>
      </c>
      <c r="QZ7" t="s">
        <v>97</v>
      </c>
      <c r="RA7" t="s">
        <v>97</v>
      </c>
      <c r="RB7" t="s">
        <v>97</v>
      </c>
      <c r="RC7" t="s">
        <v>97</v>
      </c>
      <c r="RD7" t="s">
        <v>97</v>
      </c>
      <c r="RE7" t="s">
        <v>97</v>
      </c>
      <c r="RF7" t="s">
        <v>97</v>
      </c>
      <c r="RG7" t="s">
        <v>97</v>
      </c>
      <c r="RH7" t="s">
        <v>97</v>
      </c>
      <c r="RI7" t="s">
        <v>97</v>
      </c>
      <c r="RJ7" t="s">
        <v>97</v>
      </c>
      <c r="RK7" t="s">
        <v>97</v>
      </c>
      <c r="RL7" t="s">
        <v>97</v>
      </c>
      <c r="RM7" t="s">
        <v>97</v>
      </c>
      <c r="RN7" t="s">
        <v>97</v>
      </c>
      <c r="RO7" t="s">
        <v>97</v>
      </c>
      <c r="RP7" t="s">
        <v>97</v>
      </c>
      <c r="RQ7" t="s">
        <v>97</v>
      </c>
      <c r="RR7" t="s">
        <v>97</v>
      </c>
      <c r="RS7" t="s">
        <v>97</v>
      </c>
      <c r="RT7" t="s">
        <v>97</v>
      </c>
      <c r="RU7" t="s">
        <v>97</v>
      </c>
      <c r="RV7" t="s">
        <v>97</v>
      </c>
      <c r="RW7" t="s">
        <v>97</v>
      </c>
      <c r="RX7" t="s">
        <v>97</v>
      </c>
      <c r="RY7" t="s">
        <v>97</v>
      </c>
      <c r="RZ7" t="s">
        <v>97</v>
      </c>
      <c r="SA7" t="s">
        <v>97</v>
      </c>
      <c r="SB7" t="s">
        <v>97</v>
      </c>
      <c r="SC7" t="s">
        <v>97</v>
      </c>
      <c r="SD7" t="s">
        <v>97</v>
      </c>
      <c r="SE7" t="s">
        <v>97</v>
      </c>
      <c r="SF7" t="s">
        <v>97</v>
      </c>
      <c r="SG7" t="s">
        <v>97</v>
      </c>
      <c r="SH7" t="s">
        <v>97</v>
      </c>
      <c r="SI7" t="s">
        <v>97</v>
      </c>
      <c r="SJ7" t="s">
        <v>97</v>
      </c>
      <c r="SK7" t="s">
        <v>97</v>
      </c>
      <c r="SL7" t="s">
        <v>97</v>
      </c>
      <c r="SM7" t="s">
        <v>97</v>
      </c>
      <c r="SN7" t="s">
        <v>97</v>
      </c>
      <c r="SO7" t="s">
        <v>97</v>
      </c>
      <c r="SP7" t="s">
        <v>97</v>
      </c>
      <c r="SQ7" t="s">
        <v>97</v>
      </c>
      <c r="SR7" t="s">
        <v>97</v>
      </c>
      <c r="SS7" t="s">
        <v>97</v>
      </c>
      <c r="ST7" t="s">
        <v>97</v>
      </c>
      <c r="SU7" t="s">
        <v>97</v>
      </c>
      <c r="SV7" t="s">
        <v>97</v>
      </c>
      <c r="SW7" t="s">
        <v>97</v>
      </c>
      <c r="SX7" t="s">
        <v>97</v>
      </c>
      <c r="SY7" t="s">
        <v>97</v>
      </c>
      <c r="SZ7" t="s">
        <v>97</v>
      </c>
      <c r="TA7" t="s">
        <v>97</v>
      </c>
      <c r="TB7" t="s">
        <v>97</v>
      </c>
    </row>
    <row r="8" spans="1:522" x14ac:dyDescent="0.3">
      <c r="A8" s="33">
        <v>8.3333333333333329E-2</v>
      </c>
      <c r="B8" s="33">
        <v>8.3333333333333329E-2</v>
      </c>
      <c r="C8" s="34" t="s">
        <v>84</v>
      </c>
      <c r="D8" s="35">
        <v>4</v>
      </c>
      <c r="E8" s="36">
        <f t="shared" si="4"/>
        <v>0.49999999999999994</v>
      </c>
      <c r="F8" s="37">
        <f t="shared" si="0"/>
        <v>0.49999999999999994</v>
      </c>
      <c r="G8" s="37">
        <f t="shared" si="1"/>
        <v>11.999999999999998</v>
      </c>
      <c r="H8" s="37">
        <f t="shared" si="2"/>
        <v>1.714285714285714</v>
      </c>
      <c r="I8" s="37"/>
      <c r="J8" s="38">
        <f t="shared" si="3"/>
        <v>3</v>
      </c>
      <c r="K8" s="38"/>
      <c r="L8" s="38"/>
      <c r="M8" s="39" t="s">
        <v>85</v>
      </c>
      <c r="N8" s="40" t="s">
        <v>86</v>
      </c>
      <c r="O8" s="40"/>
      <c r="P8" s="40"/>
      <c r="Q8" s="41">
        <v>42816</v>
      </c>
      <c r="R8" s="40" t="s">
        <v>87</v>
      </c>
      <c r="S8" s="40" t="s">
        <v>96</v>
      </c>
      <c r="T8" s="40" t="s">
        <v>99</v>
      </c>
      <c r="U8" s="42" t="s">
        <v>100</v>
      </c>
      <c r="V8" s="42" t="s">
        <v>91</v>
      </c>
      <c r="W8" s="43" t="s">
        <v>101</v>
      </c>
      <c r="X8" s="43">
        <v>1</v>
      </c>
      <c r="Y8" s="43"/>
      <c r="Z8" s="43">
        <v>2</v>
      </c>
      <c r="AA8" s="43" t="s">
        <v>102</v>
      </c>
      <c r="AB8" s="44" t="s">
        <v>105</v>
      </c>
      <c r="AC8" s="43"/>
      <c r="AD8" s="43" t="s">
        <v>104</v>
      </c>
      <c r="AE8" s="43" t="s">
        <v>96</v>
      </c>
      <c r="AF8" s="43">
        <v>1997</v>
      </c>
      <c r="AG8" s="43"/>
      <c r="AH8" s="43"/>
      <c r="AI8" t="s">
        <v>97</v>
      </c>
      <c r="AJ8" t="s">
        <v>97</v>
      </c>
      <c r="AK8" t="s">
        <v>97</v>
      </c>
      <c r="AL8" t="s">
        <v>97</v>
      </c>
      <c r="AM8" t="s">
        <v>97</v>
      </c>
      <c r="AN8" t="s">
        <v>97</v>
      </c>
      <c r="AO8" t="s">
        <v>97</v>
      </c>
      <c r="AP8" t="s">
        <v>97</v>
      </c>
      <c r="AQ8" t="s">
        <v>97</v>
      </c>
      <c r="AR8" t="s">
        <v>97</v>
      </c>
      <c r="AS8" t="s">
        <v>97</v>
      </c>
      <c r="AT8" t="s">
        <v>97</v>
      </c>
      <c r="AU8" t="s">
        <v>97</v>
      </c>
      <c r="AV8" t="s">
        <v>97</v>
      </c>
      <c r="AW8" t="s">
        <v>97</v>
      </c>
      <c r="AX8" t="s">
        <v>97</v>
      </c>
      <c r="AY8" t="s">
        <v>97</v>
      </c>
      <c r="AZ8" t="s">
        <v>97</v>
      </c>
      <c r="BA8" t="s">
        <v>97</v>
      </c>
      <c r="BB8" t="s">
        <v>97</v>
      </c>
      <c r="BC8" t="s">
        <v>97</v>
      </c>
      <c r="BD8" t="s">
        <v>97</v>
      </c>
      <c r="BE8" t="s">
        <v>97</v>
      </c>
      <c r="BF8" t="s">
        <v>97</v>
      </c>
      <c r="BG8" t="s">
        <v>97</v>
      </c>
      <c r="BH8" t="s">
        <v>97</v>
      </c>
      <c r="BI8" t="s">
        <v>97</v>
      </c>
      <c r="BJ8" t="s">
        <v>97</v>
      </c>
      <c r="BK8" t="s">
        <v>97</v>
      </c>
      <c r="BL8" t="s">
        <v>97</v>
      </c>
      <c r="BM8" t="s">
        <v>97</v>
      </c>
      <c r="BN8" t="s">
        <v>97</v>
      </c>
      <c r="BO8" t="s">
        <v>97</v>
      </c>
      <c r="BP8" t="s">
        <v>97</v>
      </c>
      <c r="BQ8" t="s">
        <v>97</v>
      </c>
      <c r="BR8" t="s">
        <v>97</v>
      </c>
      <c r="BS8" t="s">
        <v>97</v>
      </c>
      <c r="BT8" t="s">
        <v>97</v>
      </c>
      <c r="BU8" t="s">
        <v>97</v>
      </c>
      <c r="BV8" t="s">
        <v>97</v>
      </c>
      <c r="BW8" t="s">
        <v>97</v>
      </c>
      <c r="BX8" t="s">
        <v>97</v>
      </c>
      <c r="BY8" t="s">
        <v>97</v>
      </c>
      <c r="BZ8" t="s">
        <v>97</v>
      </c>
      <c r="CA8" t="s">
        <v>97</v>
      </c>
      <c r="CB8" t="s">
        <v>97</v>
      </c>
      <c r="CC8" t="s">
        <v>97</v>
      </c>
      <c r="CD8" t="s">
        <v>97</v>
      </c>
      <c r="CE8" t="s">
        <v>97</v>
      </c>
      <c r="CF8" t="s">
        <v>97</v>
      </c>
      <c r="CG8" t="s">
        <v>97</v>
      </c>
      <c r="CH8" t="s">
        <v>97</v>
      </c>
      <c r="CI8" t="s">
        <v>97</v>
      </c>
      <c r="CJ8" t="s">
        <v>97</v>
      </c>
      <c r="CK8" t="s">
        <v>97</v>
      </c>
      <c r="CL8" t="s">
        <v>97</v>
      </c>
      <c r="CM8" t="s">
        <v>97</v>
      </c>
      <c r="CN8" t="s">
        <v>97</v>
      </c>
      <c r="CO8" t="s">
        <v>97</v>
      </c>
      <c r="CP8" t="s">
        <v>97</v>
      </c>
      <c r="CQ8" t="s">
        <v>97</v>
      </c>
      <c r="CR8" t="s">
        <v>97</v>
      </c>
      <c r="CS8" t="s">
        <v>97</v>
      </c>
      <c r="CT8" t="s">
        <v>97</v>
      </c>
      <c r="CU8" t="s">
        <v>97</v>
      </c>
      <c r="CV8" t="s">
        <v>97</v>
      </c>
      <c r="CW8" t="s">
        <v>97</v>
      </c>
      <c r="CX8" t="s">
        <v>97</v>
      </c>
      <c r="CY8" t="s">
        <v>97</v>
      </c>
      <c r="CZ8" t="s">
        <v>97</v>
      </c>
      <c r="DA8" t="s">
        <v>97</v>
      </c>
      <c r="DB8" t="s">
        <v>97</v>
      </c>
      <c r="DC8" t="s">
        <v>97</v>
      </c>
      <c r="DD8" t="s">
        <v>97</v>
      </c>
      <c r="DE8" t="s">
        <v>97</v>
      </c>
      <c r="DF8" t="s">
        <v>97</v>
      </c>
      <c r="DG8" t="s">
        <v>97</v>
      </c>
      <c r="DH8" t="s">
        <v>97</v>
      </c>
      <c r="DI8" t="s">
        <v>97</v>
      </c>
      <c r="DJ8" t="s">
        <v>97</v>
      </c>
      <c r="DK8" t="s">
        <v>97</v>
      </c>
      <c r="DL8" t="s">
        <v>97</v>
      </c>
      <c r="DM8" t="s">
        <v>97</v>
      </c>
      <c r="DN8" t="s">
        <v>97</v>
      </c>
      <c r="DO8" t="s">
        <v>97</v>
      </c>
      <c r="DP8" t="s">
        <v>97</v>
      </c>
      <c r="DQ8" t="s">
        <v>97</v>
      </c>
      <c r="DR8" t="s">
        <v>97</v>
      </c>
      <c r="DS8" t="s">
        <v>97</v>
      </c>
      <c r="DT8" t="s">
        <v>97</v>
      </c>
      <c r="DU8" t="s">
        <v>97</v>
      </c>
      <c r="DV8" t="s">
        <v>97</v>
      </c>
      <c r="DW8" t="s">
        <v>97</v>
      </c>
      <c r="DX8" t="s">
        <v>97</v>
      </c>
      <c r="DY8" t="s">
        <v>97</v>
      </c>
      <c r="DZ8" t="s">
        <v>97</v>
      </c>
      <c r="EA8" t="s">
        <v>97</v>
      </c>
      <c r="EB8" t="s">
        <v>97</v>
      </c>
      <c r="EC8" t="s">
        <v>97</v>
      </c>
      <c r="ED8" t="s">
        <v>97</v>
      </c>
      <c r="EE8" t="s">
        <v>97</v>
      </c>
      <c r="EF8" t="s">
        <v>97</v>
      </c>
      <c r="EG8" t="s">
        <v>97</v>
      </c>
      <c r="EH8" t="s">
        <v>97</v>
      </c>
      <c r="EI8" t="s">
        <v>97</v>
      </c>
      <c r="EJ8" t="s">
        <v>97</v>
      </c>
      <c r="EK8" t="s">
        <v>97</v>
      </c>
      <c r="EL8" t="s">
        <v>97</v>
      </c>
      <c r="EM8" t="s">
        <v>97</v>
      </c>
      <c r="EN8" t="s">
        <v>97</v>
      </c>
      <c r="EO8" t="s">
        <v>97</v>
      </c>
      <c r="EP8" t="s">
        <v>97</v>
      </c>
      <c r="EQ8" t="s">
        <v>97</v>
      </c>
      <c r="ER8" t="s">
        <v>97</v>
      </c>
      <c r="ES8" t="s">
        <v>97</v>
      </c>
      <c r="ET8" t="s">
        <v>97</v>
      </c>
      <c r="EU8" t="s">
        <v>97</v>
      </c>
      <c r="EV8" t="s">
        <v>97</v>
      </c>
      <c r="EW8" t="s">
        <v>97</v>
      </c>
      <c r="EX8" t="s">
        <v>97</v>
      </c>
      <c r="EY8" t="s">
        <v>97</v>
      </c>
      <c r="EZ8" t="s">
        <v>97</v>
      </c>
      <c r="FA8" t="s">
        <v>97</v>
      </c>
      <c r="FB8" t="s">
        <v>97</v>
      </c>
      <c r="FC8" t="s">
        <v>97</v>
      </c>
      <c r="FD8" t="s">
        <v>97</v>
      </c>
      <c r="FE8" t="s">
        <v>97</v>
      </c>
      <c r="FF8" t="s">
        <v>97</v>
      </c>
      <c r="FG8" t="s">
        <v>97</v>
      </c>
      <c r="FH8" t="s">
        <v>97</v>
      </c>
      <c r="FI8" t="s">
        <v>97</v>
      </c>
      <c r="FJ8" t="s">
        <v>97</v>
      </c>
      <c r="FK8" t="s">
        <v>97</v>
      </c>
      <c r="FL8" t="s">
        <v>97</v>
      </c>
      <c r="FM8" t="s">
        <v>97</v>
      </c>
      <c r="FN8" t="s">
        <v>97</v>
      </c>
      <c r="FO8" t="s">
        <v>97</v>
      </c>
      <c r="FP8" t="s">
        <v>97</v>
      </c>
      <c r="FQ8" t="s">
        <v>97</v>
      </c>
      <c r="FR8" t="s">
        <v>97</v>
      </c>
      <c r="FS8" t="s">
        <v>97</v>
      </c>
      <c r="FT8" t="s">
        <v>97</v>
      </c>
      <c r="FU8" t="s">
        <v>97</v>
      </c>
      <c r="FV8" t="s">
        <v>97</v>
      </c>
      <c r="FW8" t="s">
        <v>97</v>
      </c>
      <c r="FX8" t="s">
        <v>97</v>
      </c>
      <c r="FY8" t="s">
        <v>97</v>
      </c>
      <c r="FZ8" t="s">
        <v>97</v>
      </c>
      <c r="GA8" t="s">
        <v>97</v>
      </c>
      <c r="GB8" t="s">
        <v>97</v>
      </c>
      <c r="GC8" t="s">
        <v>97</v>
      </c>
      <c r="GD8" t="s">
        <v>97</v>
      </c>
      <c r="GE8" t="s">
        <v>97</v>
      </c>
      <c r="GF8" t="s">
        <v>97</v>
      </c>
      <c r="GG8" t="s">
        <v>97</v>
      </c>
      <c r="GH8" t="s">
        <v>97</v>
      </c>
      <c r="GI8" t="s">
        <v>97</v>
      </c>
      <c r="GJ8" t="s">
        <v>97</v>
      </c>
      <c r="GK8" t="s">
        <v>97</v>
      </c>
      <c r="GL8" t="s">
        <v>97</v>
      </c>
      <c r="GM8" t="s">
        <v>97</v>
      </c>
      <c r="GN8" t="s">
        <v>97</v>
      </c>
      <c r="GO8" t="s">
        <v>97</v>
      </c>
      <c r="GP8" t="s">
        <v>97</v>
      </c>
      <c r="GQ8" t="s">
        <v>97</v>
      </c>
      <c r="GR8" t="s">
        <v>97</v>
      </c>
      <c r="GS8" t="s">
        <v>97</v>
      </c>
      <c r="GT8" t="s">
        <v>97</v>
      </c>
      <c r="GU8" t="s">
        <v>97</v>
      </c>
      <c r="GV8" t="s">
        <v>97</v>
      </c>
      <c r="GW8" t="s">
        <v>97</v>
      </c>
      <c r="GX8" t="s">
        <v>97</v>
      </c>
      <c r="GY8" t="s">
        <v>97</v>
      </c>
      <c r="GZ8" t="s">
        <v>97</v>
      </c>
      <c r="HA8" t="s">
        <v>97</v>
      </c>
      <c r="HB8" t="s">
        <v>97</v>
      </c>
      <c r="HC8" t="s">
        <v>97</v>
      </c>
      <c r="HD8" t="s">
        <v>97</v>
      </c>
      <c r="HE8" t="s">
        <v>97</v>
      </c>
      <c r="HF8" t="s">
        <v>97</v>
      </c>
      <c r="HG8" t="s">
        <v>97</v>
      </c>
      <c r="HH8" t="s">
        <v>97</v>
      </c>
      <c r="HI8" t="s">
        <v>97</v>
      </c>
      <c r="HJ8" t="s">
        <v>97</v>
      </c>
      <c r="HK8" t="s">
        <v>97</v>
      </c>
      <c r="HL8" t="s">
        <v>97</v>
      </c>
      <c r="HM8" t="s">
        <v>97</v>
      </c>
      <c r="HN8" t="s">
        <v>97</v>
      </c>
      <c r="HO8" t="s">
        <v>97</v>
      </c>
      <c r="HP8" t="s">
        <v>97</v>
      </c>
      <c r="HQ8" t="s">
        <v>97</v>
      </c>
      <c r="HR8" t="s">
        <v>97</v>
      </c>
      <c r="HS8" t="s">
        <v>97</v>
      </c>
      <c r="HT8" t="s">
        <v>97</v>
      </c>
      <c r="HU8" t="s">
        <v>97</v>
      </c>
      <c r="HV8" t="s">
        <v>97</v>
      </c>
      <c r="HW8" t="s">
        <v>97</v>
      </c>
      <c r="HX8" t="s">
        <v>97</v>
      </c>
      <c r="HY8" t="s">
        <v>97</v>
      </c>
      <c r="HZ8" t="s">
        <v>97</v>
      </c>
      <c r="IA8" t="s">
        <v>97</v>
      </c>
      <c r="IB8" t="s">
        <v>97</v>
      </c>
      <c r="IC8" t="s">
        <v>97</v>
      </c>
      <c r="ID8" t="s">
        <v>97</v>
      </c>
      <c r="IE8" t="s">
        <v>97</v>
      </c>
      <c r="IF8" t="s">
        <v>97</v>
      </c>
      <c r="IG8" t="s">
        <v>97</v>
      </c>
      <c r="IH8" t="s">
        <v>97</v>
      </c>
      <c r="II8" t="s">
        <v>97</v>
      </c>
      <c r="IJ8" t="s">
        <v>97</v>
      </c>
      <c r="IK8" t="s">
        <v>97</v>
      </c>
      <c r="IL8" t="s">
        <v>97</v>
      </c>
      <c r="IM8" t="s">
        <v>97</v>
      </c>
      <c r="IN8" t="s">
        <v>97</v>
      </c>
      <c r="IO8" t="s">
        <v>97</v>
      </c>
      <c r="IP8" t="s">
        <v>97</v>
      </c>
      <c r="IQ8" t="s">
        <v>97</v>
      </c>
      <c r="IR8" t="s">
        <v>97</v>
      </c>
      <c r="IS8" t="s">
        <v>97</v>
      </c>
      <c r="IT8" t="s">
        <v>97</v>
      </c>
      <c r="IU8" t="s">
        <v>97</v>
      </c>
      <c r="IV8" t="s">
        <v>97</v>
      </c>
      <c r="IW8" t="s">
        <v>97</v>
      </c>
      <c r="IX8" t="s">
        <v>97</v>
      </c>
      <c r="IY8" t="s">
        <v>97</v>
      </c>
      <c r="IZ8" t="s">
        <v>97</v>
      </c>
      <c r="JA8" t="s">
        <v>97</v>
      </c>
      <c r="JB8" t="s">
        <v>97</v>
      </c>
      <c r="JC8" t="s">
        <v>97</v>
      </c>
      <c r="JD8" t="s">
        <v>97</v>
      </c>
      <c r="JE8" t="s">
        <v>97</v>
      </c>
      <c r="JF8" t="s">
        <v>97</v>
      </c>
      <c r="JG8" t="s">
        <v>97</v>
      </c>
      <c r="JH8" t="s">
        <v>97</v>
      </c>
      <c r="JI8" t="s">
        <v>97</v>
      </c>
      <c r="JJ8" t="s">
        <v>97</v>
      </c>
      <c r="JK8" t="s">
        <v>97</v>
      </c>
      <c r="JL8" t="s">
        <v>97</v>
      </c>
      <c r="JM8" t="s">
        <v>97</v>
      </c>
      <c r="JN8" t="s">
        <v>97</v>
      </c>
      <c r="JO8" t="s">
        <v>97</v>
      </c>
      <c r="JP8" t="s">
        <v>97</v>
      </c>
      <c r="JQ8" t="s">
        <v>97</v>
      </c>
      <c r="JR8" t="s">
        <v>97</v>
      </c>
      <c r="JS8" t="s">
        <v>97</v>
      </c>
      <c r="JT8" t="s">
        <v>97</v>
      </c>
      <c r="JU8" t="s">
        <v>97</v>
      </c>
      <c r="JV8" t="s">
        <v>97</v>
      </c>
      <c r="JW8" t="s">
        <v>97</v>
      </c>
      <c r="JX8" t="s">
        <v>97</v>
      </c>
      <c r="JY8" t="s">
        <v>97</v>
      </c>
      <c r="JZ8" t="s">
        <v>97</v>
      </c>
      <c r="KA8" t="s">
        <v>97</v>
      </c>
      <c r="KB8" t="s">
        <v>97</v>
      </c>
      <c r="KC8" t="s">
        <v>97</v>
      </c>
      <c r="KD8" t="s">
        <v>97</v>
      </c>
      <c r="KE8" t="s">
        <v>97</v>
      </c>
      <c r="KF8" t="s">
        <v>97</v>
      </c>
      <c r="KG8" t="s">
        <v>97</v>
      </c>
      <c r="KH8" t="s">
        <v>97</v>
      </c>
      <c r="KI8" t="s">
        <v>97</v>
      </c>
      <c r="KJ8" t="s">
        <v>97</v>
      </c>
      <c r="KK8" t="s">
        <v>97</v>
      </c>
      <c r="KL8" t="s">
        <v>97</v>
      </c>
      <c r="KM8" t="s">
        <v>97</v>
      </c>
      <c r="KN8" t="s">
        <v>97</v>
      </c>
      <c r="KO8" t="s">
        <v>97</v>
      </c>
      <c r="KP8" t="s">
        <v>97</v>
      </c>
      <c r="KQ8" t="s">
        <v>97</v>
      </c>
      <c r="KR8" t="s">
        <v>97</v>
      </c>
      <c r="KS8" t="s">
        <v>97</v>
      </c>
      <c r="KT8" t="s">
        <v>97</v>
      </c>
      <c r="KU8" t="s">
        <v>97</v>
      </c>
      <c r="KV8" t="s">
        <v>97</v>
      </c>
      <c r="KX8">
        <v>1</v>
      </c>
      <c r="OL8" t="s">
        <v>97</v>
      </c>
      <c r="OM8" t="s">
        <v>97</v>
      </c>
      <c r="ON8" t="s">
        <v>97</v>
      </c>
      <c r="OO8" t="s">
        <v>97</v>
      </c>
      <c r="OP8" t="s">
        <v>97</v>
      </c>
      <c r="OQ8" t="s">
        <v>97</v>
      </c>
      <c r="OR8" t="s">
        <v>97</v>
      </c>
      <c r="OS8" t="s">
        <v>97</v>
      </c>
      <c r="OT8" t="s">
        <v>97</v>
      </c>
      <c r="OU8" t="s">
        <v>97</v>
      </c>
      <c r="OV8" t="s">
        <v>97</v>
      </c>
      <c r="OW8" t="s">
        <v>97</v>
      </c>
      <c r="OX8" t="s">
        <v>97</v>
      </c>
      <c r="OY8" t="s">
        <v>97</v>
      </c>
      <c r="OZ8" t="s">
        <v>97</v>
      </c>
      <c r="PA8" t="s">
        <v>97</v>
      </c>
      <c r="PB8" t="s">
        <v>97</v>
      </c>
      <c r="PC8" t="s">
        <v>97</v>
      </c>
      <c r="PD8" t="s">
        <v>97</v>
      </c>
      <c r="PE8" t="s">
        <v>97</v>
      </c>
      <c r="PF8" t="s">
        <v>97</v>
      </c>
      <c r="PG8" t="s">
        <v>97</v>
      </c>
      <c r="PH8" t="s">
        <v>97</v>
      </c>
      <c r="PI8" t="s">
        <v>97</v>
      </c>
      <c r="PJ8" t="s">
        <v>97</v>
      </c>
      <c r="PK8" t="s">
        <v>97</v>
      </c>
      <c r="PL8" t="s">
        <v>97</v>
      </c>
      <c r="PM8" t="s">
        <v>97</v>
      </c>
      <c r="PN8" t="s">
        <v>97</v>
      </c>
      <c r="PO8" t="s">
        <v>97</v>
      </c>
      <c r="PP8" t="s">
        <v>97</v>
      </c>
      <c r="PQ8" t="s">
        <v>97</v>
      </c>
      <c r="PR8" t="s">
        <v>97</v>
      </c>
      <c r="PS8" t="s">
        <v>97</v>
      </c>
      <c r="PT8" t="s">
        <v>97</v>
      </c>
      <c r="PU8" t="s">
        <v>97</v>
      </c>
      <c r="PV8" t="s">
        <v>97</v>
      </c>
      <c r="PW8" t="s">
        <v>97</v>
      </c>
      <c r="PX8" t="s">
        <v>97</v>
      </c>
      <c r="PY8" t="s">
        <v>97</v>
      </c>
      <c r="PZ8" t="s">
        <v>97</v>
      </c>
      <c r="QA8" t="s">
        <v>97</v>
      </c>
      <c r="QB8" t="s">
        <v>97</v>
      </c>
      <c r="QC8" t="s">
        <v>97</v>
      </c>
      <c r="QD8" t="s">
        <v>97</v>
      </c>
      <c r="QE8" t="s">
        <v>97</v>
      </c>
      <c r="QF8" t="s">
        <v>97</v>
      </c>
      <c r="QG8" t="s">
        <v>97</v>
      </c>
      <c r="QH8" t="s">
        <v>97</v>
      </c>
      <c r="QI8" t="s">
        <v>97</v>
      </c>
      <c r="QJ8" t="s">
        <v>97</v>
      </c>
      <c r="QK8" t="s">
        <v>97</v>
      </c>
      <c r="QL8" t="s">
        <v>97</v>
      </c>
      <c r="QM8" t="s">
        <v>97</v>
      </c>
      <c r="QN8" t="s">
        <v>97</v>
      </c>
      <c r="QO8" t="s">
        <v>97</v>
      </c>
      <c r="QP8" t="s">
        <v>97</v>
      </c>
      <c r="QQ8" t="s">
        <v>97</v>
      </c>
      <c r="QR8" t="s">
        <v>97</v>
      </c>
      <c r="QS8" t="s">
        <v>97</v>
      </c>
      <c r="QT8" t="s">
        <v>97</v>
      </c>
      <c r="QU8" t="s">
        <v>97</v>
      </c>
      <c r="QV8" t="s">
        <v>97</v>
      </c>
      <c r="QW8" t="s">
        <v>97</v>
      </c>
      <c r="QX8" t="s">
        <v>97</v>
      </c>
      <c r="QY8" t="s">
        <v>97</v>
      </c>
      <c r="QZ8" t="s">
        <v>97</v>
      </c>
      <c r="RA8" t="s">
        <v>97</v>
      </c>
      <c r="RB8" t="s">
        <v>97</v>
      </c>
      <c r="RC8" t="s">
        <v>97</v>
      </c>
      <c r="RD8" t="s">
        <v>97</v>
      </c>
      <c r="RE8" t="s">
        <v>97</v>
      </c>
      <c r="RF8" t="s">
        <v>97</v>
      </c>
      <c r="RG8" t="s">
        <v>97</v>
      </c>
      <c r="RH8" t="s">
        <v>97</v>
      </c>
      <c r="RI8" t="s">
        <v>97</v>
      </c>
      <c r="RJ8" t="s">
        <v>97</v>
      </c>
      <c r="RK8" t="s">
        <v>97</v>
      </c>
      <c r="RL8" t="s">
        <v>97</v>
      </c>
      <c r="RM8" t="s">
        <v>97</v>
      </c>
      <c r="RN8" t="s">
        <v>97</v>
      </c>
      <c r="RO8" t="s">
        <v>97</v>
      </c>
      <c r="RP8" t="s">
        <v>97</v>
      </c>
      <c r="RQ8" t="s">
        <v>97</v>
      </c>
      <c r="RR8" t="s">
        <v>97</v>
      </c>
      <c r="RS8" t="s">
        <v>97</v>
      </c>
      <c r="RT8" t="s">
        <v>97</v>
      </c>
      <c r="RU8" t="s">
        <v>97</v>
      </c>
      <c r="RV8" t="s">
        <v>97</v>
      </c>
      <c r="RW8" t="s">
        <v>97</v>
      </c>
      <c r="RX8" t="s">
        <v>97</v>
      </c>
      <c r="RY8" t="s">
        <v>97</v>
      </c>
      <c r="RZ8" t="s">
        <v>97</v>
      </c>
      <c r="SA8" t="s">
        <v>97</v>
      </c>
      <c r="SB8" t="s">
        <v>97</v>
      </c>
      <c r="SC8" t="s">
        <v>97</v>
      </c>
      <c r="SD8" t="s">
        <v>97</v>
      </c>
      <c r="SE8" t="s">
        <v>97</v>
      </c>
      <c r="SF8" t="s">
        <v>97</v>
      </c>
      <c r="SG8" t="s">
        <v>97</v>
      </c>
      <c r="SH8" t="s">
        <v>97</v>
      </c>
      <c r="SI8" t="s">
        <v>97</v>
      </c>
      <c r="SJ8" t="s">
        <v>97</v>
      </c>
      <c r="SK8" t="s">
        <v>97</v>
      </c>
      <c r="SL8" t="s">
        <v>97</v>
      </c>
      <c r="SM8" t="s">
        <v>97</v>
      </c>
      <c r="SN8" t="s">
        <v>97</v>
      </c>
      <c r="SO8" t="s">
        <v>97</v>
      </c>
      <c r="SP8" t="s">
        <v>97</v>
      </c>
      <c r="SQ8" t="s">
        <v>97</v>
      </c>
      <c r="SR8" t="s">
        <v>97</v>
      </c>
      <c r="SS8" t="s">
        <v>97</v>
      </c>
      <c r="ST8" t="s">
        <v>97</v>
      </c>
      <c r="SU8" t="s">
        <v>97</v>
      </c>
      <c r="SV8" t="s">
        <v>97</v>
      </c>
      <c r="SW8" t="s">
        <v>97</v>
      </c>
      <c r="SX8" t="s">
        <v>97</v>
      </c>
      <c r="SY8" t="s">
        <v>97</v>
      </c>
      <c r="SZ8" t="s">
        <v>97</v>
      </c>
      <c r="TA8" t="s">
        <v>97</v>
      </c>
      <c r="TB8" t="s">
        <v>97</v>
      </c>
    </row>
    <row r="9" spans="1:522" x14ac:dyDescent="0.3">
      <c r="A9" s="33">
        <v>4.1666666666666664E-2</v>
      </c>
      <c r="B9" s="33">
        <v>4.1666666666666664E-2</v>
      </c>
      <c r="C9" s="34" t="s">
        <v>84</v>
      </c>
      <c r="D9" s="35">
        <v>5</v>
      </c>
      <c r="E9" s="36">
        <f t="shared" si="4"/>
        <v>0.54166666666666663</v>
      </c>
      <c r="F9" s="37">
        <f t="shared" si="0"/>
        <v>0.54166666666666663</v>
      </c>
      <c r="G9" s="37">
        <f t="shared" si="1"/>
        <v>13</v>
      </c>
      <c r="H9" s="37">
        <f t="shared" si="2"/>
        <v>1.8571428571428572</v>
      </c>
      <c r="I9" s="37"/>
      <c r="J9" s="38">
        <f t="shared" si="3"/>
        <v>3</v>
      </c>
      <c r="K9" s="38"/>
      <c r="L9" s="38"/>
      <c r="M9" s="39" t="s">
        <v>85</v>
      </c>
      <c r="N9" s="40" t="s">
        <v>86</v>
      </c>
      <c r="O9" s="40"/>
      <c r="P9" s="40"/>
      <c r="Q9" s="41"/>
      <c r="R9" s="40" t="s">
        <v>106</v>
      </c>
      <c r="S9" s="40" t="s">
        <v>107</v>
      </c>
      <c r="T9" s="40"/>
      <c r="U9" s="42" t="s">
        <v>108</v>
      </c>
      <c r="V9" s="42" t="s">
        <v>107</v>
      </c>
      <c r="W9" s="43"/>
      <c r="X9" s="43">
        <v>1</v>
      </c>
      <c r="Y9" s="43"/>
      <c r="Z9" s="43">
        <v>2</v>
      </c>
      <c r="AA9" s="43"/>
      <c r="AB9" s="44"/>
      <c r="AC9" s="43"/>
      <c r="AD9" s="43"/>
      <c r="AE9" s="43"/>
      <c r="AF9" s="43">
        <v>1997</v>
      </c>
      <c r="AG9" s="43"/>
      <c r="AH9" s="43" t="s">
        <v>109</v>
      </c>
      <c r="AI9" t="s">
        <v>97</v>
      </c>
      <c r="AJ9" t="s">
        <v>97</v>
      </c>
      <c r="AK9" t="s">
        <v>97</v>
      </c>
      <c r="AL9" t="s">
        <v>97</v>
      </c>
      <c r="AM9" t="s">
        <v>97</v>
      </c>
      <c r="AN9" t="s">
        <v>97</v>
      </c>
      <c r="AO9" t="s">
        <v>97</v>
      </c>
      <c r="AP9" t="s">
        <v>97</v>
      </c>
      <c r="AQ9" t="s">
        <v>97</v>
      </c>
      <c r="AR9" t="s">
        <v>97</v>
      </c>
      <c r="AS9" t="s">
        <v>97</v>
      </c>
      <c r="AT9" t="s">
        <v>97</v>
      </c>
      <c r="AU9" t="s">
        <v>97</v>
      </c>
      <c r="AV9" t="s">
        <v>97</v>
      </c>
      <c r="AW9" t="s">
        <v>97</v>
      </c>
      <c r="AX9" t="s">
        <v>97</v>
      </c>
      <c r="AY9" t="s">
        <v>97</v>
      </c>
      <c r="AZ9" t="s">
        <v>97</v>
      </c>
      <c r="BA9" t="s">
        <v>97</v>
      </c>
      <c r="BB9" t="s">
        <v>97</v>
      </c>
      <c r="BC9" t="s">
        <v>97</v>
      </c>
      <c r="BD9" t="s">
        <v>97</v>
      </c>
      <c r="BE9" t="s">
        <v>97</v>
      </c>
      <c r="BF9" t="s">
        <v>97</v>
      </c>
      <c r="BG9" t="s">
        <v>97</v>
      </c>
      <c r="BH9" t="s">
        <v>97</v>
      </c>
      <c r="BI9" t="s">
        <v>97</v>
      </c>
      <c r="BJ9" t="s">
        <v>97</v>
      </c>
      <c r="BK9" t="s">
        <v>97</v>
      </c>
      <c r="BL9" t="s">
        <v>97</v>
      </c>
      <c r="BM9" t="s">
        <v>97</v>
      </c>
      <c r="BN9" t="s">
        <v>97</v>
      </c>
      <c r="BO9" t="s">
        <v>97</v>
      </c>
      <c r="BP9" t="s">
        <v>97</v>
      </c>
      <c r="BQ9" t="s">
        <v>97</v>
      </c>
      <c r="BR9" t="s">
        <v>97</v>
      </c>
      <c r="BS9" t="s">
        <v>97</v>
      </c>
      <c r="BT9" t="s">
        <v>97</v>
      </c>
      <c r="BU9" t="s">
        <v>97</v>
      </c>
      <c r="BV9" t="s">
        <v>97</v>
      </c>
      <c r="BW9" t="s">
        <v>97</v>
      </c>
      <c r="BX9" t="s">
        <v>97</v>
      </c>
      <c r="BY9" t="s">
        <v>97</v>
      </c>
      <c r="BZ9" t="s">
        <v>97</v>
      </c>
      <c r="CA9" t="s">
        <v>97</v>
      </c>
      <c r="CB9" t="s">
        <v>97</v>
      </c>
      <c r="CC9" t="s">
        <v>97</v>
      </c>
      <c r="CD9" t="s">
        <v>97</v>
      </c>
      <c r="CE9" t="s">
        <v>97</v>
      </c>
      <c r="CF9" t="s">
        <v>97</v>
      </c>
      <c r="CG9" t="s">
        <v>97</v>
      </c>
      <c r="CH9" t="s">
        <v>97</v>
      </c>
      <c r="CI9" t="s">
        <v>97</v>
      </c>
      <c r="CJ9" t="s">
        <v>97</v>
      </c>
      <c r="CK9" t="s">
        <v>97</v>
      </c>
      <c r="CL9" t="s">
        <v>97</v>
      </c>
      <c r="CM9" t="s">
        <v>97</v>
      </c>
      <c r="CN9" t="s">
        <v>97</v>
      </c>
      <c r="CO9" t="s">
        <v>97</v>
      </c>
      <c r="CP9" t="s">
        <v>97</v>
      </c>
      <c r="CQ9" t="s">
        <v>97</v>
      </c>
      <c r="CR9" t="s">
        <v>97</v>
      </c>
      <c r="CS9" t="s">
        <v>97</v>
      </c>
      <c r="CT9" t="s">
        <v>97</v>
      </c>
      <c r="CU9" t="s">
        <v>97</v>
      </c>
      <c r="CV9" t="s">
        <v>97</v>
      </c>
      <c r="CW9" t="s">
        <v>97</v>
      </c>
      <c r="CX9" t="s">
        <v>97</v>
      </c>
      <c r="CY9" t="s">
        <v>97</v>
      </c>
      <c r="CZ9" t="s">
        <v>97</v>
      </c>
      <c r="DA9" t="s">
        <v>97</v>
      </c>
      <c r="DB9" t="s">
        <v>97</v>
      </c>
      <c r="DC9" t="s">
        <v>97</v>
      </c>
      <c r="DD9" t="s">
        <v>97</v>
      </c>
      <c r="DE9" t="s">
        <v>97</v>
      </c>
      <c r="DF9" t="s">
        <v>97</v>
      </c>
      <c r="DG9" t="s">
        <v>97</v>
      </c>
      <c r="DH9" t="s">
        <v>97</v>
      </c>
      <c r="DI9" t="s">
        <v>97</v>
      </c>
      <c r="DJ9" t="s">
        <v>97</v>
      </c>
      <c r="DK9" t="s">
        <v>97</v>
      </c>
      <c r="DL9" t="s">
        <v>97</v>
      </c>
      <c r="DM9" t="s">
        <v>97</v>
      </c>
      <c r="DN9" t="s">
        <v>97</v>
      </c>
      <c r="DO9" t="s">
        <v>97</v>
      </c>
      <c r="DP9" t="s">
        <v>97</v>
      </c>
      <c r="DQ9" t="s">
        <v>97</v>
      </c>
      <c r="DR9" t="s">
        <v>97</v>
      </c>
      <c r="DS9" t="s">
        <v>97</v>
      </c>
      <c r="DT9" t="s">
        <v>97</v>
      </c>
      <c r="DU9" t="s">
        <v>97</v>
      </c>
      <c r="DV9" t="s">
        <v>97</v>
      </c>
      <c r="DW9" t="s">
        <v>97</v>
      </c>
      <c r="DX9" t="s">
        <v>97</v>
      </c>
      <c r="DY9" t="s">
        <v>97</v>
      </c>
      <c r="DZ9" t="s">
        <v>97</v>
      </c>
      <c r="EA9" t="s">
        <v>97</v>
      </c>
      <c r="EB9" t="s">
        <v>97</v>
      </c>
      <c r="EC9" t="s">
        <v>97</v>
      </c>
      <c r="ED9" t="s">
        <v>97</v>
      </c>
      <c r="EE9" t="s">
        <v>97</v>
      </c>
      <c r="EF9" t="s">
        <v>97</v>
      </c>
      <c r="EG9" t="s">
        <v>97</v>
      </c>
      <c r="EH9" t="s">
        <v>97</v>
      </c>
      <c r="EI9" t="s">
        <v>97</v>
      </c>
      <c r="EJ9" t="s">
        <v>97</v>
      </c>
      <c r="EK9" t="s">
        <v>97</v>
      </c>
      <c r="EL9" t="s">
        <v>97</v>
      </c>
      <c r="EM9" t="s">
        <v>97</v>
      </c>
      <c r="EN9" t="s">
        <v>97</v>
      </c>
      <c r="EO9" t="s">
        <v>97</v>
      </c>
      <c r="EP9" t="s">
        <v>97</v>
      </c>
      <c r="EQ9" t="s">
        <v>97</v>
      </c>
      <c r="ER9" t="s">
        <v>97</v>
      </c>
      <c r="ES9" t="s">
        <v>97</v>
      </c>
      <c r="ET9" t="s">
        <v>97</v>
      </c>
      <c r="EU9" t="s">
        <v>97</v>
      </c>
      <c r="EV9" t="s">
        <v>97</v>
      </c>
      <c r="EW9" t="s">
        <v>97</v>
      </c>
      <c r="EX9" t="s">
        <v>97</v>
      </c>
      <c r="EY9" t="s">
        <v>97</v>
      </c>
      <c r="EZ9" t="s">
        <v>97</v>
      </c>
      <c r="FA9" t="s">
        <v>97</v>
      </c>
      <c r="FB9" t="s">
        <v>97</v>
      </c>
      <c r="FC9" t="s">
        <v>97</v>
      </c>
      <c r="FD9" t="s">
        <v>97</v>
      </c>
      <c r="FE9" t="s">
        <v>97</v>
      </c>
      <c r="FF9" t="s">
        <v>97</v>
      </c>
      <c r="FG9" t="s">
        <v>97</v>
      </c>
      <c r="FH9" t="s">
        <v>97</v>
      </c>
      <c r="FI9" t="s">
        <v>97</v>
      </c>
      <c r="FJ9" t="s">
        <v>97</v>
      </c>
      <c r="FK9" t="s">
        <v>97</v>
      </c>
      <c r="FL9" t="s">
        <v>97</v>
      </c>
      <c r="FM9" t="s">
        <v>97</v>
      </c>
      <c r="FN9" t="s">
        <v>97</v>
      </c>
      <c r="FO9" t="s">
        <v>97</v>
      </c>
      <c r="FP9" t="s">
        <v>97</v>
      </c>
      <c r="FQ9" t="s">
        <v>97</v>
      </c>
      <c r="FR9" t="s">
        <v>97</v>
      </c>
      <c r="FS9" t="s">
        <v>97</v>
      </c>
      <c r="FT9" t="s">
        <v>97</v>
      </c>
      <c r="FU9" t="s">
        <v>97</v>
      </c>
      <c r="FV9" t="s">
        <v>97</v>
      </c>
      <c r="FW9" t="s">
        <v>97</v>
      </c>
      <c r="FX9" t="s">
        <v>97</v>
      </c>
      <c r="FY9" t="s">
        <v>97</v>
      </c>
      <c r="FZ9" t="s">
        <v>97</v>
      </c>
      <c r="GA9" t="s">
        <v>97</v>
      </c>
      <c r="GB9" t="s">
        <v>97</v>
      </c>
      <c r="GC9" t="s">
        <v>97</v>
      </c>
      <c r="GD9" t="s">
        <v>97</v>
      </c>
      <c r="GE9" t="s">
        <v>97</v>
      </c>
      <c r="GF9" t="s">
        <v>97</v>
      </c>
      <c r="GG9" t="s">
        <v>97</v>
      </c>
      <c r="GH9" t="s">
        <v>97</v>
      </c>
      <c r="GI9" t="s">
        <v>97</v>
      </c>
      <c r="GJ9" t="s">
        <v>97</v>
      </c>
      <c r="GK9" t="s">
        <v>97</v>
      </c>
      <c r="GL9" t="s">
        <v>97</v>
      </c>
      <c r="GM9" t="s">
        <v>97</v>
      </c>
      <c r="GN9" t="s">
        <v>97</v>
      </c>
      <c r="GO9" t="s">
        <v>97</v>
      </c>
      <c r="GP9" t="s">
        <v>97</v>
      </c>
      <c r="GQ9" t="s">
        <v>97</v>
      </c>
      <c r="GR9" t="s">
        <v>97</v>
      </c>
      <c r="GS9" t="s">
        <v>97</v>
      </c>
      <c r="GT9" t="s">
        <v>97</v>
      </c>
      <c r="GU9" t="s">
        <v>97</v>
      </c>
      <c r="GV9" t="s">
        <v>97</v>
      </c>
      <c r="GW9" t="s">
        <v>97</v>
      </c>
      <c r="GX9" t="s">
        <v>97</v>
      </c>
      <c r="GY9" t="s">
        <v>97</v>
      </c>
      <c r="GZ9" t="s">
        <v>97</v>
      </c>
      <c r="HA9" t="s">
        <v>97</v>
      </c>
      <c r="HB9" t="s">
        <v>97</v>
      </c>
      <c r="HC9" t="s">
        <v>97</v>
      </c>
      <c r="HD9" t="s">
        <v>97</v>
      </c>
      <c r="HE9" t="s">
        <v>97</v>
      </c>
      <c r="HF9" t="s">
        <v>97</v>
      </c>
      <c r="HG9" t="s">
        <v>97</v>
      </c>
      <c r="HH9" t="s">
        <v>97</v>
      </c>
      <c r="HI9" t="s">
        <v>97</v>
      </c>
      <c r="HJ9" t="s">
        <v>97</v>
      </c>
      <c r="HK9" t="s">
        <v>97</v>
      </c>
      <c r="HL9" t="s">
        <v>97</v>
      </c>
      <c r="HM9" t="s">
        <v>97</v>
      </c>
      <c r="HN9" t="s">
        <v>97</v>
      </c>
      <c r="HO9" t="s">
        <v>97</v>
      </c>
      <c r="HP9" t="s">
        <v>97</v>
      </c>
      <c r="HQ9" t="s">
        <v>97</v>
      </c>
      <c r="HR9" t="s">
        <v>97</v>
      </c>
      <c r="HS9" t="s">
        <v>97</v>
      </c>
      <c r="HT9" t="s">
        <v>97</v>
      </c>
      <c r="HU9" t="s">
        <v>97</v>
      </c>
      <c r="HV9" t="s">
        <v>97</v>
      </c>
      <c r="HW9" t="s">
        <v>97</v>
      </c>
      <c r="HX9" t="s">
        <v>97</v>
      </c>
      <c r="HY9" t="s">
        <v>97</v>
      </c>
      <c r="HZ9" t="s">
        <v>97</v>
      </c>
      <c r="IA9" t="s">
        <v>97</v>
      </c>
      <c r="IB9" t="s">
        <v>97</v>
      </c>
      <c r="IC9" t="s">
        <v>97</v>
      </c>
      <c r="ID9" t="s">
        <v>97</v>
      </c>
      <c r="IE9" t="s">
        <v>97</v>
      </c>
      <c r="IF9" t="s">
        <v>97</v>
      </c>
      <c r="IG9" t="s">
        <v>97</v>
      </c>
      <c r="IH9" t="s">
        <v>97</v>
      </c>
      <c r="II9" t="s">
        <v>97</v>
      </c>
      <c r="IJ9" t="s">
        <v>97</v>
      </c>
      <c r="IK9" t="s">
        <v>97</v>
      </c>
      <c r="IL9" t="s">
        <v>97</v>
      </c>
      <c r="IM9" t="s">
        <v>97</v>
      </c>
      <c r="IN9" t="s">
        <v>97</v>
      </c>
      <c r="IO9" t="s">
        <v>97</v>
      </c>
      <c r="IP9" t="s">
        <v>97</v>
      </c>
      <c r="IQ9" t="s">
        <v>97</v>
      </c>
      <c r="IR9" t="s">
        <v>97</v>
      </c>
      <c r="IS9" t="s">
        <v>97</v>
      </c>
      <c r="IT9" t="s">
        <v>97</v>
      </c>
      <c r="IU9" t="s">
        <v>97</v>
      </c>
      <c r="IV9" t="s">
        <v>97</v>
      </c>
      <c r="IW9" t="s">
        <v>97</v>
      </c>
      <c r="IX9" t="s">
        <v>97</v>
      </c>
      <c r="IY9" t="s">
        <v>97</v>
      </c>
      <c r="IZ9" t="s">
        <v>97</v>
      </c>
      <c r="JA9" t="s">
        <v>97</v>
      </c>
      <c r="JB9" t="s">
        <v>97</v>
      </c>
      <c r="JC9" t="s">
        <v>97</v>
      </c>
      <c r="JD9" t="s">
        <v>97</v>
      </c>
      <c r="JE9" t="s">
        <v>97</v>
      </c>
      <c r="JF9" t="s">
        <v>97</v>
      </c>
      <c r="JG9" t="s">
        <v>97</v>
      </c>
      <c r="JH9" t="s">
        <v>97</v>
      </c>
      <c r="JI9" t="s">
        <v>97</v>
      </c>
      <c r="JJ9" t="s">
        <v>97</v>
      </c>
      <c r="JK9" t="s">
        <v>97</v>
      </c>
      <c r="JL9" t="s">
        <v>97</v>
      </c>
      <c r="JM9" t="s">
        <v>97</v>
      </c>
      <c r="JN9" t="s">
        <v>97</v>
      </c>
      <c r="JO9" t="s">
        <v>97</v>
      </c>
      <c r="JP9" t="s">
        <v>97</v>
      </c>
      <c r="JQ9" t="s">
        <v>97</v>
      </c>
      <c r="JR9" t="s">
        <v>97</v>
      </c>
      <c r="JS9" t="s">
        <v>97</v>
      </c>
      <c r="JT9" t="s">
        <v>97</v>
      </c>
      <c r="JU9" t="s">
        <v>97</v>
      </c>
      <c r="JV9" t="s">
        <v>97</v>
      </c>
      <c r="JW9" t="s">
        <v>97</v>
      </c>
      <c r="JX9" t="s">
        <v>97</v>
      </c>
      <c r="JY9" t="s">
        <v>97</v>
      </c>
      <c r="JZ9" t="s">
        <v>97</v>
      </c>
      <c r="KA9" t="s">
        <v>97</v>
      </c>
      <c r="KB9" t="s">
        <v>97</v>
      </c>
      <c r="KC9" t="s">
        <v>97</v>
      </c>
      <c r="KD9" t="s">
        <v>97</v>
      </c>
      <c r="KE9" t="s">
        <v>97</v>
      </c>
      <c r="KF9" t="s">
        <v>97</v>
      </c>
      <c r="KG9" t="s">
        <v>97</v>
      </c>
      <c r="KH9" t="s">
        <v>97</v>
      </c>
      <c r="KI9" t="s">
        <v>97</v>
      </c>
      <c r="KJ9" t="s">
        <v>97</v>
      </c>
      <c r="KK9" t="s">
        <v>97</v>
      </c>
      <c r="KL9" t="s">
        <v>97</v>
      </c>
      <c r="KM9" t="s">
        <v>97</v>
      </c>
      <c r="KN9" t="s">
        <v>97</v>
      </c>
      <c r="KO9" t="s">
        <v>97</v>
      </c>
      <c r="KP9" t="s">
        <v>97</v>
      </c>
      <c r="KQ9" t="s">
        <v>97</v>
      </c>
      <c r="KR9" t="s">
        <v>97</v>
      </c>
      <c r="KS9" t="s">
        <v>97</v>
      </c>
      <c r="KT9" t="s">
        <v>97</v>
      </c>
      <c r="KU9" t="s">
        <v>97</v>
      </c>
      <c r="KV9" t="s">
        <v>97</v>
      </c>
      <c r="KX9">
        <v>1</v>
      </c>
      <c r="OL9" t="s">
        <v>97</v>
      </c>
      <c r="OM9" t="s">
        <v>97</v>
      </c>
      <c r="ON9" t="s">
        <v>97</v>
      </c>
      <c r="OO9" t="s">
        <v>97</v>
      </c>
      <c r="OP9" t="s">
        <v>97</v>
      </c>
      <c r="OQ9" t="s">
        <v>97</v>
      </c>
      <c r="OR9" t="s">
        <v>97</v>
      </c>
      <c r="OS9" t="s">
        <v>97</v>
      </c>
      <c r="OT9" t="s">
        <v>97</v>
      </c>
      <c r="OU9" t="s">
        <v>97</v>
      </c>
      <c r="OV9" t="s">
        <v>97</v>
      </c>
      <c r="OW9" t="s">
        <v>97</v>
      </c>
      <c r="OX9" t="s">
        <v>97</v>
      </c>
      <c r="OY9" t="s">
        <v>97</v>
      </c>
      <c r="OZ9" t="s">
        <v>97</v>
      </c>
      <c r="PA9" t="s">
        <v>97</v>
      </c>
      <c r="PB9" t="s">
        <v>97</v>
      </c>
      <c r="PC9" t="s">
        <v>97</v>
      </c>
      <c r="PD9" t="s">
        <v>97</v>
      </c>
      <c r="PE9" t="s">
        <v>97</v>
      </c>
      <c r="PF9" t="s">
        <v>97</v>
      </c>
      <c r="PG9" t="s">
        <v>97</v>
      </c>
      <c r="PH9" t="s">
        <v>97</v>
      </c>
      <c r="PI9" t="s">
        <v>97</v>
      </c>
      <c r="PJ9" t="s">
        <v>97</v>
      </c>
      <c r="PK9" t="s">
        <v>97</v>
      </c>
      <c r="PL9" t="s">
        <v>97</v>
      </c>
      <c r="PM9" t="s">
        <v>97</v>
      </c>
      <c r="PN9" t="s">
        <v>97</v>
      </c>
      <c r="PO9" t="s">
        <v>97</v>
      </c>
      <c r="PP9" t="s">
        <v>97</v>
      </c>
      <c r="PQ9" t="s">
        <v>97</v>
      </c>
      <c r="PR9" t="s">
        <v>97</v>
      </c>
      <c r="PS9" t="s">
        <v>97</v>
      </c>
      <c r="PT9" t="s">
        <v>97</v>
      </c>
      <c r="PU9" t="s">
        <v>97</v>
      </c>
      <c r="PV9" t="s">
        <v>97</v>
      </c>
      <c r="PW9" t="s">
        <v>97</v>
      </c>
      <c r="PX9" t="s">
        <v>97</v>
      </c>
      <c r="PY9" t="s">
        <v>97</v>
      </c>
      <c r="PZ9" t="s">
        <v>97</v>
      </c>
      <c r="QA9" t="s">
        <v>97</v>
      </c>
      <c r="QB9" t="s">
        <v>97</v>
      </c>
      <c r="QC9" t="s">
        <v>97</v>
      </c>
      <c r="QD9" t="s">
        <v>97</v>
      </c>
      <c r="QE9" t="s">
        <v>97</v>
      </c>
      <c r="QF9" t="s">
        <v>97</v>
      </c>
      <c r="QG9" t="s">
        <v>97</v>
      </c>
      <c r="QH9" t="s">
        <v>97</v>
      </c>
      <c r="QI9" t="s">
        <v>97</v>
      </c>
      <c r="QJ9" t="s">
        <v>97</v>
      </c>
      <c r="QK9" t="s">
        <v>97</v>
      </c>
      <c r="QL9" t="s">
        <v>97</v>
      </c>
      <c r="QM9" t="s">
        <v>97</v>
      </c>
      <c r="QN9" t="s">
        <v>97</v>
      </c>
      <c r="QO9" t="s">
        <v>97</v>
      </c>
      <c r="QP9" t="s">
        <v>97</v>
      </c>
      <c r="QQ9" t="s">
        <v>97</v>
      </c>
      <c r="QR9" t="s">
        <v>97</v>
      </c>
      <c r="QS9" t="s">
        <v>97</v>
      </c>
      <c r="QT9" t="s">
        <v>97</v>
      </c>
      <c r="QU9" t="s">
        <v>97</v>
      </c>
      <c r="QV9" t="s">
        <v>97</v>
      </c>
      <c r="QW9" t="s">
        <v>97</v>
      </c>
      <c r="QX9" t="s">
        <v>97</v>
      </c>
      <c r="QY9" t="s">
        <v>97</v>
      </c>
      <c r="QZ9" t="s">
        <v>97</v>
      </c>
      <c r="RA9" t="s">
        <v>97</v>
      </c>
      <c r="RB9" t="s">
        <v>97</v>
      </c>
      <c r="RC9" t="s">
        <v>97</v>
      </c>
      <c r="RD9" t="s">
        <v>97</v>
      </c>
      <c r="RE9" t="s">
        <v>97</v>
      </c>
      <c r="RF9" t="s">
        <v>97</v>
      </c>
      <c r="RG9" t="s">
        <v>97</v>
      </c>
      <c r="RH9" t="s">
        <v>97</v>
      </c>
      <c r="RI9" t="s">
        <v>97</v>
      </c>
      <c r="RJ9" t="s">
        <v>97</v>
      </c>
      <c r="RK9" t="s">
        <v>97</v>
      </c>
      <c r="RL9" t="s">
        <v>97</v>
      </c>
      <c r="RM9" t="s">
        <v>97</v>
      </c>
      <c r="RN9" t="s">
        <v>97</v>
      </c>
      <c r="RO9" t="s">
        <v>97</v>
      </c>
      <c r="RP9" t="s">
        <v>97</v>
      </c>
      <c r="RQ9" t="s">
        <v>97</v>
      </c>
      <c r="RR9" t="s">
        <v>97</v>
      </c>
      <c r="RS9" t="s">
        <v>97</v>
      </c>
      <c r="RT9" t="s">
        <v>97</v>
      </c>
      <c r="RU9" t="s">
        <v>97</v>
      </c>
      <c r="RV9" t="s">
        <v>97</v>
      </c>
      <c r="RW9" t="s">
        <v>97</v>
      </c>
      <c r="RX9" t="s">
        <v>97</v>
      </c>
      <c r="RY9" t="s">
        <v>97</v>
      </c>
      <c r="RZ9" t="s">
        <v>97</v>
      </c>
      <c r="SA9" t="s">
        <v>97</v>
      </c>
      <c r="SB9" t="s">
        <v>97</v>
      </c>
      <c r="SC9" t="s">
        <v>97</v>
      </c>
      <c r="SD9" t="s">
        <v>97</v>
      </c>
      <c r="SE9" t="s">
        <v>97</v>
      </c>
      <c r="SF9" t="s">
        <v>97</v>
      </c>
      <c r="SG9" t="s">
        <v>97</v>
      </c>
      <c r="SH9" t="s">
        <v>97</v>
      </c>
      <c r="SI9" t="s">
        <v>97</v>
      </c>
      <c r="SJ9" t="s">
        <v>97</v>
      </c>
      <c r="SK9" t="s">
        <v>97</v>
      </c>
      <c r="SL9" t="s">
        <v>97</v>
      </c>
      <c r="SM9" t="s">
        <v>97</v>
      </c>
      <c r="SN9" t="s">
        <v>97</v>
      </c>
      <c r="SO9" t="s">
        <v>97</v>
      </c>
      <c r="SP9" t="s">
        <v>97</v>
      </c>
      <c r="SQ9" t="s">
        <v>97</v>
      </c>
      <c r="SR9" t="s">
        <v>97</v>
      </c>
      <c r="SS9" t="s">
        <v>97</v>
      </c>
      <c r="ST9" t="s">
        <v>97</v>
      </c>
      <c r="SU9" t="s">
        <v>97</v>
      </c>
      <c r="SV9" t="s">
        <v>97</v>
      </c>
      <c r="SW9" t="s">
        <v>97</v>
      </c>
      <c r="SX9" t="s">
        <v>97</v>
      </c>
      <c r="SY9" t="s">
        <v>97</v>
      </c>
      <c r="SZ9" t="s">
        <v>97</v>
      </c>
      <c r="TA9" t="s">
        <v>97</v>
      </c>
      <c r="TB9" t="s">
        <v>97</v>
      </c>
    </row>
    <row r="10" spans="1:522" x14ac:dyDescent="0.3">
      <c r="A10" s="33">
        <v>4.1666666666666664E-2</v>
      </c>
      <c r="B10" s="33">
        <v>4.1666666666666664E-2</v>
      </c>
      <c r="C10" s="34" t="s">
        <v>84</v>
      </c>
      <c r="D10" s="35">
        <v>6</v>
      </c>
      <c r="E10" s="36">
        <f t="shared" si="4"/>
        <v>0.58333333333333326</v>
      </c>
      <c r="F10" s="37">
        <f t="shared" si="0"/>
        <v>0.58333333333333326</v>
      </c>
      <c r="G10" s="37">
        <f t="shared" si="1"/>
        <v>13.999999999999998</v>
      </c>
      <c r="H10" s="37">
        <f t="shared" si="2"/>
        <v>1.9999999999999998</v>
      </c>
      <c r="I10" s="37"/>
      <c r="J10" s="38">
        <f t="shared" si="3"/>
        <v>3</v>
      </c>
      <c r="K10" s="38"/>
      <c r="L10" s="38"/>
      <c r="M10" s="39" t="s">
        <v>85</v>
      </c>
      <c r="N10" s="40" t="s">
        <v>86</v>
      </c>
      <c r="O10" s="40"/>
      <c r="P10" s="40"/>
      <c r="Q10" s="41">
        <v>42817</v>
      </c>
      <c r="R10" s="40" t="s">
        <v>110</v>
      </c>
      <c r="S10" s="40" t="s">
        <v>111</v>
      </c>
      <c r="T10" s="40"/>
      <c r="U10" s="42" t="s">
        <v>112</v>
      </c>
      <c r="V10" s="42"/>
      <c r="W10" s="43" t="s">
        <v>113</v>
      </c>
      <c r="X10" s="43">
        <v>2</v>
      </c>
      <c r="Y10" s="43"/>
      <c r="Z10" s="43">
        <v>2</v>
      </c>
      <c r="AA10" s="47" t="s">
        <v>114</v>
      </c>
      <c r="AB10" s="44"/>
      <c r="AC10" s="43"/>
      <c r="AD10" s="43"/>
      <c r="AE10" s="43"/>
      <c r="AF10" s="43"/>
      <c r="AG10" s="43"/>
      <c r="AH10" s="43"/>
      <c r="AI10" t="s">
        <v>97</v>
      </c>
      <c r="AJ10" t="s">
        <v>97</v>
      </c>
      <c r="AK10" t="s">
        <v>97</v>
      </c>
      <c r="AL10" t="s">
        <v>97</v>
      </c>
      <c r="AM10" t="s">
        <v>97</v>
      </c>
      <c r="AN10" t="s">
        <v>97</v>
      </c>
      <c r="AO10" t="s">
        <v>97</v>
      </c>
      <c r="AP10" t="s">
        <v>97</v>
      </c>
      <c r="AQ10" t="s">
        <v>97</v>
      </c>
      <c r="AR10" t="s">
        <v>97</v>
      </c>
      <c r="AS10" t="s">
        <v>97</v>
      </c>
      <c r="AT10" t="s">
        <v>97</v>
      </c>
      <c r="AU10" t="s">
        <v>97</v>
      </c>
      <c r="AV10" t="s">
        <v>97</v>
      </c>
      <c r="AW10" t="s">
        <v>97</v>
      </c>
      <c r="AX10" t="s">
        <v>97</v>
      </c>
      <c r="AY10" t="s">
        <v>97</v>
      </c>
      <c r="AZ10" t="s">
        <v>97</v>
      </c>
      <c r="BA10" t="s">
        <v>97</v>
      </c>
      <c r="BB10" t="s">
        <v>97</v>
      </c>
      <c r="BC10" t="s">
        <v>97</v>
      </c>
      <c r="BD10" t="s">
        <v>97</v>
      </c>
      <c r="BE10" t="s">
        <v>97</v>
      </c>
      <c r="BF10" t="s">
        <v>97</v>
      </c>
      <c r="BG10" t="s">
        <v>97</v>
      </c>
      <c r="BH10" t="s">
        <v>97</v>
      </c>
      <c r="BI10" t="s">
        <v>97</v>
      </c>
      <c r="BJ10" t="s">
        <v>97</v>
      </c>
      <c r="BK10" t="s">
        <v>97</v>
      </c>
      <c r="BL10" t="s">
        <v>97</v>
      </c>
      <c r="BM10" t="s">
        <v>97</v>
      </c>
      <c r="BN10" t="s">
        <v>97</v>
      </c>
      <c r="BO10" t="s">
        <v>97</v>
      </c>
      <c r="BP10" t="s">
        <v>97</v>
      </c>
      <c r="BQ10" t="s">
        <v>97</v>
      </c>
      <c r="BR10" t="s">
        <v>97</v>
      </c>
      <c r="BS10" t="s">
        <v>97</v>
      </c>
      <c r="BT10" t="s">
        <v>97</v>
      </c>
      <c r="BU10" t="s">
        <v>97</v>
      </c>
      <c r="BV10" t="s">
        <v>97</v>
      </c>
      <c r="BW10" t="s">
        <v>97</v>
      </c>
      <c r="BX10" t="s">
        <v>97</v>
      </c>
      <c r="BY10" t="s">
        <v>97</v>
      </c>
      <c r="BZ10" t="s">
        <v>97</v>
      </c>
      <c r="CA10" t="s">
        <v>97</v>
      </c>
      <c r="CB10" t="s">
        <v>97</v>
      </c>
      <c r="CC10" t="s">
        <v>97</v>
      </c>
      <c r="CD10" t="s">
        <v>97</v>
      </c>
      <c r="CE10" t="s">
        <v>97</v>
      </c>
      <c r="CF10" t="s">
        <v>97</v>
      </c>
      <c r="CG10" t="s">
        <v>97</v>
      </c>
      <c r="CH10" t="s">
        <v>97</v>
      </c>
      <c r="CI10" t="s">
        <v>97</v>
      </c>
      <c r="CJ10" t="s">
        <v>97</v>
      </c>
      <c r="CK10" t="s">
        <v>97</v>
      </c>
      <c r="CL10" t="s">
        <v>97</v>
      </c>
      <c r="CM10" t="s">
        <v>97</v>
      </c>
      <c r="CN10" t="s">
        <v>97</v>
      </c>
      <c r="CO10" t="s">
        <v>97</v>
      </c>
      <c r="CP10" t="s">
        <v>97</v>
      </c>
      <c r="CQ10" t="s">
        <v>97</v>
      </c>
      <c r="CR10" t="s">
        <v>97</v>
      </c>
      <c r="CS10" t="s">
        <v>97</v>
      </c>
      <c r="CT10" t="s">
        <v>97</v>
      </c>
      <c r="CU10" t="s">
        <v>97</v>
      </c>
      <c r="CV10" t="s">
        <v>97</v>
      </c>
      <c r="CW10" t="s">
        <v>97</v>
      </c>
      <c r="CX10" t="s">
        <v>97</v>
      </c>
      <c r="CY10" t="s">
        <v>97</v>
      </c>
      <c r="CZ10" t="s">
        <v>97</v>
      </c>
      <c r="DA10" t="s">
        <v>97</v>
      </c>
      <c r="DB10" t="s">
        <v>97</v>
      </c>
      <c r="DC10" t="s">
        <v>97</v>
      </c>
      <c r="DD10" t="s">
        <v>97</v>
      </c>
      <c r="DE10" t="s">
        <v>97</v>
      </c>
      <c r="DF10" t="s">
        <v>97</v>
      </c>
      <c r="DG10" t="s">
        <v>97</v>
      </c>
      <c r="DH10" t="s">
        <v>97</v>
      </c>
      <c r="DI10" t="s">
        <v>97</v>
      </c>
      <c r="DJ10" t="s">
        <v>97</v>
      </c>
      <c r="DK10" t="s">
        <v>97</v>
      </c>
      <c r="DL10" t="s">
        <v>97</v>
      </c>
      <c r="DM10" t="s">
        <v>97</v>
      </c>
      <c r="DN10" t="s">
        <v>97</v>
      </c>
      <c r="DO10" t="s">
        <v>97</v>
      </c>
      <c r="DP10" t="s">
        <v>97</v>
      </c>
      <c r="DQ10" t="s">
        <v>97</v>
      </c>
      <c r="DR10" t="s">
        <v>97</v>
      </c>
      <c r="DS10" t="s">
        <v>97</v>
      </c>
      <c r="DT10" t="s">
        <v>97</v>
      </c>
      <c r="DU10" t="s">
        <v>97</v>
      </c>
      <c r="DV10" t="s">
        <v>97</v>
      </c>
      <c r="DW10" t="s">
        <v>97</v>
      </c>
      <c r="DX10" t="s">
        <v>97</v>
      </c>
      <c r="DY10" t="s">
        <v>97</v>
      </c>
      <c r="DZ10" t="s">
        <v>97</v>
      </c>
      <c r="EA10" t="s">
        <v>97</v>
      </c>
      <c r="EB10" t="s">
        <v>97</v>
      </c>
      <c r="EC10" t="s">
        <v>97</v>
      </c>
      <c r="ED10" t="s">
        <v>97</v>
      </c>
      <c r="EE10" t="s">
        <v>97</v>
      </c>
      <c r="EF10" t="s">
        <v>97</v>
      </c>
      <c r="EG10" t="s">
        <v>97</v>
      </c>
      <c r="EH10" t="s">
        <v>97</v>
      </c>
      <c r="EI10" t="s">
        <v>97</v>
      </c>
      <c r="EJ10" t="s">
        <v>97</v>
      </c>
      <c r="EK10" t="s">
        <v>97</v>
      </c>
      <c r="EL10" t="s">
        <v>97</v>
      </c>
      <c r="EM10" t="s">
        <v>97</v>
      </c>
      <c r="EN10" t="s">
        <v>97</v>
      </c>
      <c r="EO10" t="s">
        <v>97</v>
      </c>
      <c r="EP10" t="s">
        <v>97</v>
      </c>
      <c r="EQ10" t="s">
        <v>97</v>
      </c>
      <c r="ER10" t="s">
        <v>97</v>
      </c>
      <c r="ES10" t="s">
        <v>97</v>
      </c>
      <c r="ET10" t="s">
        <v>97</v>
      </c>
      <c r="EU10" t="s">
        <v>97</v>
      </c>
      <c r="EV10" t="s">
        <v>97</v>
      </c>
      <c r="EW10" t="s">
        <v>97</v>
      </c>
      <c r="EX10" t="s">
        <v>97</v>
      </c>
      <c r="EY10" t="s">
        <v>97</v>
      </c>
      <c r="EZ10" t="s">
        <v>97</v>
      </c>
      <c r="FA10" t="s">
        <v>97</v>
      </c>
      <c r="FB10" t="s">
        <v>97</v>
      </c>
      <c r="FC10" t="s">
        <v>97</v>
      </c>
      <c r="FD10" t="s">
        <v>97</v>
      </c>
      <c r="FE10" t="s">
        <v>97</v>
      </c>
      <c r="FF10" t="s">
        <v>97</v>
      </c>
      <c r="FG10" t="s">
        <v>97</v>
      </c>
      <c r="FH10" t="s">
        <v>97</v>
      </c>
      <c r="FI10" t="s">
        <v>97</v>
      </c>
      <c r="FJ10" t="s">
        <v>97</v>
      </c>
      <c r="FK10" t="s">
        <v>97</v>
      </c>
      <c r="FL10" t="s">
        <v>97</v>
      </c>
      <c r="FM10" t="s">
        <v>97</v>
      </c>
      <c r="FN10" t="s">
        <v>97</v>
      </c>
      <c r="FO10" t="s">
        <v>97</v>
      </c>
      <c r="FP10" t="s">
        <v>97</v>
      </c>
      <c r="FQ10" t="s">
        <v>97</v>
      </c>
      <c r="FR10" t="s">
        <v>97</v>
      </c>
      <c r="FS10" t="s">
        <v>97</v>
      </c>
      <c r="FT10" t="s">
        <v>97</v>
      </c>
      <c r="FU10" t="s">
        <v>97</v>
      </c>
      <c r="FV10" t="s">
        <v>97</v>
      </c>
      <c r="FW10" t="s">
        <v>97</v>
      </c>
      <c r="FX10" t="s">
        <v>97</v>
      </c>
      <c r="FY10" t="s">
        <v>97</v>
      </c>
      <c r="FZ10" t="s">
        <v>97</v>
      </c>
      <c r="GA10" t="s">
        <v>97</v>
      </c>
      <c r="GB10" t="s">
        <v>97</v>
      </c>
      <c r="GC10" t="s">
        <v>97</v>
      </c>
      <c r="GD10" t="s">
        <v>97</v>
      </c>
      <c r="GE10" t="s">
        <v>97</v>
      </c>
      <c r="GF10" t="s">
        <v>97</v>
      </c>
      <c r="GG10" t="s">
        <v>97</v>
      </c>
      <c r="GH10" t="s">
        <v>97</v>
      </c>
      <c r="GI10" t="s">
        <v>97</v>
      </c>
      <c r="GJ10" t="s">
        <v>97</v>
      </c>
      <c r="GK10" t="s">
        <v>97</v>
      </c>
      <c r="GL10" t="s">
        <v>97</v>
      </c>
      <c r="GM10" t="s">
        <v>97</v>
      </c>
      <c r="GN10" t="s">
        <v>97</v>
      </c>
      <c r="GO10" t="s">
        <v>97</v>
      </c>
      <c r="GP10" t="s">
        <v>97</v>
      </c>
      <c r="GQ10" t="s">
        <v>97</v>
      </c>
      <c r="GR10" t="s">
        <v>97</v>
      </c>
      <c r="GS10" t="s">
        <v>97</v>
      </c>
      <c r="GT10" t="s">
        <v>97</v>
      </c>
      <c r="GU10" t="s">
        <v>97</v>
      </c>
      <c r="GV10" t="s">
        <v>97</v>
      </c>
      <c r="GW10" t="s">
        <v>97</v>
      </c>
      <c r="GX10" t="s">
        <v>97</v>
      </c>
      <c r="GY10" t="s">
        <v>97</v>
      </c>
      <c r="GZ10" t="s">
        <v>97</v>
      </c>
      <c r="HA10" t="s">
        <v>97</v>
      </c>
      <c r="HB10" t="s">
        <v>97</v>
      </c>
      <c r="HC10" t="s">
        <v>97</v>
      </c>
      <c r="HD10" t="s">
        <v>97</v>
      </c>
      <c r="HE10" t="s">
        <v>97</v>
      </c>
      <c r="HF10" t="s">
        <v>97</v>
      </c>
      <c r="HG10" t="s">
        <v>97</v>
      </c>
      <c r="HH10" t="s">
        <v>97</v>
      </c>
      <c r="HI10" t="s">
        <v>97</v>
      </c>
      <c r="HJ10" t="s">
        <v>97</v>
      </c>
      <c r="HK10" t="s">
        <v>97</v>
      </c>
      <c r="HL10" t="s">
        <v>97</v>
      </c>
      <c r="HM10" t="s">
        <v>97</v>
      </c>
      <c r="HN10" t="s">
        <v>97</v>
      </c>
      <c r="HO10" t="s">
        <v>97</v>
      </c>
      <c r="HP10" t="s">
        <v>97</v>
      </c>
      <c r="HQ10" t="s">
        <v>97</v>
      </c>
      <c r="HR10" t="s">
        <v>97</v>
      </c>
      <c r="HS10" t="s">
        <v>97</v>
      </c>
      <c r="HT10" t="s">
        <v>97</v>
      </c>
      <c r="HU10" t="s">
        <v>97</v>
      </c>
      <c r="HV10" t="s">
        <v>97</v>
      </c>
      <c r="HW10" t="s">
        <v>97</v>
      </c>
      <c r="HX10" t="s">
        <v>97</v>
      </c>
      <c r="HY10" t="s">
        <v>97</v>
      </c>
      <c r="HZ10" t="s">
        <v>97</v>
      </c>
      <c r="IA10" t="s">
        <v>97</v>
      </c>
      <c r="IB10" t="s">
        <v>97</v>
      </c>
      <c r="IC10" t="s">
        <v>97</v>
      </c>
      <c r="ID10" t="s">
        <v>97</v>
      </c>
      <c r="IE10" t="s">
        <v>97</v>
      </c>
      <c r="IF10" t="s">
        <v>97</v>
      </c>
      <c r="IG10" t="s">
        <v>97</v>
      </c>
      <c r="IH10" t="s">
        <v>97</v>
      </c>
      <c r="II10" t="s">
        <v>97</v>
      </c>
      <c r="IJ10" t="s">
        <v>97</v>
      </c>
      <c r="IK10" t="s">
        <v>97</v>
      </c>
      <c r="IL10" t="s">
        <v>97</v>
      </c>
      <c r="IM10" t="s">
        <v>97</v>
      </c>
      <c r="IN10" t="s">
        <v>97</v>
      </c>
      <c r="IO10" t="s">
        <v>97</v>
      </c>
      <c r="IP10" t="s">
        <v>97</v>
      </c>
      <c r="IQ10" t="s">
        <v>97</v>
      </c>
      <c r="IR10" t="s">
        <v>97</v>
      </c>
      <c r="IS10" t="s">
        <v>97</v>
      </c>
      <c r="IT10" t="s">
        <v>97</v>
      </c>
      <c r="IU10" t="s">
        <v>97</v>
      </c>
      <c r="IV10" t="s">
        <v>97</v>
      </c>
      <c r="IW10" t="s">
        <v>97</v>
      </c>
      <c r="IX10" t="s">
        <v>97</v>
      </c>
      <c r="IY10" t="s">
        <v>97</v>
      </c>
      <c r="IZ10" t="s">
        <v>97</v>
      </c>
      <c r="JA10" t="s">
        <v>97</v>
      </c>
      <c r="JB10" t="s">
        <v>97</v>
      </c>
      <c r="JC10" t="s">
        <v>97</v>
      </c>
      <c r="JD10" t="s">
        <v>97</v>
      </c>
      <c r="JE10" t="s">
        <v>97</v>
      </c>
      <c r="JF10" t="s">
        <v>97</v>
      </c>
      <c r="JG10" t="s">
        <v>97</v>
      </c>
      <c r="JH10" t="s">
        <v>97</v>
      </c>
      <c r="JI10" t="s">
        <v>97</v>
      </c>
      <c r="JJ10" t="s">
        <v>97</v>
      </c>
      <c r="JK10" t="s">
        <v>97</v>
      </c>
      <c r="JL10" t="s">
        <v>97</v>
      </c>
      <c r="JM10" t="s">
        <v>97</v>
      </c>
      <c r="JN10" t="s">
        <v>97</v>
      </c>
      <c r="JO10" t="s">
        <v>97</v>
      </c>
      <c r="JP10" t="s">
        <v>97</v>
      </c>
      <c r="JQ10" t="s">
        <v>97</v>
      </c>
      <c r="JR10" t="s">
        <v>97</v>
      </c>
      <c r="JS10" t="s">
        <v>97</v>
      </c>
      <c r="JT10" t="s">
        <v>97</v>
      </c>
      <c r="JU10" t="s">
        <v>97</v>
      </c>
      <c r="JV10" t="s">
        <v>97</v>
      </c>
      <c r="JW10" t="s">
        <v>97</v>
      </c>
      <c r="JX10" t="s">
        <v>97</v>
      </c>
      <c r="JY10" t="s">
        <v>97</v>
      </c>
      <c r="JZ10" t="s">
        <v>97</v>
      </c>
      <c r="KA10" t="s">
        <v>97</v>
      </c>
      <c r="KB10" t="s">
        <v>97</v>
      </c>
      <c r="KC10" t="s">
        <v>97</v>
      </c>
      <c r="KD10" t="s">
        <v>97</v>
      </c>
      <c r="KE10" t="s">
        <v>97</v>
      </c>
      <c r="KF10" t="s">
        <v>97</v>
      </c>
      <c r="KG10" t="s">
        <v>97</v>
      </c>
      <c r="KH10" t="s">
        <v>97</v>
      </c>
      <c r="KI10" t="s">
        <v>97</v>
      </c>
      <c r="KJ10" t="s">
        <v>97</v>
      </c>
      <c r="KK10" t="s">
        <v>97</v>
      </c>
      <c r="KL10" t="s">
        <v>97</v>
      </c>
      <c r="KM10" t="s">
        <v>97</v>
      </c>
      <c r="KN10" t="s">
        <v>97</v>
      </c>
      <c r="KO10" t="s">
        <v>97</v>
      </c>
      <c r="KP10" t="s">
        <v>97</v>
      </c>
      <c r="KQ10" t="s">
        <v>97</v>
      </c>
      <c r="KR10" t="s">
        <v>97</v>
      </c>
      <c r="KS10" t="s">
        <v>97</v>
      </c>
      <c r="KT10" t="s">
        <v>97</v>
      </c>
      <c r="KU10" t="s">
        <v>97</v>
      </c>
      <c r="KV10" t="s">
        <v>97</v>
      </c>
      <c r="KX10">
        <v>1</v>
      </c>
      <c r="OL10" t="s">
        <v>97</v>
      </c>
      <c r="OM10" t="s">
        <v>97</v>
      </c>
      <c r="ON10" t="s">
        <v>97</v>
      </c>
      <c r="OO10" t="s">
        <v>97</v>
      </c>
      <c r="OP10" t="s">
        <v>97</v>
      </c>
      <c r="OQ10" t="s">
        <v>97</v>
      </c>
      <c r="OR10" t="s">
        <v>97</v>
      </c>
      <c r="OS10" t="s">
        <v>97</v>
      </c>
      <c r="OT10" t="s">
        <v>97</v>
      </c>
      <c r="OU10" t="s">
        <v>97</v>
      </c>
      <c r="OV10" t="s">
        <v>97</v>
      </c>
      <c r="OW10" t="s">
        <v>97</v>
      </c>
      <c r="OX10" t="s">
        <v>97</v>
      </c>
      <c r="OY10" t="s">
        <v>97</v>
      </c>
      <c r="OZ10" t="s">
        <v>97</v>
      </c>
      <c r="PA10" t="s">
        <v>97</v>
      </c>
      <c r="PB10" t="s">
        <v>97</v>
      </c>
      <c r="PC10" t="s">
        <v>97</v>
      </c>
      <c r="PD10" t="s">
        <v>97</v>
      </c>
      <c r="PE10" t="s">
        <v>97</v>
      </c>
      <c r="PF10" t="s">
        <v>97</v>
      </c>
      <c r="PG10" t="s">
        <v>97</v>
      </c>
      <c r="PH10" t="s">
        <v>97</v>
      </c>
      <c r="PI10" t="s">
        <v>97</v>
      </c>
      <c r="PJ10" t="s">
        <v>97</v>
      </c>
      <c r="PK10" t="s">
        <v>97</v>
      </c>
      <c r="PL10" t="s">
        <v>97</v>
      </c>
      <c r="PM10" t="s">
        <v>97</v>
      </c>
      <c r="PN10" t="s">
        <v>97</v>
      </c>
      <c r="PO10" t="s">
        <v>97</v>
      </c>
      <c r="PP10" t="s">
        <v>97</v>
      </c>
      <c r="PQ10" t="s">
        <v>97</v>
      </c>
      <c r="PR10" t="s">
        <v>97</v>
      </c>
      <c r="PS10" t="s">
        <v>97</v>
      </c>
      <c r="PT10" t="s">
        <v>97</v>
      </c>
      <c r="PU10" t="s">
        <v>97</v>
      </c>
      <c r="PV10" t="s">
        <v>97</v>
      </c>
      <c r="PW10" t="s">
        <v>97</v>
      </c>
      <c r="PX10" t="s">
        <v>97</v>
      </c>
      <c r="PY10" t="s">
        <v>97</v>
      </c>
      <c r="PZ10" t="s">
        <v>97</v>
      </c>
      <c r="QA10" t="s">
        <v>97</v>
      </c>
      <c r="QB10" t="s">
        <v>97</v>
      </c>
      <c r="QC10" t="s">
        <v>97</v>
      </c>
      <c r="QD10" t="s">
        <v>97</v>
      </c>
      <c r="QE10" t="s">
        <v>97</v>
      </c>
      <c r="QF10" t="s">
        <v>97</v>
      </c>
      <c r="QG10" t="s">
        <v>97</v>
      </c>
      <c r="QH10" t="s">
        <v>97</v>
      </c>
      <c r="QI10" t="s">
        <v>97</v>
      </c>
      <c r="QJ10" t="s">
        <v>97</v>
      </c>
      <c r="QK10" t="s">
        <v>97</v>
      </c>
      <c r="QL10" t="s">
        <v>97</v>
      </c>
      <c r="QM10" t="s">
        <v>97</v>
      </c>
      <c r="QN10" t="s">
        <v>97</v>
      </c>
      <c r="QO10" t="s">
        <v>97</v>
      </c>
      <c r="QP10" t="s">
        <v>97</v>
      </c>
      <c r="QQ10" t="s">
        <v>97</v>
      </c>
      <c r="QR10" t="s">
        <v>97</v>
      </c>
      <c r="QS10" t="s">
        <v>97</v>
      </c>
      <c r="QT10" t="s">
        <v>97</v>
      </c>
      <c r="QU10" t="s">
        <v>97</v>
      </c>
      <c r="QV10" t="s">
        <v>97</v>
      </c>
      <c r="QW10" t="s">
        <v>97</v>
      </c>
      <c r="QX10" t="s">
        <v>97</v>
      </c>
      <c r="QY10" t="s">
        <v>97</v>
      </c>
      <c r="QZ10" t="s">
        <v>97</v>
      </c>
      <c r="RA10" t="s">
        <v>97</v>
      </c>
      <c r="RB10" t="s">
        <v>97</v>
      </c>
      <c r="RC10" t="s">
        <v>97</v>
      </c>
      <c r="RD10" t="s">
        <v>97</v>
      </c>
      <c r="RE10" t="s">
        <v>97</v>
      </c>
      <c r="RF10" t="s">
        <v>97</v>
      </c>
      <c r="RG10" t="s">
        <v>97</v>
      </c>
      <c r="RH10" t="s">
        <v>97</v>
      </c>
      <c r="RI10" t="s">
        <v>97</v>
      </c>
      <c r="RJ10" t="s">
        <v>97</v>
      </c>
      <c r="RK10" t="s">
        <v>97</v>
      </c>
      <c r="RL10" t="s">
        <v>97</v>
      </c>
      <c r="RM10" t="s">
        <v>97</v>
      </c>
      <c r="RN10" t="s">
        <v>97</v>
      </c>
      <c r="RO10" t="s">
        <v>97</v>
      </c>
      <c r="RP10" t="s">
        <v>97</v>
      </c>
      <c r="RQ10" t="s">
        <v>97</v>
      </c>
      <c r="RR10" t="s">
        <v>97</v>
      </c>
      <c r="RS10" t="s">
        <v>97</v>
      </c>
      <c r="RT10" t="s">
        <v>97</v>
      </c>
      <c r="RU10" t="s">
        <v>97</v>
      </c>
      <c r="RV10" t="s">
        <v>97</v>
      </c>
      <c r="RW10" t="s">
        <v>97</v>
      </c>
      <c r="RX10" t="s">
        <v>97</v>
      </c>
      <c r="RY10" t="s">
        <v>97</v>
      </c>
      <c r="RZ10" t="s">
        <v>97</v>
      </c>
      <c r="SA10" t="s">
        <v>97</v>
      </c>
      <c r="SB10" t="s">
        <v>97</v>
      </c>
      <c r="SC10" t="s">
        <v>97</v>
      </c>
      <c r="SD10" t="s">
        <v>97</v>
      </c>
      <c r="SE10" t="s">
        <v>97</v>
      </c>
      <c r="SF10" t="s">
        <v>97</v>
      </c>
      <c r="SG10" t="s">
        <v>97</v>
      </c>
      <c r="SH10" t="s">
        <v>97</v>
      </c>
      <c r="SI10" t="s">
        <v>97</v>
      </c>
      <c r="SJ10" t="s">
        <v>97</v>
      </c>
      <c r="SK10" t="s">
        <v>97</v>
      </c>
      <c r="SL10" t="s">
        <v>97</v>
      </c>
      <c r="SM10" t="s">
        <v>97</v>
      </c>
      <c r="SN10" t="s">
        <v>97</v>
      </c>
      <c r="SO10" t="s">
        <v>97</v>
      </c>
      <c r="SP10" t="s">
        <v>97</v>
      </c>
      <c r="SQ10" t="s">
        <v>97</v>
      </c>
      <c r="SR10" t="s">
        <v>97</v>
      </c>
      <c r="SS10" t="s">
        <v>97</v>
      </c>
      <c r="ST10" t="s">
        <v>97</v>
      </c>
      <c r="SU10" t="s">
        <v>97</v>
      </c>
      <c r="SV10" t="s">
        <v>97</v>
      </c>
      <c r="SW10" t="s">
        <v>97</v>
      </c>
      <c r="SX10" t="s">
        <v>97</v>
      </c>
      <c r="SY10" t="s">
        <v>97</v>
      </c>
      <c r="SZ10" t="s">
        <v>97</v>
      </c>
      <c r="TA10" t="s">
        <v>97</v>
      </c>
      <c r="TB10" t="s">
        <v>97</v>
      </c>
    </row>
    <row r="11" spans="1:522" x14ac:dyDescent="0.3">
      <c r="A11" s="33">
        <v>4.1666666666666664E-2</v>
      </c>
      <c r="B11" s="33">
        <v>4.1666666666666664E-2</v>
      </c>
      <c r="C11" s="34" t="s">
        <v>84</v>
      </c>
      <c r="D11" s="35">
        <v>7</v>
      </c>
      <c r="E11" s="36">
        <f t="shared" si="4"/>
        <v>0.62499999999999989</v>
      </c>
      <c r="F11" s="37">
        <f t="shared" si="0"/>
        <v>0.62499999999999989</v>
      </c>
      <c r="G11" s="37">
        <f t="shared" si="1"/>
        <v>14.999999999999996</v>
      </c>
      <c r="H11" s="37">
        <f t="shared" si="2"/>
        <v>2.1428571428571423</v>
      </c>
      <c r="I11" s="37"/>
      <c r="J11" s="38">
        <f t="shared" si="3"/>
        <v>4</v>
      </c>
      <c r="K11" s="38"/>
      <c r="L11" s="38"/>
      <c r="M11" s="39" t="s">
        <v>85</v>
      </c>
      <c r="N11" s="40" t="s">
        <v>86</v>
      </c>
      <c r="O11" s="40"/>
      <c r="P11" s="40"/>
      <c r="Q11" s="41">
        <v>42817</v>
      </c>
      <c r="R11" s="40" t="s">
        <v>110</v>
      </c>
      <c r="S11" s="40" t="s">
        <v>111</v>
      </c>
      <c r="T11" s="40"/>
      <c r="U11" s="42" t="s">
        <v>115</v>
      </c>
      <c r="V11" s="42"/>
      <c r="W11" s="43" t="s">
        <v>116</v>
      </c>
      <c r="X11" s="43">
        <v>1</v>
      </c>
      <c r="Y11" s="43"/>
      <c r="Z11" s="43">
        <v>2</v>
      </c>
      <c r="AA11" s="43" t="s">
        <v>117</v>
      </c>
      <c r="AB11" s="44"/>
      <c r="AC11" s="43"/>
      <c r="AD11" s="43"/>
      <c r="AE11" s="43"/>
      <c r="AF11" s="43"/>
      <c r="AG11" s="43"/>
      <c r="AH11" s="43"/>
      <c r="AI11" t="s">
        <v>97</v>
      </c>
      <c r="AJ11" t="s">
        <v>97</v>
      </c>
      <c r="AK11" t="s">
        <v>97</v>
      </c>
      <c r="AL11" t="s">
        <v>97</v>
      </c>
      <c r="AM11" t="s">
        <v>97</v>
      </c>
      <c r="AN11" t="s">
        <v>97</v>
      </c>
      <c r="AO11" t="s">
        <v>97</v>
      </c>
      <c r="AP11" t="s">
        <v>97</v>
      </c>
      <c r="AQ11" t="s">
        <v>97</v>
      </c>
      <c r="AR11" t="s">
        <v>97</v>
      </c>
      <c r="AS11" t="s">
        <v>97</v>
      </c>
      <c r="AT11" t="s">
        <v>97</v>
      </c>
      <c r="AU11" t="s">
        <v>97</v>
      </c>
      <c r="AV11" t="s">
        <v>97</v>
      </c>
      <c r="AW11" t="s">
        <v>97</v>
      </c>
      <c r="AX11" t="s">
        <v>97</v>
      </c>
      <c r="AY11" t="s">
        <v>97</v>
      </c>
      <c r="AZ11" t="s">
        <v>97</v>
      </c>
      <c r="BA11" t="s">
        <v>97</v>
      </c>
      <c r="BB11" t="s">
        <v>97</v>
      </c>
      <c r="BC11" t="s">
        <v>97</v>
      </c>
      <c r="BD11" t="s">
        <v>97</v>
      </c>
      <c r="BE11" t="s">
        <v>97</v>
      </c>
      <c r="BF11" t="s">
        <v>97</v>
      </c>
      <c r="BG11" t="s">
        <v>97</v>
      </c>
      <c r="BH11" t="s">
        <v>97</v>
      </c>
      <c r="BI11" t="s">
        <v>97</v>
      </c>
      <c r="BJ11" t="s">
        <v>97</v>
      </c>
      <c r="BK11" t="s">
        <v>97</v>
      </c>
      <c r="BL11" t="s">
        <v>97</v>
      </c>
      <c r="BM11" t="s">
        <v>97</v>
      </c>
      <c r="BN11" t="s">
        <v>97</v>
      </c>
      <c r="BO11" t="s">
        <v>97</v>
      </c>
      <c r="BP11" t="s">
        <v>97</v>
      </c>
      <c r="BQ11" t="s">
        <v>97</v>
      </c>
      <c r="BR11" t="s">
        <v>97</v>
      </c>
      <c r="BS11" t="s">
        <v>97</v>
      </c>
      <c r="BT11" t="s">
        <v>97</v>
      </c>
      <c r="BU11" t="s">
        <v>97</v>
      </c>
      <c r="BV11" t="s">
        <v>97</v>
      </c>
      <c r="BW11" t="s">
        <v>97</v>
      </c>
      <c r="BX11" t="s">
        <v>97</v>
      </c>
      <c r="BY11" t="s">
        <v>97</v>
      </c>
      <c r="BZ11" t="s">
        <v>97</v>
      </c>
      <c r="CA11" t="s">
        <v>97</v>
      </c>
      <c r="CB11" t="s">
        <v>97</v>
      </c>
      <c r="CC11" t="s">
        <v>97</v>
      </c>
      <c r="CD11" t="s">
        <v>97</v>
      </c>
      <c r="CE11" t="s">
        <v>97</v>
      </c>
      <c r="CF11" t="s">
        <v>97</v>
      </c>
      <c r="CG11" t="s">
        <v>97</v>
      </c>
      <c r="CH11" t="s">
        <v>97</v>
      </c>
      <c r="CI11" t="s">
        <v>97</v>
      </c>
      <c r="CJ11" t="s">
        <v>97</v>
      </c>
      <c r="CK11" t="s">
        <v>97</v>
      </c>
      <c r="CL11" t="s">
        <v>97</v>
      </c>
      <c r="CM11" t="s">
        <v>97</v>
      </c>
      <c r="CN11" t="s">
        <v>97</v>
      </c>
      <c r="CO11" t="s">
        <v>97</v>
      </c>
      <c r="CP11" t="s">
        <v>97</v>
      </c>
      <c r="CQ11" t="s">
        <v>97</v>
      </c>
      <c r="CR11" t="s">
        <v>97</v>
      </c>
      <c r="CS11" t="s">
        <v>97</v>
      </c>
      <c r="CT11" t="s">
        <v>97</v>
      </c>
      <c r="CU11" t="s">
        <v>97</v>
      </c>
      <c r="CV11" t="s">
        <v>97</v>
      </c>
      <c r="CW11" t="s">
        <v>97</v>
      </c>
      <c r="CX11" t="s">
        <v>97</v>
      </c>
      <c r="CY11" t="s">
        <v>97</v>
      </c>
      <c r="CZ11" t="s">
        <v>97</v>
      </c>
      <c r="DA11" t="s">
        <v>97</v>
      </c>
      <c r="DB11" t="s">
        <v>97</v>
      </c>
      <c r="DC11" t="s">
        <v>97</v>
      </c>
      <c r="DD11" t="s">
        <v>97</v>
      </c>
      <c r="DE11" t="s">
        <v>97</v>
      </c>
      <c r="DF11" t="s">
        <v>97</v>
      </c>
      <c r="DG11" t="s">
        <v>97</v>
      </c>
      <c r="DH11" t="s">
        <v>97</v>
      </c>
      <c r="DI11" t="s">
        <v>97</v>
      </c>
      <c r="DJ11" t="s">
        <v>97</v>
      </c>
      <c r="DK11" t="s">
        <v>97</v>
      </c>
      <c r="DL11" t="s">
        <v>97</v>
      </c>
      <c r="DM11" t="s">
        <v>97</v>
      </c>
      <c r="DN11" t="s">
        <v>97</v>
      </c>
      <c r="DO11" t="s">
        <v>97</v>
      </c>
      <c r="DP11" t="s">
        <v>97</v>
      </c>
      <c r="DQ11" t="s">
        <v>97</v>
      </c>
      <c r="DR11" t="s">
        <v>97</v>
      </c>
      <c r="DS11" t="s">
        <v>97</v>
      </c>
      <c r="DT11" t="s">
        <v>97</v>
      </c>
      <c r="DU11" t="s">
        <v>97</v>
      </c>
      <c r="DV11" t="s">
        <v>97</v>
      </c>
      <c r="DW11" t="s">
        <v>97</v>
      </c>
      <c r="DX11" t="s">
        <v>97</v>
      </c>
      <c r="DY11" t="s">
        <v>97</v>
      </c>
      <c r="DZ11" t="s">
        <v>97</v>
      </c>
      <c r="EA11" t="s">
        <v>97</v>
      </c>
      <c r="EB11" t="s">
        <v>97</v>
      </c>
      <c r="EC11" t="s">
        <v>97</v>
      </c>
      <c r="ED11" t="s">
        <v>97</v>
      </c>
      <c r="EE11" t="s">
        <v>97</v>
      </c>
      <c r="EF11" t="s">
        <v>97</v>
      </c>
      <c r="EG11" t="s">
        <v>97</v>
      </c>
      <c r="EH11" t="s">
        <v>97</v>
      </c>
      <c r="EI11" t="s">
        <v>97</v>
      </c>
      <c r="EJ11" t="s">
        <v>97</v>
      </c>
      <c r="EK11" t="s">
        <v>97</v>
      </c>
      <c r="EL11" t="s">
        <v>97</v>
      </c>
      <c r="EM11" t="s">
        <v>97</v>
      </c>
      <c r="EN11" t="s">
        <v>97</v>
      </c>
      <c r="EO11" t="s">
        <v>97</v>
      </c>
      <c r="EP11" t="s">
        <v>97</v>
      </c>
      <c r="EQ11" t="s">
        <v>97</v>
      </c>
      <c r="ER11" t="s">
        <v>97</v>
      </c>
      <c r="ES11" t="s">
        <v>97</v>
      </c>
      <c r="ET11" t="s">
        <v>97</v>
      </c>
      <c r="EU11" t="s">
        <v>97</v>
      </c>
      <c r="EV11" t="s">
        <v>97</v>
      </c>
      <c r="EW11" t="s">
        <v>97</v>
      </c>
      <c r="EX11" t="s">
        <v>97</v>
      </c>
      <c r="EY11" t="s">
        <v>97</v>
      </c>
      <c r="EZ11" t="s">
        <v>97</v>
      </c>
      <c r="FA11" t="s">
        <v>97</v>
      </c>
      <c r="FB11" t="s">
        <v>97</v>
      </c>
      <c r="FC11" t="s">
        <v>97</v>
      </c>
      <c r="FD11" t="s">
        <v>97</v>
      </c>
      <c r="FE11" t="s">
        <v>97</v>
      </c>
      <c r="FF11" t="s">
        <v>97</v>
      </c>
      <c r="FG11" t="s">
        <v>97</v>
      </c>
      <c r="FH11" t="s">
        <v>97</v>
      </c>
      <c r="FI11" t="s">
        <v>97</v>
      </c>
      <c r="FJ11" t="s">
        <v>97</v>
      </c>
      <c r="FK11" t="s">
        <v>97</v>
      </c>
      <c r="FL11" t="s">
        <v>97</v>
      </c>
      <c r="FM11" t="s">
        <v>97</v>
      </c>
      <c r="FN11" t="s">
        <v>97</v>
      </c>
      <c r="FO11" t="s">
        <v>97</v>
      </c>
      <c r="FP11" t="s">
        <v>97</v>
      </c>
      <c r="FQ11" t="s">
        <v>97</v>
      </c>
      <c r="FR11" t="s">
        <v>97</v>
      </c>
      <c r="FS11" t="s">
        <v>97</v>
      </c>
      <c r="FT11" t="s">
        <v>97</v>
      </c>
      <c r="FU11" t="s">
        <v>97</v>
      </c>
      <c r="FV11" t="s">
        <v>97</v>
      </c>
      <c r="FW11" t="s">
        <v>97</v>
      </c>
      <c r="FX11" t="s">
        <v>97</v>
      </c>
      <c r="FY11" t="s">
        <v>97</v>
      </c>
      <c r="FZ11" t="s">
        <v>97</v>
      </c>
      <c r="GA11" t="s">
        <v>97</v>
      </c>
      <c r="GB11" t="s">
        <v>97</v>
      </c>
      <c r="GC11" t="s">
        <v>97</v>
      </c>
      <c r="GD11" t="s">
        <v>97</v>
      </c>
      <c r="GE11" t="s">
        <v>97</v>
      </c>
      <c r="GF11" t="s">
        <v>97</v>
      </c>
      <c r="GG11" t="s">
        <v>97</v>
      </c>
      <c r="GH11" t="s">
        <v>97</v>
      </c>
      <c r="GI11" t="s">
        <v>97</v>
      </c>
      <c r="GJ11" t="s">
        <v>97</v>
      </c>
      <c r="GK11" t="s">
        <v>97</v>
      </c>
      <c r="GL11" t="s">
        <v>97</v>
      </c>
      <c r="GM11" t="s">
        <v>97</v>
      </c>
      <c r="GN11" t="s">
        <v>97</v>
      </c>
      <c r="GO11" t="s">
        <v>97</v>
      </c>
      <c r="GP11" t="s">
        <v>97</v>
      </c>
      <c r="GQ11" t="s">
        <v>97</v>
      </c>
      <c r="GR11" t="s">
        <v>97</v>
      </c>
      <c r="GS11" t="s">
        <v>97</v>
      </c>
      <c r="GT11" t="s">
        <v>97</v>
      </c>
      <c r="GU11" t="s">
        <v>97</v>
      </c>
      <c r="GV11" t="s">
        <v>97</v>
      </c>
      <c r="GW11" t="s">
        <v>97</v>
      </c>
      <c r="GX11" t="s">
        <v>97</v>
      </c>
      <c r="GY11" t="s">
        <v>97</v>
      </c>
      <c r="GZ11" t="s">
        <v>97</v>
      </c>
      <c r="HA11" t="s">
        <v>97</v>
      </c>
      <c r="HB11" t="s">
        <v>97</v>
      </c>
      <c r="HC11" t="s">
        <v>97</v>
      </c>
      <c r="HD11" t="s">
        <v>97</v>
      </c>
      <c r="HE11" t="s">
        <v>97</v>
      </c>
      <c r="HF11" t="s">
        <v>97</v>
      </c>
      <c r="HG11" t="s">
        <v>97</v>
      </c>
      <c r="HH11" t="s">
        <v>97</v>
      </c>
      <c r="HI11" t="s">
        <v>97</v>
      </c>
      <c r="HJ11" t="s">
        <v>97</v>
      </c>
      <c r="HK11" t="s">
        <v>97</v>
      </c>
      <c r="HL11" t="s">
        <v>97</v>
      </c>
      <c r="HM11" t="s">
        <v>97</v>
      </c>
      <c r="HN11" t="s">
        <v>97</v>
      </c>
      <c r="HO11" t="s">
        <v>97</v>
      </c>
      <c r="HP11" t="s">
        <v>97</v>
      </c>
      <c r="HQ11" t="s">
        <v>97</v>
      </c>
      <c r="HR11" t="s">
        <v>97</v>
      </c>
      <c r="HS11" t="s">
        <v>97</v>
      </c>
      <c r="HT11" t="s">
        <v>97</v>
      </c>
      <c r="HU11" t="s">
        <v>97</v>
      </c>
      <c r="HV11" t="s">
        <v>97</v>
      </c>
      <c r="HW11" t="s">
        <v>97</v>
      </c>
      <c r="HX11" t="s">
        <v>97</v>
      </c>
      <c r="HY11" t="s">
        <v>97</v>
      </c>
      <c r="HZ11" t="s">
        <v>97</v>
      </c>
      <c r="IA11" t="s">
        <v>97</v>
      </c>
      <c r="IB11" t="s">
        <v>97</v>
      </c>
      <c r="IC11" t="s">
        <v>97</v>
      </c>
      <c r="ID11" t="s">
        <v>97</v>
      </c>
      <c r="IE11" t="s">
        <v>97</v>
      </c>
      <c r="IF11" t="s">
        <v>97</v>
      </c>
      <c r="IG11" t="s">
        <v>97</v>
      </c>
      <c r="IH11" t="s">
        <v>97</v>
      </c>
      <c r="II11" t="s">
        <v>97</v>
      </c>
      <c r="IJ11" t="s">
        <v>97</v>
      </c>
      <c r="IK11" t="s">
        <v>97</v>
      </c>
      <c r="IL11" t="s">
        <v>97</v>
      </c>
      <c r="IM11" t="s">
        <v>97</v>
      </c>
      <c r="IN11" t="s">
        <v>97</v>
      </c>
      <c r="IO11" t="s">
        <v>97</v>
      </c>
      <c r="IP11" t="s">
        <v>97</v>
      </c>
      <c r="IQ11" t="s">
        <v>97</v>
      </c>
      <c r="IR11" t="s">
        <v>97</v>
      </c>
      <c r="IS11" t="s">
        <v>97</v>
      </c>
      <c r="IT11" t="s">
        <v>97</v>
      </c>
      <c r="IU11" t="s">
        <v>97</v>
      </c>
      <c r="IV11" t="s">
        <v>97</v>
      </c>
      <c r="IW11" t="s">
        <v>97</v>
      </c>
      <c r="IX11" t="s">
        <v>97</v>
      </c>
      <c r="IY11" t="s">
        <v>97</v>
      </c>
      <c r="IZ11" t="s">
        <v>97</v>
      </c>
      <c r="JA11" t="s">
        <v>97</v>
      </c>
      <c r="JB11" t="s">
        <v>97</v>
      </c>
      <c r="JC11" t="s">
        <v>97</v>
      </c>
      <c r="JD11" t="s">
        <v>97</v>
      </c>
      <c r="JE11" t="s">
        <v>97</v>
      </c>
      <c r="JF11" t="s">
        <v>97</v>
      </c>
      <c r="JG11" t="s">
        <v>97</v>
      </c>
      <c r="JH11" t="s">
        <v>97</v>
      </c>
      <c r="JI11" t="s">
        <v>97</v>
      </c>
      <c r="JJ11" t="s">
        <v>97</v>
      </c>
      <c r="JK11" t="s">
        <v>97</v>
      </c>
      <c r="JL11" t="s">
        <v>97</v>
      </c>
      <c r="JM11" t="s">
        <v>97</v>
      </c>
      <c r="JN11" t="s">
        <v>97</v>
      </c>
      <c r="JO11" t="s">
        <v>97</v>
      </c>
      <c r="JP11" t="s">
        <v>97</v>
      </c>
      <c r="JQ11" t="s">
        <v>97</v>
      </c>
      <c r="JR11" t="s">
        <v>97</v>
      </c>
      <c r="JS11" t="s">
        <v>97</v>
      </c>
      <c r="JT11" t="s">
        <v>97</v>
      </c>
      <c r="JU11" t="s">
        <v>97</v>
      </c>
      <c r="JV11" t="s">
        <v>97</v>
      </c>
      <c r="JW11" t="s">
        <v>97</v>
      </c>
      <c r="JX11" t="s">
        <v>97</v>
      </c>
      <c r="JY11" t="s">
        <v>97</v>
      </c>
      <c r="JZ11" t="s">
        <v>97</v>
      </c>
      <c r="KA11" t="s">
        <v>97</v>
      </c>
      <c r="KB11" t="s">
        <v>97</v>
      </c>
      <c r="KC11" t="s">
        <v>97</v>
      </c>
      <c r="KD11" t="s">
        <v>97</v>
      </c>
      <c r="KE11" t="s">
        <v>97</v>
      </c>
      <c r="KF11" t="s">
        <v>97</v>
      </c>
      <c r="KG11" t="s">
        <v>97</v>
      </c>
      <c r="KH11" t="s">
        <v>97</v>
      </c>
      <c r="KI11" t="s">
        <v>97</v>
      </c>
      <c r="KJ11" t="s">
        <v>97</v>
      </c>
      <c r="KK11" t="s">
        <v>97</v>
      </c>
      <c r="KL11" t="s">
        <v>97</v>
      </c>
      <c r="KM11" t="s">
        <v>97</v>
      </c>
      <c r="KN11" t="s">
        <v>97</v>
      </c>
      <c r="KO11" t="s">
        <v>97</v>
      </c>
      <c r="KP11" t="s">
        <v>97</v>
      </c>
      <c r="KQ11" t="s">
        <v>97</v>
      </c>
      <c r="KR11" t="s">
        <v>97</v>
      </c>
      <c r="KS11" t="s">
        <v>97</v>
      </c>
      <c r="KT11" t="s">
        <v>97</v>
      </c>
      <c r="KU11" t="s">
        <v>97</v>
      </c>
      <c r="KV11" t="s">
        <v>97</v>
      </c>
      <c r="KY11">
        <v>1</v>
      </c>
      <c r="OL11" t="s">
        <v>97</v>
      </c>
      <c r="OM11" t="s">
        <v>97</v>
      </c>
      <c r="ON11" t="s">
        <v>97</v>
      </c>
      <c r="OO11" t="s">
        <v>97</v>
      </c>
      <c r="OP11" t="s">
        <v>97</v>
      </c>
      <c r="OQ11" t="s">
        <v>97</v>
      </c>
      <c r="OR11" t="s">
        <v>97</v>
      </c>
      <c r="OS11" t="s">
        <v>97</v>
      </c>
      <c r="OT11" t="s">
        <v>97</v>
      </c>
      <c r="OU11" t="s">
        <v>97</v>
      </c>
      <c r="OV11" t="s">
        <v>97</v>
      </c>
      <c r="OW11" t="s">
        <v>97</v>
      </c>
      <c r="OX11" t="s">
        <v>97</v>
      </c>
      <c r="OY11" t="s">
        <v>97</v>
      </c>
      <c r="OZ11" t="s">
        <v>97</v>
      </c>
      <c r="PA11" t="s">
        <v>97</v>
      </c>
      <c r="PB11" t="s">
        <v>97</v>
      </c>
      <c r="PC11" t="s">
        <v>97</v>
      </c>
      <c r="PD11" t="s">
        <v>97</v>
      </c>
      <c r="PE11" t="s">
        <v>97</v>
      </c>
      <c r="PF11" t="s">
        <v>97</v>
      </c>
      <c r="PG11" t="s">
        <v>97</v>
      </c>
      <c r="PH11" t="s">
        <v>97</v>
      </c>
      <c r="PI11" t="s">
        <v>97</v>
      </c>
      <c r="PJ11" t="s">
        <v>97</v>
      </c>
      <c r="PK11" t="s">
        <v>97</v>
      </c>
      <c r="PL11" t="s">
        <v>97</v>
      </c>
      <c r="PM11" t="s">
        <v>97</v>
      </c>
      <c r="PN11" t="s">
        <v>97</v>
      </c>
      <c r="PO11" t="s">
        <v>97</v>
      </c>
      <c r="PP11" t="s">
        <v>97</v>
      </c>
      <c r="PQ11" t="s">
        <v>97</v>
      </c>
      <c r="PR11" t="s">
        <v>97</v>
      </c>
      <c r="PS11" t="s">
        <v>97</v>
      </c>
      <c r="PT11" t="s">
        <v>97</v>
      </c>
      <c r="PU11" t="s">
        <v>97</v>
      </c>
      <c r="PV11" t="s">
        <v>97</v>
      </c>
      <c r="PW11" t="s">
        <v>97</v>
      </c>
      <c r="PX11" t="s">
        <v>97</v>
      </c>
      <c r="PY11" t="s">
        <v>97</v>
      </c>
      <c r="PZ11" t="s">
        <v>97</v>
      </c>
      <c r="QA11" t="s">
        <v>97</v>
      </c>
      <c r="QB11" t="s">
        <v>97</v>
      </c>
      <c r="QC11" t="s">
        <v>97</v>
      </c>
      <c r="QD11" t="s">
        <v>97</v>
      </c>
      <c r="QE11" t="s">
        <v>97</v>
      </c>
      <c r="QF11" t="s">
        <v>97</v>
      </c>
      <c r="QG11" t="s">
        <v>97</v>
      </c>
      <c r="QH11" t="s">
        <v>97</v>
      </c>
      <c r="QI11" t="s">
        <v>97</v>
      </c>
      <c r="QJ11" t="s">
        <v>97</v>
      </c>
      <c r="QK11" t="s">
        <v>97</v>
      </c>
      <c r="QL11" t="s">
        <v>97</v>
      </c>
      <c r="QM11" t="s">
        <v>97</v>
      </c>
      <c r="QN11" t="s">
        <v>97</v>
      </c>
      <c r="QO11" t="s">
        <v>97</v>
      </c>
      <c r="QP11" t="s">
        <v>97</v>
      </c>
      <c r="QQ11" t="s">
        <v>97</v>
      </c>
      <c r="QR11" t="s">
        <v>97</v>
      </c>
      <c r="QS11" t="s">
        <v>97</v>
      </c>
      <c r="QT11" t="s">
        <v>97</v>
      </c>
      <c r="QU11" t="s">
        <v>97</v>
      </c>
      <c r="QV11" t="s">
        <v>97</v>
      </c>
      <c r="QW11" t="s">
        <v>97</v>
      </c>
      <c r="QX11" t="s">
        <v>97</v>
      </c>
      <c r="QY11" t="s">
        <v>97</v>
      </c>
      <c r="QZ11" t="s">
        <v>97</v>
      </c>
      <c r="RA11" t="s">
        <v>97</v>
      </c>
      <c r="RB11" t="s">
        <v>97</v>
      </c>
      <c r="RC11" t="s">
        <v>97</v>
      </c>
      <c r="RD11" t="s">
        <v>97</v>
      </c>
      <c r="RE11" t="s">
        <v>97</v>
      </c>
      <c r="RF11" t="s">
        <v>97</v>
      </c>
      <c r="RG11" t="s">
        <v>97</v>
      </c>
      <c r="RH11" t="s">
        <v>97</v>
      </c>
      <c r="RI11" t="s">
        <v>97</v>
      </c>
      <c r="RJ11" t="s">
        <v>97</v>
      </c>
      <c r="RK11" t="s">
        <v>97</v>
      </c>
      <c r="RL11" t="s">
        <v>97</v>
      </c>
      <c r="RM11" t="s">
        <v>97</v>
      </c>
      <c r="RN11" t="s">
        <v>97</v>
      </c>
      <c r="RO11" t="s">
        <v>97</v>
      </c>
      <c r="RP11" t="s">
        <v>97</v>
      </c>
      <c r="RQ11" t="s">
        <v>97</v>
      </c>
      <c r="RR11" t="s">
        <v>97</v>
      </c>
      <c r="RS11" t="s">
        <v>97</v>
      </c>
      <c r="RT11" t="s">
        <v>97</v>
      </c>
      <c r="RU11" t="s">
        <v>97</v>
      </c>
      <c r="RV11" t="s">
        <v>97</v>
      </c>
      <c r="RW11" t="s">
        <v>97</v>
      </c>
      <c r="RX11" t="s">
        <v>97</v>
      </c>
      <c r="RY11" t="s">
        <v>97</v>
      </c>
      <c r="RZ11" t="s">
        <v>97</v>
      </c>
      <c r="SA11" t="s">
        <v>97</v>
      </c>
      <c r="SB11" t="s">
        <v>97</v>
      </c>
      <c r="SC11" t="s">
        <v>97</v>
      </c>
      <c r="SD11" t="s">
        <v>97</v>
      </c>
      <c r="SE11" t="s">
        <v>97</v>
      </c>
      <c r="SF11" t="s">
        <v>97</v>
      </c>
      <c r="SG11" t="s">
        <v>97</v>
      </c>
      <c r="SH11" t="s">
        <v>97</v>
      </c>
      <c r="SI11" t="s">
        <v>97</v>
      </c>
      <c r="SJ11" t="s">
        <v>97</v>
      </c>
      <c r="SK11" t="s">
        <v>97</v>
      </c>
      <c r="SL11" t="s">
        <v>97</v>
      </c>
      <c r="SM11" t="s">
        <v>97</v>
      </c>
      <c r="SN11" t="s">
        <v>97</v>
      </c>
      <c r="SO11" t="s">
        <v>97</v>
      </c>
      <c r="SP11" t="s">
        <v>97</v>
      </c>
      <c r="SQ11" t="s">
        <v>97</v>
      </c>
      <c r="SR11" t="s">
        <v>97</v>
      </c>
      <c r="SS11" t="s">
        <v>97</v>
      </c>
      <c r="ST11" t="s">
        <v>97</v>
      </c>
      <c r="SU11" t="s">
        <v>97</v>
      </c>
      <c r="SV11" t="s">
        <v>97</v>
      </c>
      <c r="SW11" t="s">
        <v>97</v>
      </c>
      <c r="SX11" t="s">
        <v>97</v>
      </c>
      <c r="SY11" t="s">
        <v>97</v>
      </c>
      <c r="SZ11" t="s">
        <v>97</v>
      </c>
      <c r="TA11" t="s">
        <v>97</v>
      </c>
      <c r="TB11" t="s">
        <v>97</v>
      </c>
    </row>
    <row r="12" spans="1:522" x14ac:dyDescent="0.3">
      <c r="A12" s="33">
        <v>4.1666666666666664E-2</v>
      </c>
      <c r="B12" s="33">
        <v>4.1666666666666664E-2</v>
      </c>
      <c r="C12" s="34" t="s">
        <v>84</v>
      </c>
      <c r="D12" s="35">
        <v>8</v>
      </c>
      <c r="E12" s="36">
        <f t="shared" si="4"/>
        <v>0.66666666666666652</v>
      </c>
      <c r="F12" s="37">
        <f t="shared" si="0"/>
        <v>0.66666666666666652</v>
      </c>
      <c r="G12" s="37">
        <f t="shared" si="1"/>
        <v>15.999999999999996</v>
      </c>
      <c r="H12" s="37">
        <f t="shared" si="2"/>
        <v>2.2857142857142851</v>
      </c>
      <c r="I12" s="37"/>
      <c r="J12" s="38">
        <f t="shared" si="3"/>
        <v>4</v>
      </c>
      <c r="K12" s="38"/>
      <c r="L12" s="38"/>
      <c r="M12" s="39" t="s">
        <v>85</v>
      </c>
      <c r="N12" s="40" t="s">
        <v>118</v>
      </c>
      <c r="O12" s="40"/>
      <c r="P12" s="40"/>
      <c r="Q12" s="41"/>
      <c r="R12" s="40" t="s">
        <v>106</v>
      </c>
      <c r="S12" s="40" t="s">
        <v>107</v>
      </c>
      <c r="T12" s="40"/>
      <c r="U12" s="42" t="s">
        <v>108</v>
      </c>
      <c r="V12" s="42" t="s">
        <v>107</v>
      </c>
      <c r="W12" s="43"/>
      <c r="X12" s="43">
        <v>1</v>
      </c>
      <c r="Y12" s="43"/>
      <c r="Z12" s="43">
        <v>2</v>
      </c>
      <c r="AA12" s="43"/>
      <c r="AB12" s="44"/>
      <c r="AC12" s="43"/>
      <c r="AD12" s="43"/>
      <c r="AE12" s="43"/>
      <c r="AF12" s="43">
        <v>1997</v>
      </c>
      <c r="AG12" s="43"/>
      <c r="AH12" s="43" t="s">
        <v>119</v>
      </c>
      <c r="AI12" t="s">
        <v>97</v>
      </c>
      <c r="AJ12" t="s">
        <v>97</v>
      </c>
      <c r="AK12" t="s">
        <v>97</v>
      </c>
      <c r="AL12" t="s">
        <v>97</v>
      </c>
      <c r="AM12" t="s">
        <v>97</v>
      </c>
      <c r="AN12" t="s">
        <v>97</v>
      </c>
      <c r="AO12" t="s">
        <v>97</v>
      </c>
      <c r="AP12" t="s">
        <v>97</v>
      </c>
      <c r="AQ12" t="s">
        <v>97</v>
      </c>
      <c r="AR12" t="s">
        <v>97</v>
      </c>
      <c r="AS12" t="s">
        <v>97</v>
      </c>
      <c r="AT12" t="s">
        <v>97</v>
      </c>
      <c r="AU12" t="s">
        <v>97</v>
      </c>
      <c r="AV12" t="s">
        <v>97</v>
      </c>
      <c r="AW12" t="s">
        <v>97</v>
      </c>
      <c r="AX12" t="s">
        <v>97</v>
      </c>
      <c r="AY12" t="s">
        <v>97</v>
      </c>
      <c r="AZ12" t="s">
        <v>97</v>
      </c>
      <c r="BA12" t="s">
        <v>97</v>
      </c>
      <c r="BB12" t="s">
        <v>97</v>
      </c>
      <c r="BC12" t="s">
        <v>97</v>
      </c>
      <c r="BD12" t="s">
        <v>97</v>
      </c>
      <c r="BE12" t="s">
        <v>97</v>
      </c>
      <c r="BF12" t="s">
        <v>97</v>
      </c>
      <c r="BG12" t="s">
        <v>97</v>
      </c>
      <c r="BH12" t="s">
        <v>97</v>
      </c>
      <c r="BI12" t="s">
        <v>97</v>
      </c>
      <c r="BJ12" t="s">
        <v>97</v>
      </c>
      <c r="BK12" t="s">
        <v>97</v>
      </c>
      <c r="BL12" t="s">
        <v>97</v>
      </c>
      <c r="BM12" t="s">
        <v>97</v>
      </c>
      <c r="BN12" t="s">
        <v>97</v>
      </c>
      <c r="BO12" t="s">
        <v>97</v>
      </c>
      <c r="BP12" t="s">
        <v>97</v>
      </c>
      <c r="BQ12" t="s">
        <v>97</v>
      </c>
      <c r="BR12" t="s">
        <v>97</v>
      </c>
      <c r="BS12" t="s">
        <v>97</v>
      </c>
      <c r="BT12" t="s">
        <v>97</v>
      </c>
      <c r="BU12" t="s">
        <v>97</v>
      </c>
      <c r="BV12" t="s">
        <v>97</v>
      </c>
      <c r="BW12" t="s">
        <v>97</v>
      </c>
      <c r="BX12" t="s">
        <v>97</v>
      </c>
      <c r="BY12" t="s">
        <v>97</v>
      </c>
      <c r="BZ12" t="s">
        <v>97</v>
      </c>
      <c r="CA12" t="s">
        <v>97</v>
      </c>
      <c r="CB12" t="s">
        <v>97</v>
      </c>
      <c r="CC12" t="s">
        <v>97</v>
      </c>
      <c r="CD12" t="s">
        <v>97</v>
      </c>
      <c r="CE12" t="s">
        <v>97</v>
      </c>
      <c r="CF12" t="s">
        <v>97</v>
      </c>
      <c r="CG12" t="s">
        <v>97</v>
      </c>
      <c r="CH12" t="s">
        <v>97</v>
      </c>
      <c r="CI12" t="s">
        <v>97</v>
      </c>
      <c r="CJ12" t="s">
        <v>97</v>
      </c>
      <c r="CK12" t="s">
        <v>97</v>
      </c>
      <c r="CL12" t="s">
        <v>97</v>
      </c>
      <c r="CM12" t="s">
        <v>97</v>
      </c>
      <c r="CN12" t="s">
        <v>97</v>
      </c>
      <c r="CO12" t="s">
        <v>97</v>
      </c>
      <c r="CP12" t="s">
        <v>97</v>
      </c>
      <c r="CQ12" t="s">
        <v>97</v>
      </c>
      <c r="CR12" t="s">
        <v>97</v>
      </c>
      <c r="CS12" t="s">
        <v>97</v>
      </c>
      <c r="CT12" t="s">
        <v>97</v>
      </c>
      <c r="CU12" t="s">
        <v>97</v>
      </c>
      <c r="CV12" t="s">
        <v>97</v>
      </c>
      <c r="CW12" t="s">
        <v>97</v>
      </c>
      <c r="CX12" t="s">
        <v>97</v>
      </c>
      <c r="CY12" t="s">
        <v>97</v>
      </c>
      <c r="CZ12" t="s">
        <v>97</v>
      </c>
      <c r="DA12" t="s">
        <v>97</v>
      </c>
      <c r="DB12" t="s">
        <v>97</v>
      </c>
      <c r="DC12" t="s">
        <v>97</v>
      </c>
      <c r="DD12" t="s">
        <v>97</v>
      </c>
      <c r="DE12" t="s">
        <v>97</v>
      </c>
      <c r="DF12" t="s">
        <v>97</v>
      </c>
      <c r="DG12" t="s">
        <v>97</v>
      </c>
      <c r="DH12" t="s">
        <v>97</v>
      </c>
      <c r="DI12" t="s">
        <v>97</v>
      </c>
      <c r="DJ12" t="s">
        <v>97</v>
      </c>
      <c r="DK12" t="s">
        <v>97</v>
      </c>
      <c r="DL12" t="s">
        <v>97</v>
      </c>
      <c r="DM12" t="s">
        <v>97</v>
      </c>
      <c r="DN12" t="s">
        <v>97</v>
      </c>
      <c r="DO12" t="s">
        <v>97</v>
      </c>
      <c r="DP12" t="s">
        <v>97</v>
      </c>
      <c r="DQ12" t="s">
        <v>97</v>
      </c>
      <c r="DR12" t="s">
        <v>97</v>
      </c>
      <c r="DS12" t="s">
        <v>97</v>
      </c>
      <c r="DT12" t="s">
        <v>97</v>
      </c>
      <c r="DU12" t="s">
        <v>97</v>
      </c>
      <c r="DV12" t="s">
        <v>97</v>
      </c>
      <c r="DW12" t="s">
        <v>97</v>
      </c>
      <c r="DX12" t="s">
        <v>97</v>
      </c>
      <c r="DY12" t="s">
        <v>97</v>
      </c>
      <c r="DZ12" t="s">
        <v>97</v>
      </c>
      <c r="EA12" t="s">
        <v>97</v>
      </c>
      <c r="EB12" t="s">
        <v>97</v>
      </c>
      <c r="EC12" t="s">
        <v>97</v>
      </c>
      <c r="ED12" t="s">
        <v>97</v>
      </c>
      <c r="EE12" t="s">
        <v>97</v>
      </c>
      <c r="EF12" t="s">
        <v>97</v>
      </c>
      <c r="EG12" t="s">
        <v>97</v>
      </c>
      <c r="EH12" t="s">
        <v>97</v>
      </c>
      <c r="EI12" t="s">
        <v>97</v>
      </c>
      <c r="EJ12" t="s">
        <v>97</v>
      </c>
      <c r="EK12" t="s">
        <v>97</v>
      </c>
      <c r="EL12" t="s">
        <v>97</v>
      </c>
      <c r="EM12" t="s">
        <v>97</v>
      </c>
      <c r="EN12" t="s">
        <v>97</v>
      </c>
      <c r="EO12" t="s">
        <v>97</v>
      </c>
      <c r="EP12" t="s">
        <v>97</v>
      </c>
      <c r="EQ12" t="s">
        <v>97</v>
      </c>
      <c r="ER12" t="s">
        <v>97</v>
      </c>
      <c r="ES12" t="s">
        <v>97</v>
      </c>
      <c r="ET12" t="s">
        <v>97</v>
      </c>
      <c r="EU12" t="s">
        <v>97</v>
      </c>
      <c r="EV12" t="s">
        <v>97</v>
      </c>
      <c r="EW12" t="s">
        <v>97</v>
      </c>
      <c r="EX12" t="s">
        <v>97</v>
      </c>
      <c r="EY12" t="s">
        <v>97</v>
      </c>
      <c r="EZ12" t="s">
        <v>97</v>
      </c>
      <c r="FA12" t="s">
        <v>97</v>
      </c>
      <c r="FB12" t="s">
        <v>97</v>
      </c>
      <c r="FC12" t="s">
        <v>97</v>
      </c>
      <c r="FD12" t="s">
        <v>97</v>
      </c>
      <c r="FE12" t="s">
        <v>97</v>
      </c>
      <c r="FF12" t="s">
        <v>97</v>
      </c>
      <c r="FG12" t="s">
        <v>97</v>
      </c>
      <c r="FH12" t="s">
        <v>97</v>
      </c>
      <c r="FI12" t="s">
        <v>97</v>
      </c>
      <c r="FJ12" t="s">
        <v>97</v>
      </c>
      <c r="FK12" t="s">
        <v>97</v>
      </c>
      <c r="FL12" t="s">
        <v>97</v>
      </c>
      <c r="FM12" t="s">
        <v>97</v>
      </c>
      <c r="FN12" t="s">
        <v>97</v>
      </c>
      <c r="FO12" t="s">
        <v>97</v>
      </c>
      <c r="FP12" t="s">
        <v>97</v>
      </c>
      <c r="FQ12" t="s">
        <v>97</v>
      </c>
      <c r="FR12" t="s">
        <v>97</v>
      </c>
      <c r="FS12" t="s">
        <v>97</v>
      </c>
      <c r="FT12" t="s">
        <v>97</v>
      </c>
      <c r="FU12" t="s">
        <v>97</v>
      </c>
      <c r="FV12" t="s">
        <v>97</v>
      </c>
      <c r="FW12" t="s">
        <v>97</v>
      </c>
      <c r="FX12" t="s">
        <v>97</v>
      </c>
      <c r="FY12" t="s">
        <v>97</v>
      </c>
      <c r="FZ12" t="s">
        <v>97</v>
      </c>
      <c r="GA12" t="s">
        <v>97</v>
      </c>
      <c r="GB12" t="s">
        <v>97</v>
      </c>
      <c r="GC12" t="s">
        <v>97</v>
      </c>
      <c r="GD12" t="s">
        <v>97</v>
      </c>
      <c r="GE12" t="s">
        <v>97</v>
      </c>
      <c r="GF12" t="s">
        <v>97</v>
      </c>
      <c r="GG12" t="s">
        <v>97</v>
      </c>
      <c r="GH12" t="s">
        <v>97</v>
      </c>
      <c r="GI12" t="s">
        <v>97</v>
      </c>
      <c r="GJ12" t="s">
        <v>97</v>
      </c>
      <c r="GK12" t="s">
        <v>97</v>
      </c>
      <c r="GL12" t="s">
        <v>97</v>
      </c>
      <c r="GM12" t="s">
        <v>97</v>
      </c>
      <c r="GN12" t="s">
        <v>97</v>
      </c>
      <c r="GO12" t="s">
        <v>97</v>
      </c>
      <c r="GP12" t="s">
        <v>97</v>
      </c>
      <c r="GQ12" t="s">
        <v>97</v>
      </c>
      <c r="GR12" t="s">
        <v>97</v>
      </c>
      <c r="GS12" t="s">
        <v>97</v>
      </c>
      <c r="GT12" t="s">
        <v>97</v>
      </c>
      <c r="GU12" t="s">
        <v>97</v>
      </c>
      <c r="GV12" t="s">
        <v>97</v>
      </c>
      <c r="GW12" t="s">
        <v>97</v>
      </c>
      <c r="GX12" t="s">
        <v>97</v>
      </c>
      <c r="GY12" t="s">
        <v>97</v>
      </c>
      <c r="GZ12" t="s">
        <v>97</v>
      </c>
      <c r="HA12" t="s">
        <v>97</v>
      </c>
      <c r="HB12" t="s">
        <v>97</v>
      </c>
      <c r="HC12" t="s">
        <v>97</v>
      </c>
      <c r="HD12" t="s">
        <v>97</v>
      </c>
      <c r="HE12" t="s">
        <v>97</v>
      </c>
      <c r="HF12" t="s">
        <v>97</v>
      </c>
      <c r="HG12" t="s">
        <v>97</v>
      </c>
      <c r="HH12" t="s">
        <v>97</v>
      </c>
      <c r="HI12" t="s">
        <v>97</v>
      </c>
      <c r="HJ12" t="s">
        <v>97</v>
      </c>
      <c r="HK12" t="s">
        <v>97</v>
      </c>
      <c r="HL12" t="s">
        <v>97</v>
      </c>
      <c r="HM12" t="s">
        <v>97</v>
      </c>
      <c r="HN12" t="s">
        <v>97</v>
      </c>
      <c r="HO12" t="s">
        <v>97</v>
      </c>
      <c r="HP12" t="s">
        <v>97</v>
      </c>
      <c r="HQ12" t="s">
        <v>97</v>
      </c>
      <c r="HR12" t="s">
        <v>97</v>
      </c>
      <c r="HS12" t="s">
        <v>97</v>
      </c>
      <c r="HT12" t="s">
        <v>97</v>
      </c>
      <c r="HU12" t="s">
        <v>97</v>
      </c>
      <c r="HV12" t="s">
        <v>97</v>
      </c>
      <c r="HW12" t="s">
        <v>97</v>
      </c>
      <c r="HX12" t="s">
        <v>97</v>
      </c>
      <c r="HY12" t="s">
        <v>97</v>
      </c>
      <c r="HZ12" t="s">
        <v>97</v>
      </c>
      <c r="IA12" t="s">
        <v>97</v>
      </c>
      <c r="IB12" t="s">
        <v>97</v>
      </c>
      <c r="IC12" t="s">
        <v>97</v>
      </c>
      <c r="ID12" t="s">
        <v>97</v>
      </c>
      <c r="IE12" t="s">
        <v>97</v>
      </c>
      <c r="IF12" t="s">
        <v>97</v>
      </c>
      <c r="IG12" t="s">
        <v>97</v>
      </c>
      <c r="IH12" t="s">
        <v>97</v>
      </c>
      <c r="II12" t="s">
        <v>97</v>
      </c>
      <c r="IJ12" t="s">
        <v>97</v>
      </c>
      <c r="IK12" t="s">
        <v>97</v>
      </c>
      <c r="IL12" t="s">
        <v>97</v>
      </c>
      <c r="IM12" t="s">
        <v>97</v>
      </c>
      <c r="IN12" t="s">
        <v>97</v>
      </c>
      <c r="IO12" t="s">
        <v>97</v>
      </c>
      <c r="IP12" t="s">
        <v>97</v>
      </c>
      <c r="IQ12" t="s">
        <v>97</v>
      </c>
      <c r="IR12" t="s">
        <v>97</v>
      </c>
      <c r="IS12" t="s">
        <v>97</v>
      </c>
      <c r="IT12" t="s">
        <v>97</v>
      </c>
      <c r="IU12" t="s">
        <v>97</v>
      </c>
      <c r="IV12" t="s">
        <v>97</v>
      </c>
      <c r="IW12" t="s">
        <v>97</v>
      </c>
      <c r="IX12" t="s">
        <v>97</v>
      </c>
      <c r="IY12" t="s">
        <v>97</v>
      </c>
      <c r="IZ12" t="s">
        <v>97</v>
      </c>
      <c r="JA12" t="s">
        <v>97</v>
      </c>
      <c r="JB12" t="s">
        <v>97</v>
      </c>
      <c r="JC12" t="s">
        <v>97</v>
      </c>
      <c r="JD12" t="s">
        <v>97</v>
      </c>
      <c r="JE12" t="s">
        <v>97</v>
      </c>
      <c r="JF12" t="s">
        <v>97</v>
      </c>
      <c r="JG12" t="s">
        <v>97</v>
      </c>
      <c r="JH12" t="s">
        <v>97</v>
      </c>
      <c r="JI12" t="s">
        <v>97</v>
      </c>
      <c r="JJ12" t="s">
        <v>97</v>
      </c>
      <c r="JK12" t="s">
        <v>97</v>
      </c>
      <c r="JL12" t="s">
        <v>97</v>
      </c>
      <c r="JM12" t="s">
        <v>97</v>
      </c>
      <c r="JN12" t="s">
        <v>97</v>
      </c>
      <c r="JO12" t="s">
        <v>97</v>
      </c>
      <c r="JP12" t="s">
        <v>97</v>
      </c>
      <c r="JQ12" t="s">
        <v>97</v>
      </c>
      <c r="JR12" t="s">
        <v>97</v>
      </c>
      <c r="JS12" t="s">
        <v>97</v>
      </c>
      <c r="JT12" t="s">
        <v>97</v>
      </c>
      <c r="JU12" t="s">
        <v>97</v>
      </c>
      <c r="JV12" t="s">
        <v>97</v>
      </c>
      <c r="JW12" t="s">
        <v>97</v>
      </c>
      <c r="JX12" t="s">
        <v>97</v>
      </c>
      <c r="JY12" t="s">
        <v>97</v>
      </c>
      <c r="JZ12" t="s">
        <v>97</v>
      </c>
      <c r="KA12" t="s">
        <v>97</v>
      </c>
      <c r="KB12" t="s">
        <v>97</v>
      </c>
      <c r="KC12" t="s">
        <v>97</v>
      </c>
      <c r="KD12" t="s">
        <v>97</v>
      </c>
      <c r="KE12" t="s">
        <v>97</v>
      </c>
      <c r="KF12" t="s">
        <v>97</v>
      </c>
      <c r="KG12" t="s">
        <v>97</v>
      </c>
      <c r="KH12" t="s">
        <v>97</v>
      </c>
      <c r="KI12" t="s">
        <v>97</v>
      </c>
      <c r="KJ12" t="s">
        <v>97</v>
      </c>
      <c r="KK12" t="s">
        <v>97</v>
      </c>
      <c r="KL12" t="s">
        <v>97</v>
      </c>
      <c r="KM12" t="s">
        <v>97</v>
      </c>
      <c r="KN12" t="s">
        <v>97</v>
      </c>
      <c r="KO12" t="s">
        <v>97</v>
      </c>
      <c r="KP12" t="s">
        <v>97</v>
      </c>
      <c r="KQ12" t="s">
        <v>97</v>
      </c>
      <c r="KR12" t="s">
        <v>97</v>
      </c>
      <c r="KS12" t="s">
        <v>97</v>
      </c>
      <c r="KT12" t="s">
        <v>97</v>
      </c>
      <c r="KU12" t="s">
        <v>97</v>
      </c>
      <c r="KV12" t="s">
        <v>97</v>
      </c>
      <c r="KY12">
        <v>1</v>
      </c>
      <c r="OL12" t="s">
        <v>97</v>
      </c>
      <c r="OM12" t="s">
        <v>97</v>
      </c>
      <c r="ON12" t="s">
        <v>97</v>
      </c>
      <c r="OO12" t="s">
        <v>97</v>
      </c>
      <c r="OP12" t="s">
        <v>97</v>
      </c>
      <c r="OQ12" t="s">
        <v>97</v>
      </c>
      <c r="OR12" t="s">
        <v>97</v>
      </c>
      <c r="OS12" t="s">
        <v>97</v>
      </c>
      <c r="OT12" t="s">
        <v>97</v>
      </c>
      <c r="OU12" t="s">
        <v>97</v>
      </c>
      <c r="OV12" t="s">
        <v>97</v>
      </c>
      <c r="OW12" t="s">
        <v>97</v>
      </c>
      <c r="OX12" t="s">
        <v>97</v>
      </c>
      <c r="OY12" t="s">
        <v>97</v>
      </c>
      <c r="OZ12" t="s">
        <v>97</v>
      </c>
      <c r="PA12" t="s">
        <v>97</v>
      </c>
      <c r="PB12" t="s">
        <v>97</v>
      </c>
      <c r="PC12" t="s">
        <v>97</v>
      </c>
      <c r="PD12" t="s">
        <v>97</v>
      </c>
      <c r="PE12" t="s">
        <v>97</v>
      </c>
      <c r="PF12" t="s">
        <v>97</v>
      </c>
      <c r="PG12" t="s">
        <v>97</v>
      </c>
      <c r="PH12" t="s">
        <v>97</v>
      </c>
      <c r="PI12" t="s">
        <v>97</v>
      </c>
      <c r="PJ12" t="s">
        <v>97</v>
      </c>
      <c r="PK12" t="s">
        <v>97</v>
      </c>
      <c r="PL12" t="s">
        <v>97</v>
      </c>
      <c r="PM12" t="s">
        <v>97</v>
      </c>
      <c r="PN12" t="s">
        <v>97</v>
      </c>
      <c r="PO12" t="s">
        <v>97</v>
      </c>
      <c r="PP12" t="s">
        <v>97</v>
      </c>
      <c r="PQ12" t="s">
        <v>97</v>
      </c>
      <c r="PR12" t="s">
        <v>97</v>
      </c>
      <c r="PS12" t="s">
        <v>97</v>
      </c>
      <c r="PT12" t="s">
        <v>97</v>
      </c>
      <c r="PU12" t="s">
        <v>97</v>
      </c>
      <c r="PV12" t="s">
        <v>97</v>
      </c>
      <c r="PW12" t="s">
        <v>97</v>
      </c>
      <c r="PX12" t="s">
        <v>97</v>
      </c>
      <c r="PY12" t="s">
        <v>97</v>
      </c>
      <c r="PZ12" t="s">
        <v>97</v>
      </c>
      <c r="QA12" t="s">
        <v>97</v>
      </c>
      <c r="QB12" t="s">
        <v>97</v>
      </c>
      <c r="QC12" t="s">
        <v>97</v>
      </c>
      <c r="QD12" t="s">
        <v>97</v>
      </c>
      <c r="QE12" t="s">
        <v>97</v>
      </c>
      <c r="QF12" t="s">
        <v>97</v>
      </c>
      <c r="QG12" t="s">
        <v>97</v>
      </c>
      <c r="QH12" t="s">
        <v>97</v>
      </c>
      <c r="QI12" t="s">
        <v>97</v>
      </c>
      <c r="QJ12" t="s">
        <v>97</v>
      </c>
      <c r="QK12" t="s">
        <v>97</v>
      </c>
      <c r="QL12" t="s">
        <v>97</v>
      </c>
      <c r="QM12" t="s">
        <v>97</v>
      </c>
      <c r="QN12" t="s">
        <v>97</v>
      </c>
      <c r="QO12" t="s">
        <v>97</v>
      </c>
      <c r="QP12" t="s">
        <v>97</v>
      </c>
      <c r="QQ12" t="s">
        <v>97</v>
      </c>
      <c r="QR12" t="s">
        <v>97</v>
      </c>
      <c r="QS12" t="s">
        <v>97</v>
      </c>
      <c r="QT12" t="s">
        <v>97</v>
      </c>
      <c r="QU12" t="s">
        <v>97</v>
      </c>
      <c r="QV12" t="s">
        <v>97</v>
      </c>
      <c r="QW12" t="s">
        <v>97</v>
      </c>
      <c r="QX12" t="s">
        <v>97</v>
      </c>
      <c r="QY12" t="s">
        <v>97</v>
      </c>
      <c r="QZ12" t="s">
        <v>97</v>
      </c>
      <c r="RA12" t="s">
        <v>97</v>
      </c>
      <c r="RB12" t="s">
        <v>97</v>
      </c>
      <c r="RC12" t="s">
        <v>97</v>
      </c>
      <c r="RD12" t="s">
        <v>97</v>
      </c>
      <c r="RE12" t="s">
        <v>97</v>
      </c>
      <c r="RF12" t="s">
        <v>97</v>
      </c>
      <c r="RG12" t="s">
        <v>97</v>
      </c>
      <c r="RH12" t="s">
        <v>97</v>
      </c>
      <c r="RI12" t="s">
        <v>97</v>
      </c>
      <c r="RJ12" t="s">
        <v>97</v>
      </c>
      <c r="RK12" t="s">
        <v>97</v>
      </c>
      <c r="RL12" t="s">
        <v>97</v>
      </c>
      <c r="RM12" t="s">
        <v>97</v>
      </c>
      <c r="RN12" t="s">
        <v>97</v>
      </c>
      <c r="RO12" t="s">
        <v>97</v>
      </c>
      <c r="RP12" t="s">
        <v>97</v>
      </c>
      <c r="RQ12" t="s">
        <v>97</v>
      </c>
      <c r="RR12" t="s">
        <v>97</v>
      </c>
      <c r="RS12" t="s">
        <v>97</v>
      </c>
      <c r="RT12" t="s">
        <v>97</v>
      </c>
      <c r="RU12" t="s">
        <v>97</v>
      </c>
      <c r="RV12" t="s">
        <v>97</v>
      </c>
      <c r="RW12" t="s">
        <v>97</v>
      </c>
      <c r="RX12" t="s">
        <v>97</v>
      </c>
      <c r="RY12" t="s">
        <v>97</v>
      </c>
      <c r="RZ12" t="s">
        <v>97</v>
      </c>
      <c r="SA12" t="s">
        <v>97</v>
      </c>
      <c r="SB12" t="s">
        <v>97</v>
      </c>
      <c r="SC12" t="s">
        <v>97</v>
      </c>
      <c r="SD12" t="s">
        <v>97</v>
      </c>
      <c r="SE12" t="s">
        <v>97</v>
      </c>
      <c r="SF12" t="s">
        <v>97</v>
      </c>
      <c r="SG12" t="s">
        <v>97</v>
      </c>
      <c r="SH12" t="s">
        <v>97</v>
      </c>
      <c r="SI12" t="s">
        <v>97</v>
      </c>
      <c r="SJ12" t="s">
        <v>97</v>
      </c>
      <c r="SK12" t="s">
        <v>97</v>
      </c>
      <c r="SL12" t="s">
        <v>97</v>
      </c>
      <c r="SM12" t="s">
        <v>97</v>
      </c>
      <c r="SN12" t="s">
        <v>97</v>
      </c>
      <c r="SO12" t="s">
        <v>97</v>
      </c>
      <c r="SP12" t="s">
        <v>97</v>
      </c>
      <c r="SQ12" t="s">
        <v>97</v>
      </c>
      <c r="SR12" t="s">
        <v>97</v>
      </c>
      <c r="SS12" t="s">
        <v>97</v>
      </c>
      <c r="ST12" t="s">
        <v>97</v>
      </c>
      <c r="SU12" t="s">
        <v>97</v>
      </c>
      <c r="SV12" t="s">
        <v>97</v>
      </c>
      <c r="SW12" t="s">
        <v>97</v>
      </c>
      <c r="SX12" t="s">
        <v>97</v>
      </c>
      <c r="SY12" t="s">
        <v>97</v>
      </c>
      <c r="SZ12" t="s">
        <v>97</v>
      </c>
      <c r="TA12" t="s">
        <v>97</v>
      </c>
      <c r="TB12" t="s">
        <v>97</v>
      </c>
    </row>
    <row r="13" spans="1:522" x14ac:dyDescent="0.3">
      <c r="A13" s="33">
        <v>4.1666666666666664E-2</v>
      </c>
      <c r="B13" s="33">
        <v>4.1666666666666664E-2</v>
      </c>
      <c r="C13" s="34" t="s">
        <v>84</v>
      </c>
      <c r="D13" s="35">
        <v>9</v>
      </c>
      <c r="E13" s="36">
        <f t="shared" si="4"/>
        <v>0.70833333333333315</v>
      </c>
      <c r="F13" s="37">
        <f t="shared" si="0"/>
        <v>0.70833333333333315</v>
      </c>
      <c r="G13" s="37">
        <f t="shared" si="1"/>
        <v>16.999999999999996</v>
      </c>
      <c r="H13" s="37">
        <f t="shared" si="2"/>
        <v>2.4285714285714279</v>
      </c>
      <c r="I13" s="37"/>
      <c r="J13" s="38">
        <f t="shared" si="3"/>
        <v>4</v>
      </c>
      <c r="K13" s="38"/>
      <c r="L13" s="38"/>
      <c r="M13" s="39" t="s">
        <v>85</v>
      </c>
      <c r="N13" s="40" t="s">
        <v>120</v>
      </c>
      <c r="O13" s="40"/>
      <c r="P13" s="40"/>
      <c r="Q13" s="41"/>
      <c r="R13" s="40" t="s">
        <v>106</v>
      </c>
      <c r="S13" s="40" t="s">
        <v>107</v>
      </c>
      <c r="T13" s="40"/>
      <c r="U13" s="42" t="s">
        <v>108</v>
      </c>
      <c r="V13" s="42" t="s">
        <v>107</v>
      </c>
      <c r="W13" s="43"/>
      <c r="X13" s="43">
        <v>1</v>
      </c>
      <c r="Y13" s="43"/>
      <c r="Z13" s="43">
        <v>2</v>
      </c>
      <c r="AA13" s="43"/>
      <c r="AB13" s="44"/>
      <c r="AC13" s="43"/>
      <c r="AD13" s="43"/>
      <c r="AE13" s="43"/>
      <c r="AF13" s="43" t="s">
        <v>121</v>
      </c>
      <c r="AG13" s="43"/>
      <c r="AH13" s="43" t="s">
        <v>122</v>
      </c>
      <c r="AI13" t="s">
        <v>97</v>
      </c>
      <c r="AJ13" t="s">
        <v>97</v>
      </c>
      <c r="AK13" t="s">
        <v>97</v>
      </c>
      <c r="AL13" t="s">
        <v>97</v>
      </c>
      <c r="AM13" t="s">
        <v>97</v>
      </c>
      <c r="AN13" t="s">
        <v>97</v>
      </c>
      <c r="AO13" t="s">
        <v>97</v>
      </c>
      <c r="AP13" t="s">
        <v>97</v>
      </c>
      <c r="AQ13" t="s">
        <v>97</v>
      </c>
      <c r="AR13" t="s">
        <v>97</v>
      </c>
      <c r="AS13" t="s">
        <v>97</v>
      </c>
      <c r="AT13" t="s">
        <v>97</v>
      </c>
      <c r="AU13" t="s">
        <v>97</v>
      </c>
      <c r="AV13" t="s">
        <v>97</v>
      </c>
      <c r="AW13" t="s">
        <v>97</v>
      </c>
      <c r="AX13" t="s">
        <v>97</v>
      </c>
      <c r="AY13" t="s">
        <v>97</v>
      </c>
      <c r="AZ13" t="s">
        <v>97</v>
      </c>
      <c r="BA13" t="s">
        <v>97</v>
      </c>
      <c r="BB13" t="s">
        <v>97</v>
      </c>
      <c r="BC13" t="s">
        <v>97</v>
      </c>
      <c r="BD13" t="s">
        <v>97</v>
      </c>
      <c r="BE13" t="s">
        <v>97</v>
      </c>
      <c r="BF13" t="s">
        <v>97</v>
      </c>
      <c r="BG13" t="s">
        <v>97</v>
      </c>
      <c r="BH13" t="s">
        <v>97</v>
      </c>
      <c r="BI13" t="s">
        <v>97</v>
      </c>
      <c r="BJ13" t="s">
        <v>97</v>
      </c>
      <c r="BK13" t="s">
        <v>97</v>
      </c>
      <c r="BL13" t="s">
        <v>97</v>
      </c>
      <c r="BM13" t="s">
        <v>97</v>
      </c>
      <c r="BN13" t="s">
        <v>97</v>
      </c>
      <c r="BO13" t="s">
        <v>97</v>
      </c>
      <c r="BP13" t="s">
        <v>97</v>
      </c>
      <c r="BQ13" t="s">
        <v>97</v>
      </c>
      <c r="BR13" t="s">
        <v>97</v>
      </c>
      <c r="BS13" t="s">
        <v>97</v>
      </c>
      <c r="BT13" t="s">
        <v>97</v>
      </c>
      <c r="BU13" t="s">
        <v>97</v>
      </c>
      <c r="BV13" t="s">
        <v>97</v>
      </c>
      <c r="BW13" t="s">
        <v>97</v>
      </c>
      <c r="BX13" t="s">
        <v>97</v>
      </c>
      <c r="BY13" t="s">
        <v>97</v>
      </c>
      <c r="BZ13" t="s">
        <v>97</v>
      </c>
      <c r="CA13" t="s">
        <v>97</v>
      </c>
      <c r="CB13" t="s">
        <v>97</v>
      </c>
      <c r="CC13" t="s">
        <v>97</v>
      </c>
      <c r="CD13" t="s">
        <v>97</v>
      </c>
      <c r="CE13" t="s">
        <v>97</v>
      </c>
      <c r="CF13" t="s">
        <v>97</v>
      </c>
      <c r="CG13" t="s">
        <v>97</v>
      </c>
      <c r="CH13" t="s">
        <v>97</v>
      </c>
      <c r="CI13" t="s">
        <v>97</v>
      </c>
      <c r="CJ13" t="s">
        <v>97</v>
      </c>
      <c r="CK13" t="s">
        <v>97</v>
      </c>
      <c r="CL13" t="s">
        <v>97</v>
      </c>
      <c r="CM13" t="s">
        <v>97</v>
      </c>
      <c r="CN13" t="s">
        <v>97</v>
      </c>
      <c r="CO13" t="s">
        <v>97</v>
      </c>
      <c r="CP13" t="s">
        <v>97</v>
      </c>
      <c r="CQ13" t="s">
        <v>97</v>
      </c>
      <c r="CR13" t="s">
        <v>97</v>
      </c>
      <c r="CS13" t="s">
        <v>97</v>
      </c>
      <c r="CT13" t="s">
        <v>97</v>
      </c>
      <c r="CU13" t="s">
        <v>97</v>
      </c>
      <c r="CV13" t="s">
        <v>97</v>
      </c>
      <c r="CW13" t="s">
        <v>97</v>
      </c>
      <c r="CX13" t="s">
        <v>97</v>
      </c>
      <c r="CY13" t="s">
        <v>97</v>
      </c>
      <c r="CZ13" t="s">
        <v>97</v>
      </c>
      <c r="DA13" t="s">
        <v>97</v>
      </c>
      <c r="DB13" t="s">
        <v>97</v>
      </c>
      <c r="DC13" t="s">
        <v>97</v>
      </c>
      <c r="DD13" t="s">
        <v>97</v>
      </c>
      <c r="DE13" t="s">
        <v>97</v>
      </c>
      <c r="DF13" t="s">
        <v>97</v>
      </c>
      <c r="DG13" t="s">
        <v>97</v>
      </c>
      <c r="DH13" t="s">
        <v>97</v>
      </c>
      <c r="DI13" t="s">
        <v>97</v>
      </c>
      <c r="DJ13" t="s">
        <v>97</v>
      </c>
      <c r="DK13" t="s">
        <v>97</v>
      </c>
      <c r="DL13" t="s">
        <v>97</v>
      </c>
      <c r="DM13" t="s">
        <v>97</v>
      </c>
      <c r="DN13" t="s">
        <v>97</v>
      </c>
      <c r="DO13" t="s">
        <v>97</v>
      </c>
      <c r="DP13" t="s">
        <v>97</v>
      </c>
      <c r="DQ13" t="s">
        <v>97</v>
      </c>
      <c r="DR13" t="s">
        <v>97</v>
      </c>
      <c r="DS13" t="s">
        <v>97</v>
      </c>
      <c r="DT13" t="s">
        <v>97</v>
      </c>
      <c r="DU13" t="s">
        <v>97</v>
      </c>
      <c r="DV13" t="s">
        <v>97</v>
      </c>
      <c r="DW13" t="s">
        <v>97</v>
      </c>
      <c r="DX13" t="s">
        <v>97</v>
      </c>
      <c r="DY13" t="s">
        <v>97</v>
      </c>
      <c r="DZ13" t="s">
        <v>97</v>
      </c>
      <c r="EA13" t="s">
        <v>97</v>
      </c>
      <c r="EB13" t="s">
        <v>97</v>
      </c>
      <c r="EC13" t="s">
        <v>97</v>
      </c>
      <c r="ED13" t="s">
        <v>97</v>
      </c>
      <c r="EE13" t="s">
        <v>97</v>
      </c>
      <c r="EF13" t="s">
        <v>97</v>
      </c>
      <c r="EG13" t="s">
        <v>97</v>
      </c>
      <c r="EH13" t="s">
        <v>97</v>
      </c>
      <c r="EI13" t="s">
        <v>97</v>
      </c>
      <c r="EJ13" t="s">
        <v>97</v>
      </c>
      <c r="EK13" t="s">
        <v>97</v>
      </c>
      <c r="EL13" t="s">
        <v>97</v>
      </c>
      <c r="EM13" t="s">
        <v>97</v>
      </c>
      <c r="EN13" t="s">
        <v>97</v>
      </c>
      <c r="EO13" t="s">
        <v>97</v>
      </c>
      <c r="EP13" t="s">
        <v>97</v>
      </c>
      <c r="EQ13" t="s">
        <v>97</v>
      </c>
      <c r="ER13" t="s">
        <v>97</v>
      </c>
      <c r="ES13" t="s">
        <v>97</v>
      </c>
      <c r="ET13" t="s">
        <v>97</v>
      </c>
      <c r="EU13" t="s">
        <v>97</v>
      </c>
      <c r="EV13" t="s">
        <v>97</v>
      </c>
      <c r="EW13" t="s">
        <v>97</v>
      </c>
      <c r="EX13" t="s">
        <v>97</v>
      </c>
      <c r="EY13" t="s">
        <v>97</v>
      </c>
      <c r="EZ13" t="s">
        <v>97</v>
      </c>
      <c r="FA13" t="s">
        <v>97</v>
      </c>
      <c r="FB13" t="s">
        <v>97</v>
      </c>
      <c r="FC13" t="s">
        <v>97</v>
      </c>
      <c r="FD13" t="s">
        <v>97</v>
      </c>
      <c r="FE13" t="s">
        <v>97</v>
      </c>
      <c r="FF13" t="s">
        <v>97</v>
      </c>
      <c r="FG13" t="s">
        <v>97</v>
      </c>
      <c r="FH13" t="s">
        <v>97</v>
      </c>
      <c r="FI13" t="s">
        <v>97</v>
      </c>
      <c r="FJ13" t="s">
        <v>97</v>
      </c>
      <c r="FK13" t="s">
        <v>97</v>
      </c>
      <c r="FL13" t="s">
        <v>97</v>
      </c>
      <c r="FM13" t="s">
        <v>97</v>
      </c>
      <c r="FN13" t="s">
        <v>97</v>
      </c>
      <c r="FO13" t="s">
        <v>97</v>
      </c>
      <c r="FP13" t="s">
        <v>97</v>
      </c>
      <c r="FQ13" t="s">
        <v>97</v>
      </c>
      <c r="FR13" t="s">
        <v>97</v>
      </c>
      <c r="FS13" t="s">
        <v>97</v>
      </c>
      <c r="FT13" t="s">
        <v>97</v>
      </c>
      <c r="FU13" t="s">
        <v>97</v>
      </c>
      <c r="FV13" t="s">
        <v>97</v>
      </c>
      <c r="FW13" t="s">
        <v>97</v>
      </c>
      <c r="FX13" t="s">
        <v>97</v>
      </c>
      <c r="FY13" t="s">
        <v>97</v>
      </c>
      <c r="FZ13" t="s">
        <v>97</v>
      </c>
      <c r="GA13" t="s">
        <v>97</v>
      </c>
      <c r="GB13" t="s">
        <v>97</v>
      </c>
      <c r="GC13" t="s">
        <v>97</v>
      </c>
      <c r="GD13" t="s">
        <v>97</v>
      </c>
      <c r="GE13" t="s">
        <v>97</v>
      </c>
      <c r="GF13" t="s">
        <v>97</v>
      </c>
      <c r="GG13" t="s">
        <v>97</v>
      </c>
      <c r="GH13" t="s">
        <v>97</v>
      </c>
      <c r="GI13" t="s">
        <v>97</v>
      </c>
      <c r="GJ13" t="s">
        <v>97</v>
      </c>
      <c r="GK13" t="s">
        <v>97</v>
      </c>
      <c r="GL13" t="s">
        <v>97</v>
      </c>
      <c r="GM13" t="s">
        <v>97</v>
      </c>
      <c r="GN13" t="s">
        <v>97</v>
      </c>
      <c r="GO13" t="s">
        <v>97</v>
      </c>
      <c r="GP13" t="s">
        <v>97</v>
      </c>
      <c r="GQ13" t="s">
        <v>97</v>
      </c>
      <c r="GR13" t="s">
        <v>97</v>
      </c>
      <c r="GS13" t="s">
        <v>97</v>
      </c>
      <c r="GT13" t="s">
        <v>97</v>
      </c>
      <c r="GU13" t="s">
        <v>97</v>
      </c>
      <c r="GV13" t="s">
        <v>97</v>
      </c>
      <c r="GW13" t="s">
        <v>97</v>
      </c>
      <c r="GX13" t="s">
        <v>97</v>
      </c>
      <c r="GY13" t="s">
        <v>97</v>
      </c>
      <c r="GZ13" t="s">
        <v>97</v>
      </c>
      <c r="HA13" t="s">
        <v>97</v>
      </c>
      <c r="HB13" t="s">
        <v>97</v>
      </c>
      <c r="HC13" t="s">
        <v>97</v>
      </c>
      <c r="HD13" t="s">
        <v>97</v>
      </c>
      <c r="HE13" t="s">
        <v>97</v>
      </c>
      <c r="HF13" t="s">
        <v>97</v>
      </c>
      <c r="HG13" t="s">
        <v>97</v>
      </c>
      <c r="HH13" t="s">
        <v>97</v>
      </c>
      <c r="HI13" t="s">
        <v>97</v>
      </c>
      <c r="HJ13" t="s">
        <v>97</v>
      </c>
      <c r="HK13" t="s">
        <v>97</v>
      </c>
      <c r="HL13" t="s">
        <v>97</v>
      </c>
      <c r="HM13" t="s">
        <v>97</v>
      </c>
      <c r="HN13" t="s">
        <v>97</v>
      </c>
      <c r="HO13" t="s">
        <v>97</v>
      </c>
      <c r="HP13" t="s">
        <v>97</v>
      </c>
      <c r="HQ13" t="s">
        <v>97</v>
      </c>
      <c r="HR13" t="s">
        <v>97</v>
      </c>
      <c r="HS13" t="s">
        <v>97</v>
      </c>
      <c r="HT13" t="s">
        <v>97</v>
      </c>
      <c r="HU13" t="s">
        <v>97</v>
      </c>
      <c r="HV13" t="s">
        <v>97</v>
      </c>
      <c r="HW13" t="s">
        <v>97</v>
      </c>
      <c r="HX13" t="s">
        <v>97</v>
      </c>
      <c r="HY13" t="s">
        <v>97</v>
      </c>
      <c r="HZ13" t="s">
        <v>97</v>
      </c>
      <c r="IA13" t="s">
        <v>97</v>
      </c>
      <c r="IB13" t="s">
        <v>97</v>
      </c>
      <c r="IC13" t="s">
        <v>97</v>
      </c>
      <c r="ID13" t="s">
        <v>97</v>
      </c>
      <c r="IE13" t="s">
        <v>97</v>
      </c>
      <c r="IF13" t="s">
        <v>97</v>
      </c>
      <c r="IG13" t="s">
        <v>97</v>
      </c>
      <c r="IH13" t="s">
        <v>97</v>
      </c>
      <c r="II13" t="s">
        <v>97</v>
      </c>
      <c r="IJ13" t="s">
        <v>97</v>
      </c>
      <c r="IK13" t="s">
        <v>97</v>
      </c>
      <c r="IL13" t="s">
        <v>97</v>
      </c>
      <c r="IM13" t="s">
        <v>97</v>
      </c>
      <c r="IN13" t="s">
        <v>97</v>
      </c>
      <c r="IO13" t="s">
        <v>97</v>
      </c>
      <c r="IP13" t="s">
        <v>97</v>
      </c>
      <c r="IQ13" t="s">
        <v>97</v>
      </c>
      <c r="IR13" t="s">
        <v>97</v>
      </c>
      <c r="IS13" t="s">
        <v>97</v>
      </c>
      <c r="IT13" t="s">
        <v>97</v>
      </c>
      <c r="IU13" t="s">
        <v>97</v>
      </c>
      <c r="IV13" t="s">
        <v>97</v>
      </c>
      <c r="IW13" t="s">
        <v>97</v>
      </c>
      <c r="IX13" t="s">
        <v>97</v>
      </c>
      <c r="IY13" t="s">
        <v>97</v>
      </c>
      <c r="IZ13" t="s">
        <v>97</v>
      </c>
      <c r="JA13" t="s">
        <v>97</v>
      </c>
      <c r="JB13" t="s">
        <v>97</v>
      </c>
      <c r="JC13" t="s">
        <v>97</v>
      </c>
      <c r="JD13" t="s">
        <v>97</v>
      </c>
      <c r="JE13" t="s">
        <v>97</v>
      </c>
      <c r="JF13" t="s">
        <v>97</v>
      </c>
      <c r="JG13" t="s">
        <v>97</v>
      </c>
      <c r="JH13" t="s">
        <v>97</v>
      </c>
      <c r="JI13" t="s">
        <v>97</v>
      </c>
      <c r="JJ13" t="s">
        <v>97</v>
      </c>
      <c r="JK13" t="s">
        <v>97</v>
      </c>
      <c r="JL13" t="s">
        <v>97</v>
      </c>
      <c r="JM13" t="s">
        <v>97</v>
      </c>
      <c r="JN13" t="s">
        <v>97</v>
      </c>
      <c r="JO13" t="s">
        <v>97</v>
      </c>
      <c r="JP13" t="s">
        <v>97</v>
      </c>
      <c r="JQ13" t="s">
        <v>97</v>
      </c>
      <c r="JR13" t="s">
        <v>97</v>
      </c>
      <c r="JS13" t="s">
        <v>97</v>
      </c>
      <c r="JT13" t="s">
        <v>97</v>
      </c>
      <c r="JU13" t="s">
        <v>97</v>
      </c>
      <c r="JV13" t="s">
        <v>97</v>
      </c>
      <c r="JW13" t="s">
        <v>97</v>
      </c>
      <c r="JX13" t="s">
        <v>97</v>
      </c>
      <c r="JY13" t="s">
        <v>97</v>
      </c>
      <c r="JZ13" t="s">
        <v>97</v>
      </c>
      <c r="KA13" t="s">
        <v>97</v>
      </c>
      <c r="KB13" t="s">
        <v>97</v>
      </c>
      <c r="KC13" t="s">
        <v>97</v>
      </c>
      <c r="KD13" t="s">
        <v>97</v>
      </c>
      <c r="KE13" t="s">
        <v>97</v>
      </c>
      <c r="KF13" t="s">
        <v>97</v>
      </c>
      <c r="KG13" t="s">
        <v>97</v>
      </c>
      <c r="KH13" t="s">
        <v>97</v>
      </c>
      <c r="KI13" t="s">
        <v>97</v>
      </c>
      <c r="KJ13" t="s">
        <v>97</v>
      </c>
      <c r="KK13" t="s">
        <v>97</v>
      </c>
      <c r="KL13" t="s">
        <v>97</v>
      </c>
      <c r="KM13" t="s">
        <v>97</v>
      </c>
      <c r="KN13" t="s">
        <v>97</v>
      </c>
      <c r="KO13" t="s">
        <v>97</v>
      </c>
      <c r="KP13" t="s">
        <v>97</v>
      </c>
      <c r="KQ13" t="s">
        <v>97</v>
      </c>
      <c r="KR13" t="s">
        <v>97</v>
      </c>
      <c r="KS13" t="s">
        <v>97</v>
      </c>
      <c r="KT13" t="s">
        <v>97</v>
      </c>
      <c r="KU13" t="s">
        <v>97</v>
      </c>
      <c r="KV13" t="s">
        <v>97</v>
      </c>
      <c r="KY13">
        <v>1</v>
      </c>
      <c r="OL13" t="s">
        <v>97</v>
      </c>
      <c r="OM13" t="s">
        <v>97</v>
      </c>
      <c r="ON13" t="s">
        <v>97</v>
      </c>
      <c r="OO13" t="s">
        <v>97</v>
      </c>
      <c r="OP13" t="s">
        <v>97</v>
      </c>
      <c r="OQ13" t="s">
        <v>97</v>
      </c>
      <c r="OR13" t="s">
        <v>97</v>
      </c>
      <c r="OS13" t="s">
        <v>97</v>
      </c>
      <c r="OT13" t="s">
        <v>97</v>
      </c>
      <c r="OU13" t="s">
        <v>97</v>
      </c>
      <c r="OV13" t="s">
        <v>97</v>
      </c>
      <c r="OW13" t="s">
        <v>97</v>
      </c>
      <c r="OX13" t="s">
        <v>97</v>
      </c>
      <c r="OY13" t="s">
        <v>97</v>
      </c>
      <c r="OZ13" t="s">
        <v>97</v>
      </c>
      <c r="PA13" t="s">
        <v>97</v>
      </c>
      <c r="PB13" t="s">
        <v>97</v>
      </c>
      <c r="PC13" t="s">
        <v>97</v>
      </c>
      <c r="PD13" t="s">
        <v>97</v>
      </c>
      <c r="PE13" t="s">
        <v>97</v>
      </c>
      <c r="PF13" t="s">
        <v>97</v>
      </c>
      <c r="PG13" t="s">
        <v>97</v>
      </c>
      <c r="PH13" t="s">
        <v>97</v>
      </c>
      <c r="PI13" t="s">
        <v>97</v>
      </c>
      <c r="PJ13" t="s">
        <v>97</v>
      </c>
      <c r="PK13" t="s">
        <v>97</v>
      </c>
      <c r="PL13" t="s">
        <v>97</v>
      </c>
      <c r="PM13" t="s">
        <v>97</v>
      </c>
      <c r="PN13" t="s">
        <v>97</v>
      </c>
      <c r="PO13" t="s">
        <v>97</v>
      </c>
      <c r="PP13" t="s">
        <v>97</v>
      </c>
      <c r="PQ13" t="s">
        <v>97</v>
      </c>
      <c r="PR13" t="s">
        <v>97</v>
      </c>
      <c r="PS13" t="s">
        <v>97</v>
      </c>
      <c r="PT13" t="s">
        <v>97</v>
      </c>
      <c r="PU13" t="s">
        <v>97</v>
      </c>
      <c r="PV13" t="s">
        <v>97</v>
      </c>
      <c r="PW13" t="s">
        <v>97</v>
      </c>
      <c r="PX13" t="s">
        <v>97</v>
      </c>
      <c r="PY13" t="s">
        <v>97</v>
      </c>
      <c r="PZ13" t="s">
        <v>97</v>
      </c>
      <c r="QA13" t="s">
        <v>97</v>
      </c>
      <c r="QB13" t="s">
        <v>97</v>
      </c>
      <c r="QC13" t="s">
        <v>97</v>
      </c>
      <c r="QD13" t="s">
        <v>97</v>
      </c>
      <c r="QE13" t="s">
        <v>97</v>
      </c>
      <c r="QF13" t="s">
        <v>97</v>
      </c>
      <c r="QG13" t="s">
        <v>97</v>
      </c>
      <c r="QH13" t="s">
        <v>97</v>
      </c>
      <c r="QI13" t="s">
        <v>97</v>
      </c>
      <c r="QJ13" t="s">
        <v>97</v>
      </c>
      <c r="QK13" t="s">
        <v>97</v>
      </c>
      <c r="QL13" t="s">
        <v>97</v>
      </c>
      <c r="QM13" t="s">
        <v>97</v>
      </c>
      <c r="QN13" t="s">
        <v>97</v>
      </c>
      <c r="QO13" t="s">
        <v>97</v>
      </c>
      <c r="QP13" t="s">
        <v>97</v>
      </c>
      <c r="QQ13" t="s">
        <v>97</v>
      </c>
      <c r="QR13" t="s">
        <v>97</v>
      </c>
      <c r="QS13" t="s">
        <v>97</v>
      </c>
      <c r="QT13" t="s">
        <v>97</v>
      </c>
      <c r="QU13" t="s">
        <v>97</v>
      </c>
      <c r="QV13" t="s">
        <v>97</v>
      </c>
      <c r="QW13" t="s">
        <v>97</v>
      </c>
      <c r="QX13" t="s">
        <v>97</v>
      </c>
      <c r="QY13" t="s">
        <v>97</v>
      </c>
      <c r="QZ13" t="s">
        <v>97</v>
      </c>
      <c r="RA13" t="s">
        <v>97</v>
      </c>
      <c r="RB13" t="s">
        <v>97</v>
      </c>
      <c r="RC13" t="s">
        <v>97</v>
      </c>
      <c r="RD13" t="s">
        <v>97</v>
      </c>
      <c r="RE13" t="s">
        <v>97</v>
      </c>
      <c r="RF13" t="s">
        <v>97</v>
      </c>
      <c r="RG13" t="s">
        <v>97</v>
      </c>
      <c r="RH13" t="s">
        <v>97</v>
      </c>
      <c r="RI13" t="s">
        <v>97</v>
      </c>
      <c r="RJ13" t="s">
        <v>97</v>
      </c>
      <c r="RK13" t="s">
        <v>97</v>
      </c>
      <c r="RL13" t="s">
        <v>97</v>
      </c>
      <c r="RM13" t="s">
        <v>97</v>
      </c>
      <c r="RN13" t="s">
        <v>97</v>
      </c>
      <c r="RO13" t="s">
        <v>97</v>
      </c>
      <c r="RP13" t="s">
        <v>97</v>
      </c>
      <c r="RQ13" t="s">
        <v>97</v>
      </c>
      <c r="RR13" t="s">
        <v>97</v>
      </c>
      <c r="RS13" t="s">
        <v>97</v>
      </c>
      <c r="RT13" t="s">
        <v>97</v>
      </c>
      <c r="RU13" t="s">
        <v>97</v>
      </c>
      <c r="RV13" t="s">
        <v>97</v>
      </c>
      <c r="RW13" t="s">
        <v>97</v>
      </c>
      <c r="RX13" t="s">
        <v>97</v>
      </c>
      <c r="RY13" t="s">
        <v>97</v>
      </c>
      <c r="RZ13" t="s">
        <v>97</v>
      </c>
      <c r="SA13" t="s">
        <v>97</v>
      </c>
      <c r="SB13" t="s">
        <v>97</v>
      </c>
      <c r="SC13" t="s">
        <v>97</v>
      </c>
      <c r="SD13" t="s">
        <v>97</v>
      </c>
      <c r="SE13" t="s">
        <v>97</v>
      </c>
      <c r="SF13" t="s">
        <v>97</v>
      </c>
      <c r="SG13" t="s">
        <v>97</v>
      </c>
      <c r="SH13" t="s">
        <v>97</v>
      </c>
      <c r="SI13" t="s">
        <v>97</v>
      </c>
      <c r="SJ13" t="s">
        <v>97</v>
      </c>
      <c r="SK13" t="s">
        <v>97</v>
      </c>
      <c r="SL13" t="s">
        <v>97</v>
      </c>
      <c r="SM13" t="s">
        <v>97</v>
      </c>
      <c r="SN13" t="s">
        <v>97</v>
      </c>
      <c r="SO13" t="s">
        <v>97</v>
      </c>
      <c r="SP13" t="s">
        <v>97</v>
      </c>
      <c r="SQ13" t="s">
        <v>97</v>
      </c>
      <c r="SR13" t="s">
        <v>97</v>
      </c>
      <c r="SS13" t="s">
        <v>97</v>
      </c>
      <c r="ST13" t="s">
        <v>97</v>
      </c>
      <c r="SU13" t="s">
        <v>97</v>
      </c>
      <c r="SV13" t="s">
        <v>97</v>
      </c>
      <c r="SW13" t="s">
        <v>97</v>
      </c>
      <c r="SX13" t="s">
        <v>97</v>
      </c>
      <c r="SY13" t="s">
        <v>97</v>
      </c>
      <c r="SZ13" t="s">
        <v>97</v>
      </c>
      <c r="TA13" t="s">
        <v>97</v>
      </c>
      <c r="TB13" t="s">
        <v>97</v>
      </c>
    </row>
    <row r="14" spans="1:522" x14ac:dyDescent="0.3">
      <c r="A14" s="33">
        <v>0.16666666666666666</v>
      </c>
      <c r="B14" s="33">
        <v>0.16666666666666666</v>
      </c>
      <c r="C14" s="34" t="s">
        <v>84</v>
      </c>
      <c r="D14" s="35">
        <v>10</v>
      </c>
      <c r="E14" s="36">
        <f t="shared" si="4"/>
        <v>0.87499999999999978</v>
      </c>
      <c r="F14" s="37">
        <f t="shared" si="0"/>
        <v>0.87499999999999978</v>
      </c>
      <c r="G14" s="37">
        <f t="shared" si="1"/>
        <v>20.999999999999993</v>
      </c>
      <c r="H14" s="37">
        <f t="shared" si="2"/>
        <v>2.9999999999999991</v>
      </c>
      <c r="I14" s="37"/>
      <c r="J14" s="38">
        <f t="shared" si="3"/>
        <v>4</v>
      </c>
      <c r="K14" s="38"/>
      <c r="L14" s="38"/>
      <c r="M14" s="39" t="s">
        <v>85</v>
      </c>
      <c r="N14" s="40" t="s">
        <v>118</v>
      </c>
      <c r="O14" s="40"/>
      <c r="P14" s="40"/>
      <c r="Q14" s="41">
        <v>43606</v>
      </c>
      <c r="R14" s="40" t="s">
        <v>106</v>
      </c>
      <c r="S14" s="40" t="s">
        <v>123</v>
      </c>
      <c r="T14" s="40"/>
      <c r="U14" s="42" t="s">
        <v>124</v>
      </c>
      <c r="V14" s="42"/>
      <c r="W14" s="43" t="s">
        <v>125</v>
      </c>
      <c r="X14" s="43">
        <v>1</v>
      </c>
      <c r="Y14" s="43"/>
      <c r="Z14" s="43">
        <v>2</v>
      </c>
      <c r="AA14" s="43">
        <v>6813</v>
      </c>
      <c r="AB14" s="44"/>
      <c r="AC14" s="43" t="s">
        <v>126</v>
      </c>
      <c r="AD14" s="43"/>
      <c r="AE14" s="43"/>
      <c r="AF14" s="43"/>
      <c r="AG14" s="43"/>
      <c r="AH14" s="43"/>
      <c r="AI14" t="s">
        <v>97</v>
      </c>
      <c r="AJ14" t="s">
        <v>97</v>
      </c>
      <c r="AK14" t="s">
        <v>97</v>
      </c>
      <c r="AL14" t="s">
        <v>97</v>
      </c>
      <c r="AM14" t="s">
        <v>97</v>
      </c>
      <c r="AN14" t="s">
        <v>97</v>
      </c>
      <c r="AO14" t="s">
        <v>97</v>
      </c>
      <c r="AP14" t="s">
        <v>97</v>
      </c>
      <c r="AQ14" t="s">
        <v>97</v>
      </c>
      <c r="AR14" t="s">
        <v>97</v>
      </c>
      <c r="AS14" t="s">
        <v>97</v>
      </c>
      <c r="AT14" t="s">
        <v>97</v>
      </c>
      <c r="AU14" t="s">
        <v>97</v>
      </c>
      <c r="AV14" t="s">
        <v>97</v>
      </c>
      <c r="AW14" t="s">
        <v>97</v>
      </c>
      <c r="AX14" t="s">
        <v>97</v>
      </c>
      <c r="AY14" t="s">
        <v>97</v>
      </c>
      <c r="AZ14" t="s">
        <v>97</v>
      </c>
      <c r="BA14" t="s">
        <v>97</v>
      </c>
      <c r="BB14" t="s">
        <v>97</v>
      </c>
      <c r="BC14" t="s">
        <v>97</v>
      </c>
      <c r="BD14" t="s">
        <v>97</v>
      </c>
      <c r="BE14" t="s">
        <v>97</v>
      </c>
      <c r="BF14" t="s">
        <v>97</v>
      </c>
      <c r="BG14" t="s">
        <v>97</v>
      </c>
      <c r="BH14" t="s">
        <v>97</v>
      </c>
      <c r="BI14" t="s">
        <v>97</v>
      </c>
      <c r="BJ14" t="s">
        <v>97</v>
      </c>
      <c r="BK14" t="s">
        <v>97</v>
      </c>
      <c r="BL14" t="s">
        <v>97</v>
      </c>
      <c r="BM14" t="s">
        <v>97</v>
      </c>
      <c r="BN14" t="s">
        <v>97</v>
      </c>
      <c r="BO14" t="s">
        <v>97</v>
      </c>
      <c r="BP14" t="s">
        <v>97</v>
      </c>
      <c r="BQ14" t="s">
        <v>97</v>
      </c>
      <c r="BR14" t="s">
        <v>97</v>
      </c>
      <c r="BS14" t="s">
        <v>97</v>
      </c>
      <c r="BT14" t="s">
        <v>97</v>
      </c>
      <c r="BU14" t="s">
        <v>97</v>
      </c>
      <c r="BV14" t="s">
        <v>97</v>
      </c>
      <c r="BW14" t="s">
        <v>97</v>
      </c>
      <c r="BX14" t="s">
        <v>97</v>
      </c>
      <c r="BY14" t="s">
        <v>97</v>
      </c>
      <c r="BZ14" t="s">
        <v>97</v>
      </c>
      <c r="CA14" t="s">
        <v>97</v>
      </c>
      <c r="CB14" t="s">
        <v>97</v>
      </c>
      <c r="CC14" t="s">
        <v>97</v>
      </c>
      <c r="CD14" t="s">
        <v>97</v>
      </c>
      <c r="CE14" t="s">
        <v>97</v>
      </c>
      <c r="CF14" t="s">
        <v>97</v>
      </c>
      <c r="CG14" t="s">
        <v>97</v>
      </c>
      <c r="CH14" t="s">
        <v>97</v>
      </c>
      <c r="CI14" t="s">
        <v>97</v>
      </c>
      <c r="CJ14" t="s">
        <v>97</v>
      </c>
      <c r="CK14" t="s">
        <v>97</v>
      </c>
      <c r="CL14" t="s">
        <v>97</v>
      </c>
      <c r="CM14" t="s">
        <v>97</v>
      </c>
      <c r="CN14" t="s">
        <v>97</v>
      </c>
      <c r="CO14" t="s">
        <v>97</v>
      </c>
      <c r="CP14" t="s">
        <v>97</v>
      </c>
      <c r="CQ14" t="s">
        <v>97</v>
      </c>
      <c r="CR14" t="s">
        <v>97</v>
      </c>
      <c r="CS14" t="s">
        <v>97</v>
      </c>
      <c r="CT14" t="s">
        <v>97</v>
      </c>
      <c r="CU14" t="s">
        <v>97</v>
      </c>
      <c r="CV14" t="s">
        <v>97</v>
      </c>
      <c r="CW14" t="s">
        <v>97</v>
      </c>
      <c r="CX14" t="s">
        <v>97</v>
      </c>
      <c r="CY14" t="s">
        <v>97</v>
      </c>
      <c r="CZ14" t="s">
        <v>97</v>
      </c>
      <c r="DA14" t="s">
        <v>97</v>
      </c>
      <c r="DB14" t="s">
        <v>97</v>
      </c>
      <c r="DC14" t="s">
        <v>97</v>
      </c>
      <c r="DD14" t="s">
        <v>97</v>
      </c>
      <c r="DE14" t="s">
        <v>97</v>
      </c>
      <c r="DF14" t="s">
        <v>97</v>
      </c>
      <c r="DG14" t="s">
        <v>97</v>
      </c>
      <c r="DH14" t="s">
        <v>97</v>
      </c>
      <c r="DI14" t="s">
        <v>97</v>
      </c>
      <c r="DJ14" t="s">
        <v>97</v>
      </c>
      <c r="DK14" t="s">
        <v>97</v>
      </c>
      <c r="DL14" t="s">
        <v>97</v>
      </c>
      <c r="DM14" t="s">
        <v>97</v>
      </c>
      <c r="DN14" t="s">
        <v>97</v>
      </c>
      <c r="DO14" t="s">
        <v>97</v>
      </c>
      <c r="DP14" t="s">
        <v>97</v>
      </c>
      <c r="DQ14" t="s">
        <v>97</v>
      </c>
      <c r="DR14" t="s">
        <v>97</v>
      </c>
      <c r="DS14" t="s">
        <v>97</v>
      </c>
      <c r="DT14" t="s">
        <v>97</v>
      </c>
      <c r="DU14" t="s">
        <v>97</v>
      </c>
      <c r="DV14" t="s">
        <v>97</v>
      </c>
      <c r="DW14" t="s">
        <v>97</v>
      </c>
      <c r="DX14" t="s">
        <v>97</v>
      </c>
      <c r="DY14" t="s">
        <v>97</v>
      </c>
      <c r="DZ14" t="s">
        <v>97</v>
      </c>
      <c r="EA14" t="s">
        <v>97</v>
      </c>
      <c r="EB14" t="s">
        <v>97</v>
      </c>
      <c r="EC14" t="s">
        <v>97</v>
      </c>
      <c r="ED14" t="s">
        <v>97</v>
      </c>
      <c r="EE14" t="s">
        <v>97</v>
      </c>
      <c r="EF14" t="s">
        <v>97</v>
      </c>
      <c r="EG14" t="s">
        <v>97</v>
      </c>
      <c r="EH14" t="s">
        <v>97</v>
      </c>
      <c r="EI14" t="s">
        <v>97</v>
      </c>
      <c r="EJ14" t="s">
        <v>97</v>
      </c>
      <c r="EK14" t="s">
        <v>97</v>
      </c>
      <c r="EL14" t="s">
        <v>97</v>
      </c>
      <c r="EM14" t="s">
        <v>97</v>
      </c>
      <c r="EN14" t="s">
        <v>97</v>
      </c>
      <c r="EO14" t="s">
        <v>97</v>
      </c>
      <c r="EP14" t="s">
        <v>97</v>
      </c>
      <c r="EQ14" t="s">
        <v>97</v>
      </c>
      <c r="ER14" t="s">
        <v>97</v>
      </c>
      <c r="ES14" t="s">
        <v>97</v>
      </c>
      <c r="ET14" t="s">
        <v>97</v>
      </c>
      <c r="EU14" t="s">
        <v>97</v>
      </c>
      <c r="EV14" t="s">
        <v>97</v>
      </c>
      <c r="EW14" t="s">
        <v>97</v>
      </c>
      <c r="EX14" t="s">
        <v>97</v>
      </c>
      <c r="EY14" t="s">
        <v>97</v>
      </c>
      <c r="EZ14" t="s">
        <v>97</v>
      </c>
      <c r="FA14" t="s">
        <v>97</v>
      </c>
      <c r="FB14" t="s">
        <v>97</v>
      </c>
      <c r="FC14" t="s">
        <v>97</v>
      </c>
      <c r="FD14" t="s">
        <v>97</v>
      </c>
      <c r="FE14" t="s">
        <v>97</v>
      </c>
      <c r="FF14" t="s">
        <v>97</v>
      </c>
      <c r="FG14" t="s">
        <v>97</v>
      </c>
      <c r="FH14" t="s">
        <v>97</v>
      </c>
      <c r="FI14" t="s">
        <v>97</v>
      </c>
      <c r="FJ14" t="s">
        <v>97</v>
      </c>
      <c r="FK14" t="s">
        <v>97</v>
      </c>
      <c r="FL14" t="s">
        <v>97</v>
      </c>
      <c r="FM14" t="s">
        <v>97</v>
      </c>
      <c r="FN14" t="s">
        <v>97</v>
      </c>
      <c r="FO14" t="s">
        <v>97</v>
      </c>
      <c r="FP14" t="s">
        <v>97</v>
      </c>
      <c r="FQ14" t="s">
        <v>97</v>
      </c>
      <c r="FR14" t="s">
        <v>97</v>
      </c>
      <c r="FS14" t="s">
        <v>97</v>
      </c>
      <c r="FT14" t="s">
        <v>97</v>
      </c>
      <c r="FU14" t="s">
        <v>97</v>
      </c>
      <c r="FV14" t="s">
        <v>97</v>
      </c>
      <c r="FW14" t="s">
        <v>97</v>
      </c>
      <c r="FX14" t="s">
        <v>97</v>
      </c>
      <c r="FY14" t="s">
        <v>97</v>
      </c>
      <c r="FZ14" t="s">
        <v>97</v>
      </c>
      <c r="GA14" t="s">
        <v>97</v>
      </c>
      <c r="GB14" t="s">
        <v>97</v>
      </c>
      <c r="GC14" t="s">
        <v>97</v>
      </c>
      <c r="GD14" t="s">
        <v>97</v>
      </c>
      <c r="GE14" t="s">
        <v>97</v>
      </c>
      <c r="GF14" t="s">
        <v>97</v>
      </c>
      <c r="GG14" t="s">
        <v>97</v>
      </c>
      <c r="GH14" t="s">
        <v>97</v>
      </c>
      <c r="GI14" t="s">
        <v>97</v>
      </c>
      <c r="GJ14" t="s">
        <v>97</v>
      </c>
      <c r="GK14" t="s">
        <v>97</v>
      </c>
      <c r="GL14" t="s">
        <v>97</v>
      </c>
      <c r="GM14" t="s">
        <v>97</v>
      </c>
      <c r="GN14" t="s">
        <v>97</v>
      </c>
      <c r="GO14" t="s">
        <v>97</v>
      </c>
      <c r="GP14" t="s">
        <v>97</v>
      </c>
      <c r="GQ14" t="s">
        <v>97</v>
      </c>
      <c r="GR14" t="s">
        <v>97</v>
      </c>
      <c r="GS14" t="s">
        <v>97</v>
      </c>
      <c r="GT14" t="s">
        <v>97</v>
      </c>
      <c r="GU14" t="s">
        <v>97</v>
      </c>
      <c r="GV14" t="s">
        <v>97</v>
      </c>
      <c r="GW14" t="s">
        <v>97</v>
      </c>
      <c r="GX14" t="s">
        <v>97</v>
      </c>
      <c r="GY14" t="s">
        <v>97</v>
      </c>
      <c r="GZ14" t="s">
        <v>97</v>
      </c>
      <c r="HA14" t="s">
        <v>97</v>
      </c>
      <c r="HB14" t="s">
        <v>97</v>
      </c>
      <c r="HC14" t="s">
        <v>97</v>
      </c>
      <c r="HD14" t="s">
        <v>97</v>
      </c>
      <c r="HE14" t="s">
        <v>97</v>
      </c>
      <c r="HF14" t="s">
        <v>97</v>
      </c>
      <c r="HG14" t="s">
        <v>97</v>
      </c>
      <c r="HH14" t="s">
        <v>97</v>
      </c>
      <c r="HI14" t="s">
        <v>97</v>
      </c>
      <c r="HJ14" t="s">
        <v>97</v>
      </c>
      <c r="HK14" t="s">
        <v>97</v>
      </c>
      <c r="HL14" t="s">
        <v>97</v>
      </c>
      <c r="HM14" t="s">
        <v>97</v>
      </c>
      <c r="HN14" t="s">
        <v>97</v>
      </c>
      <c r="HO14" t="s">
        <v>97</v>
      </c>
      <c r="HP14" t="s">
        <v>97</v>
      </c>
      <c r="HQ14" t="s">
        <v>97</v>
      </c>
      <c r="HR14" t="s">
        <v>97</v>
      </c>
      <c r="HS14" t="s">
        <v>97</v>
      </c>
      <c r="HT14" t="s">
        <v>97</v>
      </c>
      <c r="HU14" t="s">
        <v>97</v>
      </c>
      <c r="HV14" t="s">
        <v>97</v>
      </c>
      <c r="HW14" t="s">
        <v>97</v>
      </c>
      <c r="HX14" t="s">
        <v>97</v>
      </c>
      <c r="HY14" t="s">
        <v>97</v>
      </c>
      <c r="HZ14" t="s">
        <v>97</v>
      </c>
      <c r="IA14" t="s">
        <v>97</v>
      </c>
      <c r="IB14" t="s">
        <v>97</v>
      </c>
      <c r="IC14" t="s">
        <v>97</v>
      </c>
      <c r="ID14" t="s">
        <v>97</v>
      </c>
      <c r="IE14" t="s">
        <v>97</v>
      </c>
      <c r="IF14" t="s">
        <v>97</v>
      </c>
      <c r="IG14" t="s">
        <v>97</v>
      </c>
      <c r="IH14" t="s">
        <v>97</v>
      </c>
      <c r="II14" t="s">
        <v>97</v>
      </c>
      <c r="IJ14" t="s">
        <v>97</v>
      </c>
      <c r="IK14" t="s">
        <v>97</v>
      </c>
      <c r="IL14" t="s">
        <v>97</v>
      </c>
      <c r="IM14" t="s">
        <v>97</v>
      </c>
      <c r="IN14" t="s">
        <v>97</v>
      </c>
      <c r="IO14" t="s">
        <v>97</v>
      </c>
      <c r="IP14" t="s">
        <v>97</v>
      </c>
      <c r="IQ14" t="s">
        <v>97</v>
      </c>
      <c r="IR14" t="s">
        <v>97</v>
      </c>
      <c r="IS14" t="s">
        <v>97</v>
      </c>
      <c r="IT14" t="s">
        <v>97</v>
      </c>
      <c r="IU14" t="s">
        <v>97</v>
      </c>
      <c r="IV14" t="s">
        <v>97</v>
      </c>
      <c r="IW14" t="s">
        <v>97</v>
      </c>
      <c r="IX14" t="s">
        <v>97</v>
      </c>
      <c r="IY14" t="s">
        <v>97</v>
      </c>
      <c r="IZ14" t="s">
        <v>97</v>
      </c>
      <c r="JA14" t="s">
        <v>97</v>
      </c>
      <c r="JB14" t="s">
        <v>97</v>
      </c>
      <c r="JC14" t="s">
        <v>97</v>
      </c>
      <c r="JD14" t="s">
        <v>97</v>
      </c>
      <c r="JE14" t="s">
        <v>97</v>
      </c>
      <c r="JF14" t="s">
        <v>97</v>
      </c>
      <c r="JG14" t="s">
        <v>97</v>
      </c>
      <c r="JH14" t="s">
        <v>97</v>
      </c>
      <c r="JI14" t="s">
        <v>97</v>
      </c>
      <c r="JJ14" t="s">
        <v>97</v>
      </c>
      <c r="JK14" t="s">
        <v>97</v>
      </c>
      <c r="JL14" t="s">
        <v>97</v>
      </c>
      <c r="JM14" t="s">
        <v>97</v>
      </c>
      <c r="JN14" t="s">
        <v>97</v>
      </c>
      <c r="JO14" t="s">
        <v>97</v>
      </c>
      <c r="JP14" t="s">
        <v>97</v>
      </c>
      <c r="JQ14" t="s">
        <v>97</v>
      </c>
      <c r="JR14" t="s">
        <v>97</v>
      </c>
      <c r="JS14" t="s">
        <v>97</v>
      </c>
      <c r="JT14" t="s">
        <v>97</v>
      </c>
      <c r="JU14" t="s">
        <v>97</v>
      </c>
      <c r="JV14" t="s">
        <v>97</v>
      </c>
      <c r="JW14" t="s">
        <v>97</v>
      </c>
      <c r="JX14" t="s">
        <v>97</v>
      </c>
      <c r="JY14" t="s">
        <v>97</v>
      </c>
      <c r="JZ14" t="s">
        <v>97</v>
      </c>
      <c r="KA14" t="s">
        <v>97</v>
      </c>
      <c r="KB14" t="s">
        <v>97</v>
      </c>
      <c r="KC14" t="s">
        <v>97</v>
      </c>
      <c r="KD14" t="s">
        <v>97</v>
      </c>
      <c r="KE14" t="s">
        <v>97</v>
      </c>
      <c r="KF14" t="s">
        <v>97</v>
      </c>
      <c r="KG14" t="s">
        <v>97</v>
      </c>
      <c r="KH14" t="s">
        <v>97</v>
      </c>
      <c r="KI14" t="s">
        <v>97</v>
      </c>
      <c r="KJ14" t="s">
        <v>97</v>
      </c>
      <c r="KK14" t="s">
        <v>97</v>
      </c>
      <c r="KL14" t="s">
        <v>97</v>
      </c>
      <c r="KM14" t="s">
        <v>97</v>
      </c>
      <c r="KN14" t="s">
        <v>97</v>
      </c>
      <c r="KO14" t="s">
        <v>97</v>
      </c>
      <c r="KP14" t="s">
        <v>97</v>
      </c>
      <c r="KQ14" t="s">
        <v>97</v>
      </c>
      <c r="KR14" t="s">
        <v>97</v>
      </c>
      <c r="KS14" t="s">
        <v>97</v>
      </c>
      <c r="KT14" t="s">
        <v>97</v>
      </c>
      <c r="KU14" t="s">
        <v>97</v>
      </c>
      <c r="KV14" t="s">
        <v>97</v>
      </c>
      <c r="KY14">
        <v>1</v>
      </c>
      <c r="OL14" t="s">
        <v>97</v>
      </c>
      <c r="OM14" t="s">
        <v>97</v>
      </c>
      <c r="ON14" t="s">
        <v>97</v>
      </c>
      <c r="OO14" t="s">
        <v>97</v>
      </c>
      <c r="OP14" t="s">
        <v>97</v>
      </c>
      <c r="OQ14" t="s">
        <v>97</v>
      </c>
      <c r="OR14" t="s">
        <v>97</v>
      </c>
      <c r="OS14" t="s">
        <v>97</v>
      </c>
      <c r="OT14" t="s">
        <v>97</v>
      </c>
      <c r="OU14" t="s">
        <v>97</v>
      </c>
      <c r="OV14" t="s">
        <v>97</v>
      </c>
      <c r="OW14" t="s">
        <v>97</v>
      </c>
      <c r="OX14" t="s">
        <v>97</v>
      </c>
      <c r="OY14" t="s">
        <v>97</v>
      </c>
      <c r="OZ14" t="s">
        <v>97</v>
      </c>
      <c r="PA14" t="s">
        <v>97</v>
      </c>
      <c r="PB14" t="s">
        <v>97</v>
      </c>
      <c r="PC14" t="s">
        <v>97</v>
      </c>
      <c r="PD14" t="s">
        <v>97</v>
      </c>
      <c r="PE14" t="s">
        <v>97</v>
      </c>
      <c r="PF14" t="s">
        <v>97</v>
      </c>
      <c r="PG14" t="s">
        <v>97</v>
      </c>
      <c r="PH14" t="s">
        <v>97</v>
      </c>
      <c r="PI14" t="s">
        <v>97</v>
      </c>
      <c r="PJ14" t="s">
        <v>97</v>
      </c>
      <c r="PK14" t="s">
        <v>97</v>
      </c>
      <c r="PL14" t="s">
        <v>97</v>
      </c>
      <c r="PM14" t="s">
        <v>97</v>
      </c>
      <c r="PN14" t="s">
        <v>97</v>
      </c>
      <c r="PO14" t="s">
        <v>97</v>
      </c>
      <c r="PP14" t="s">
        <v>97</v>
      </c>
      <c r="PQ14" t="s">
        <v>97</v>
      </c>
      <c r="PR14" t="s">
        <v>97</v>
      </c>
      <c r="PS14" t="s">
        <v>97</v>
      </c>
      <c r="PT14" t="s">
        <v>97</v>
      </c>
      <c r="PU14" t="s">
        <v>97</v>
      </c>
      <c r="PV14" t="s">
        <v>97</v>
      </c>
      <c r="PW14" t="s">
        <v>97</v>
      </c>
      <c r="PX14" t="s">
        <v>97</v>
      </c>
      <c r="PY14" t="s">
        <v>97</v>
      </c>
      <c r="PZ14" t="s">
        <v>97</v>
      </c>
      <c r="QA14" t="s">
        <v>97</v>
      </c>
      <c r="QB14" t="s">
        <v>97</v>
      </c>
      <c r="QC14" t="s">
        <v>97</v>
      </c>
      <c r="QD14" t="s">
        <v>97</v>
      </c>
      <c r="QE14" t="s">
        <v>97</v>
      </c>
      <c r="QF14" t="s">
        <v>97</v>
      </c>
      <c r="QG14" t="s">
        <v>97</v>
      </c>
      <c r="QH14" t="s">
        <v>97</v>
      </c>
      <c r="QI14" t="s">
        <v>97</v>
      </c>
      <c r="QJ14" t="s">
        <v>97</v>
      </c>
      <c r="QK14" t="s">
        <v>97</v>
      </c>
      <c r="QL14" t="s">
        <v>97</v>
      </c>
      <c r="QM14" t="s">
        <v>97</v>
      </c>
      <c r="QN14" t="s">
        <v>97</v>
      </c>
      <c r="QO14" t="s">
        <v>97</v>
      </c>
      <c r="QP14" t="s">
        <v>97</v>
      </c>
      <c r="QQ14" t="s">
        <v>97</v>
      </c>
      <c r="QR14" t="s">
        <v>97</v>
      </c>
      <c r="QS14" t="s">
        <v>97</v>
      </c>
      <c r="QT14" t="s">
        <v>97</v>
      </c>
      <c r="QU14" t="s">
        <v>97</v>
      </c>
      <c r="QV14" t="s">
        <v>97</v>
      </c>
      <c r="QW14" t="s">
        <v>97</v>
      </c>
      <c r="QX14" t="s">
        <v>97</v>
      </c>
      <c r="QY14" t="s">
        <v>97</v>
      </c>
      <c r="QZ14" t="s">
        <v>97</v>
      </c>
      <c r="RA14" t="s">
        <v>97</v>
      </c>
      <c r="RB14" t="s">
        <v>97</v>
      </c>
      <c r="RC14" t="s">
        <v>97</v>
      </c>
      <c r="RD14" t="s">
        <v>97</v>
      </c>
      <c r="RE14" t="s">
        <v>97</v>
      </c>
      <c r="RF14" t="s">
        <v>97</v>
      </c>
      <c r="RG14" t="s">
        <v>97</v>
      </c>
      <c r="RH14" t="s">
        <v>97</v>
      </c>
      <c r="RI14" t="s">
        <v>97</v>
      </c>
      <c r="RJ14" t="s">
        <v>97</v>
      </c>
      <c r="RK14" t="s">
        <v>97</v>
      </c>
      <c r="RL14" t="s">
        <v>97</v>
      </c>
      <c r="RM14" t="s">
        <v>97</v>
      </c>
      <c r="RN14" t="s">
        <v>97</v>
      </c>
      <c r="RO14" t="s">
        <v>97</v>
      </c>
      <c r="RP14" t="s">
        <v>97</v>
      </c>
      <c r="RQ14" t="s">
        <v>97</v>
      </c>
      <c r="RR14" t="s">
        <v>97</v>
      </c>
      <c r="RS14" t="s">
        <v>97</v>
      </c>
      <c r="RT14" t="s">
        <v>97</v>
      </c>
      <c r="RU14" t="s">
        <v>97</v>
      </c>
      <c r="RV14" t="s">
        <v>97</v>
      </c>
      <c r="RW14" t="s">
        <v>97</v>
      </c>
      <c r="RX14" t="s">
        <v>97</v>
      </c>
      <c r="RY14" t="s">
        <v>97</v>
      </c>
      <c r="RZ14" t="s">
        <v>97</v>
      </c>
      <c r="SA14" t="s">
        <v>97</v>
      </c>
      <c r="SB14" t="s">
        <v>97</v>
      </c>
      <c r="SC14" t="s">
        <v>97</v>
      </c>
      <c r="SD14" t="s">
        <v>97</v>
      </c>
      <c r="SE14" t="s">
        <v>97</v>
      </c>
      <c r="SF14" t="s">
        <v>97</v>
      </c>
      <c r="SG14" t="s">
        <v>97</v>
      </c>
      <c r="SH14" t="s">
        <v>97</v>
      </c>
      <c r="SI14" t="s">
        <v>97</v>
      </c>
      <c r="SJ14" t="s">
        <v>97</v>
      </c>
      <c r="SK14" t="s">
        <v>97</v>
      </c>
      <c r="SL14" t="s">
        <v>97</v>
      </c>
      <c r="SM14" t="s">
        <v>97</v>
      </c>
      <c r="SN14" t="s">
        <v>97</v>
      </c>
      <c r="SO14" t="s">
        <v>97</v>
      </c>
      <c r="SP14" t="s">
        <v>97</v>
      </c>
      <c r="SQ14" t="s">
        <v>97</v>
      </c>
      <c r="SR14" t="s">
        <v>97</v>
      </c>
      <c r="SS14" t="s">
        <v>97</v>
      </c>
      <c r="ST14" t="s">
        <v>97</v>
      </c>
      <c r="SU14" t="s">
        <v>97</v>
      </c>
      <c r="SV14" t="s">
        <v>97</v>
      </c>
      <c r="SW14" t="s">
        <v>97</v>
      </c>
      <c r="SX14" t="s">
        <v>97</v>
      </c>
      <c r="SY14" t="s">
        <v>97</v>
      </c>
      <c r="SZ14" t="s">
        <v>97</v>
      </c>
      <c r="TA14" t="s">
        <v>97</v>
      </c>
      <c r="TB14" t="s">
        <v>97</v>
      </c>
    </row>
    <row r="15" spans="1:522" x14ac:dyDescent="0.3">
      <c r="A15" s="33">
        <v>4.1666666666666664E-2</v>
      </c>
      <c r="B15" s="33">
        <v>4.1666666666666664E-2</v>
      </c>
      <c r="C15" s="34" t="s">
        <v>84</v>
      </c>
      <c r="D15" s="35">
        <v>11</v>
      </c>
      <c r="E15" s="36">
        <f t="shared" si="4"/>
        <v>0.91666666666666641</v>
      </c>
      <c r="F15" s="37">
        <f t="shared" si="0"/>
        <v>0.91666666666666641</v>
      </c>
      <c r="G15" s="37">
        <f t="shared" si="1"/>
        <v>21.999999999999993</v>
      </c>
      <c r="H15" s="37">
        <f t="shared" si="2"/>
        <v>3.1428571428571419</v>
      </c>
      <c r="I15" s="37"/>
      <c r="J15" s="38">
        <f t="shared" si="3"/>
        <v>5</v>
      </c>
      <c r="K15" s="38"/>
      <c r="L15" s="38"/>
      <c r="M15" s="39" t="s">
        <v>85</v>
      </c>
      <c r="N15" s="40" t="s">
        <v>118</v>
      </c>
      <c r="O15" s="40"/>
      <c r="P15" s="40"/>
      <c r="Q15" s="41">
        <v>43606</v>
      </c>
      <c r="R15" s="40" t="s">
        <v>106</v>
      </c>
      <c r="S15" s="40" t="s">
        <v>123</v>
      </c>
      <c r="T15" s="40"/>
      <c r="U15" s="42" t="s">
        <v>127</v>
      </c>
      <c r="V15" s="42" t="s">
        <v>128</v>
      </c>
      <c r="W15" s="43" t="s">
        <v>129</v>
      </c>
      <c r="X15" s="43">
        <v>1</v>
      </c>
      <c r="Y15" s="43"/>
      <c r="Z15" s="43">
        <v>2</v>
      </c>
      <c r="AA15" s="43" t="s">
        <v>130</v>
      </c>
      <c r="AB15" s="44"/>
      <c r="AC15" s="43" t="s">
        <v>131</v>
      </c>
      <c r="AD15" s="43"/>
      <c r="AE15" s="43"/>
      <c r="AF15" s="43"/>
      <c r="AG15" s="48">
        <v>41334</v>
      </c>
      <c r="AH15" s="43"/>
      <c r="AI15" t="s">
        <v>97</v>
      </c>
      <c r="AJ15" t="s">
        <v>97</v>
      </c>
      <c r="AK15" t="s">
        <v>97</v>
      </c>
      <c r="AL15" t="s">
        <v>97</v>
      </c>
      <c r="AM15" t="s">
        <v>97</v>
      </c>
      <c r="AN15" t="s">
        <v>97</v>
      </c>
      <c r="AO15" t="s">
        <v>97</v>
      </c>
      <c r="AP15" t="s">
        <v>97</v>
      </c>
      <c r="AQ15" t="s">
        <v>97</v>
      </c>
      <c r="AR15" t="s">
        <v>97</v>
      </c>
      <c r="AS15" t="s">
        <v>97</v>
      </c>
      <c r="AT15" t="s">
        <v>97</v>
      </c>
      <c r="AU15" t="s">
        <v>97</v>
      </c>
      <c r="AV15" t="s">
        <v>97</v>
      </c>
      <c r="AW15" t="s">
        <v>97</v>
      </c>
      <c r="AX15" t="s">
        <v>97</v>
      </c>
      <c r="AY15" t="s">
        <v>97</v>
      </c>
      <c r="AZ15" t="s">
        <v>97</v>
      </c>
      <c r="BA15" t="s">
        <v>97</v>
      </c>
      <c r="BB15" t="s">
        <v>97</v>
      </c>
      <c r="BC15" t="s">
        <v>97</v>
      </c>
      <c r="BD15" t="s">
        <v>97</v>
      </c>
      <c r="BE15" t="s">
        <v>97</v>
      </c>
      <c r="BF15" t="s">
        <v>97</v>
      </c>
      <c r="BG15" t="s">
        <v>97</v>
      </c>
      <c r="BH15" t="s">
        <v>97</v>
      </c>
      <c r="BI15" t="s">
        <v>97</v>
      </c>
      <c r="BJ15" t="s">
        <v>97</v>
      </c>
      <c r="BK15" t="s">
        <v>97</v>
      </c>
      <c r="BL15" t="s">
        <v>97</v>
      </c>
      <c r="BM15" t="s">
        <v>97</v>
      </c>
      <c r="BN15" t="s">
        <v>97</v>
      </c>
      <c r="BO15" t="s">
        <v>97</v>
      </c>
      <c r="BP15" t="s">
        <v>97</v>
      </c>
      <c r="BQ15" t="s">
        <v>97</v>
      </c>
      <c r="BR15" t="s">
        <v>97</v>
      </c>
      <c r="BS15" t="s">
        <v>97</v>
      </c>
      <c r="BT15" t="s">
        <v>97</v>
      </c>
      <c r="BU15" t="s">
        <v>97</v>
      </c>
      <c r="BV15" t="s">
        <v>97</v>
      </c>
      <c r="BW15" t="s">
        <v>97</v>
      </c>
      <c r="BX15" t="s">
        <v>97</v>
      </c>
      <c r="BY15" t="s">
        <v>97</v>
      </c>
      <c r="BZ15" t="s">
        <v>97</v>
      </c>
      <c r="CA15" t="s">
        <v>97</v>
      </c>
      <c r="CB15" t="s">
        <v>97</v>
      </c>
      <c r="CC15" t="s">
        <v>97</v>
      </c>
      <c r="CD15" t="s">
        <v>97</v>
      </c>
      <c r="CE15" t="s">
        <v>97</v>
      </c>
      <c r="CF15" t="s">
        <v>97</v>
      </c>
      <c r="CG15" t="s">
        <v>97</v>
      </c>
      <c r="CH15" t="s">
        <v>97</v>
      </c>
      <c r="CI15" t="s">
        <v>97</v>
      </c>
      <c r="CJ15" t="s">
        <v>97</v>
      </c>
      <c r="CK15" t="s">
        <v>97</v>
      </c>
      <c r="CL15" t="s">
        <v>97</v>
      </c>
      <c r="CM15" t="s">
        <v>97</v>
      </c>
      <c r="CN15" t="s">
        <v>97</v>
      </c>
      <c r="CO15" t="s">
        <v>97</v>
      </c>
      <c r="CP15" t="s">
        <v>97</v>
      </c>
      <c r="CQ15" t="s">
        <v>97</v>
      </c>
      <c r="CR15" t="s">
        <v>97</v>
      </c>
      <c r="CS15" t="s">
        <v>97</v>
      </c>
      <c r="CT15" t="s">
        <v>97</v>
      </c>
      <c r="CU15" t="s">
        <v>97</v>
      </c>
      <c r="CV15" t="s">
        <v>97</v>
      </c>
      <c r="CW15" t="s">
        <v>97</v>
      </c>
      <c r="CX15" t="s">
        <v>97</v>
      </c>
      <c r="CY15" t="s">
        <v>97</v>
      </c>
      <c r="CZ15" t="s">
        <v>97</v>
      </c>
      <c r="DA15" t="s">
        <v>97</v>
      </c>
      <c r="DB15" t="s">
        <v>97</v>
      </c>
      <c r="DC15" t="s">
        <v>97</v>
      </c>
      <c r="DD15" t="s">
        <v>97</v>
      </c>
      <c r="DE15" t="s">
        <v>97</v>
      </c>
      <c r="DF15" t="s">
        <v>97</v>
      </c>
      <c r="DG15" t="s">
        <v>97</v>
      </c>
      <c r="DH15" t="s">
        <v>97</v>
      </c>
      <c r="DI15" t="s">
        <v>97</v>
      </c>
      <c r="DJ15" t="s">
        <v>97</v>
      </c>
      <c r="DK15" t="s">
        <v>97</v>
      </c>
      <c r="DL15" t="s">
        <v>97</v>
      </c>
      <c r="DM15" t="s">
        <v>97</v>
      </c>
      <c r="DN15" t="s">
        <v>97</v>
      </c>
      <c r="DO15" t="s">
        <v>97</v>
      </c>
      <c r="DP15" t="s">
        <v>97</v>
      </c>
      <c r="DQ15" t="s">
        <v>97</v>
      </c>
      <c r="DR15" t="s">
        <v>97</v>
      </c>
      <c r="DS15" t="s">
        <v>97</v>
      </c>
      <c r="DT15" t="s">
        <v>97</v>
      </c>
      <c r="DU15" t="s">
        <v>97</v>
      </c>
      <c r="DV15" t="s">
        <v>97</v>
      </c>
      <c r="DW15" t="s">
        <v>97</v>
      </c>
      <c r="DX15" t="s">
        <v>97</v>
      </c>
      <c r="DY15" t="s">
        <v>97</v>
      </c>
      <c r="DZ15" t="s">
        <v>97</v>
      </c>
      <c r="EA15" t="s">
        <v>97</v>
      </c>
      <c r="EB15" t="s">
        <v>97</v>
      </c>
      <c r="EC15" t="s">
        <v>97</v>
      </c>
      <c r="ED15" t="s">
        <v>97</v>
      </c>
      <c r="EE15" t="s">
        <v>97</v>
      </c>
      <c r="EF15" t="s">
        <v>97</v>
      </c>
      <c r="EG15" t="s">
        <v>97</v>
      </c>
      <c r="EH15" t="s">
        <v>97</v>
      </c>
      <c r="EI15" t="s">
        <v>97</v>
      </c>
      <c r="EJ15" t="s">
        <v>97</v>
      </c>
      <c r="EK15" t="s">
        <v>97</v>
      </c>
      <c r="EL15" t="s">
        <v>97</v>
      </c>
      <c r="EM15" t="s">
        <v>97</v>
      </c>
      <c r="EN15" t="s">
        <v>97</v>
      </c>
      <c r="EO15" t="s">
        <v>97</v>
      </c>
      <c r="EP15" t="s">
        <v>97</v>
      </c>
      <c r="EQ15" t="s">
        <v>97</v>
      </c>
      <c r="ER15" t="s">
        <v>97</v>
      </c>
      <c r="ES15" t="s">
        <v>97</v>
      </c>
      <c r="ET15" t="s">
        <v>97</v>
      </c>
      <c r="EU15" t="s">
        <v>97</v>
      </c>
      <c r="EV15" t="s">
        <v>97</v>
      </c>
      <c r="EW15" t="s">
        <v>97</v>
      </c>
      <c r="EX15" t="s">
        <v>97</v>
      </c>
      <c r="EY15" t="s">
        <v>97</v>
      </c>
      <c r="EZ15" t="s">
        <v>97</v>
      </c>
      <c r="FA15" t="s">
        <v>97</v>
      </c>
      <c r="FB15" t="s">
        <v>97</v>
      </c>
      <c r="FC15" t="s">
        <v>97</v>
      </c>
      <c r="FD15" t="s">
        <v>97</v>
      </c>
      <c r="FE15" t="s">
        <v>97</v>
      </c>
      <c r="FF15" t="s">
        <v>97</v>
      </c>
      <c r="FG15" t="s">
        <v>97</v>
      </c>
      <c r="FH15" t="s">
        <v>97</v>
      </c>
      <c r="FI15" t="s">
        <v>97</v>
      </c>
      <c r="FJ15" t="s">
        <v>97</v>
      </c>
      <c r="FK15" t="s">
        <v>97</v>
      </c>
      <c r="FL15" t="s">
        <v>97</v>
      </c>
      <c r="FM15" t="s">
        <v>97</v>
      </c>
      <c r="FN15" t="s">
        <v>97</v>
      </c>
      <c r="FO15" t="s">
        <v>97</v>
      </c>
      <c r="FP15" t="s">
        <v>97</v>
      </c>
      <c r="FQ15" t="s">
        <v>97</v>
      </c>
      <c r="FR15" t="s">
        <v>97</v>
      </c>
      <c r="FS15" t="s">
        <v>97</v>
      </c>
      <c r="FT15" t="s">
        <v>97</v>
      </c>
      <c r="FU15" t="s">
        <v>97</v>
      </c>
      <c r="FV15" t="s">
        <v>97</v>
      </c>
      <c r="FW15" t="s">
        <v>97</v>
      </c>
      <c r="FX15" t="s">
        <v>97</v>
      </c>
      <c r="FY15" t="s">
        <v>97</v>
      </c>
      <c r="FZ15" t="s">
        <v>97</v>
      </c>
      <c r="GA15" t="s">
        <v>97</v>
      </c>
      <c r="GB15" t="s">
        <v>97</v>
      </c>
      <c r="GC15" t="s">
        <v>97</v>
      </c>
      <c r="GD15" t="s">
        <v>97</v>
      </c>
      <c r="GE15" t="s">
        <v>97</v>
      </c>
      <c r="GF15" t="s">
        <v>97</v>
      </c>
      <c r="GG15" t="s">
        <v>97</v>
      </c>
      <c r="GH15" t="s">
        <v>97</v>
      </c>
      <c r="GI15" t="s">
        <v>97</v>
      </c>
      <c r="GJ15" t="s">
        <v>97</v>
      </c>
      <c r="GK15" t="s">
        <v>97</v>
      </c>
      <c r="GL15" t="s">
        <v>97</v>
      </c>
      <c r="GM15" t="s">
        <v>97</v>
      </c>
      <c r="GN15" t="s">
        <v>97</v>
      </c>
      <c r="GO15" t="s">
        <v>97</v>
      </c>
      <c r="GP15" t="s">
        <v>97</v>
      </c>
      <c r="GQ15" t="s">
        <v>97</v>
      </c>
      <c r="GR15" t="s">
        <v>97</v>
      </c>
      <c r="GS15" t="s">
        <v>97</v>
      </c>
      <c r="GT15" t="s">
        <v>97</v>
      </c>
      <c r="GU15" t="s">
        <v>97</v>
      </c>
      <c r="GV15" t="s">
        <v>97</v>
      </c>
      <c r="GW15" t="s">
        <v>97</v>
      </c>
      <c r="GX15" t="s">
        <v>97</v>
      </c>
      <c r="GY15" t="s">
        <v>97</v>
      </c>
      <c r="GZ15" t="s">
        <v>97</v>
      </c>
      <c r="HA15" t="s">
        <v>97</v>
      </c>
      <c r="HB15" t="s">
        <v>97</v>
      </c>
      <c r="HC15" t="s">
        <v>97</v>
      </c>
      <c r="HD15" t="s">
        <v>97</v>
      </c>
      <c r="HE15" t="s">
        <v>97</v>
      </c>
      <c r="HF15" t="s">
        <v>97</v>
      </c>
      <c r="HG15" t="s">
        <v>97</v>
      </c>
      <c r="HH15" t="s">
        <v>97</v>
      </c>
      <c r="HI15" t="s">
        <v>97</v>
      </c>
      <c r="HJ15" t="s">
        <v>97</v>
      </c>
      <c r="HK15" t="s">
        <v>97</v>
      </c>
      <c r="HL15" t="s">
        <v>97</v>
      </c>
      <c r="HM15" t="s">
        <v>97</v>
      </c>
      <c r="HN15" t="s">
        <v>97</v>
      </c>
      <c r="HO15" t="s">
        <v>97</v>
      </c>
      <c r="HP15" t="s">
        <v>97</v>
      </c>
      <c r="HQ15" t="s">
        <v>97</v>
      </c>
      <c r="HR15" t="s">
        <v>97</v>
      </c>
      <c r="HS15" t="s">
        <v>97</v>
      </c>
      <c r="HT15" t="s">
        <v>97</v>
      </c>
      <c r="HU15" t="s">
        <v>97</v>
      </c>
      <c r="HV15" t="s">
        <v>97</v>
      </c>
      <c r="HW15" t="s">
        <v>97</v>
      </c>
      <c r="HX15" t="s">
        <v>97</v>
      </c>
      <c r="HY15" t="s">
        <v>97</v>
      </c>
      <c r="HZ15" t="s">
        <v>97</v>
      </c>
      <c r="IA15" t="s">
        <v>97</v>
      </c>
      <c r="IB15" t="s">
        <v>97</v>
      </c>
      <c r="IC15" t="s">
        <v>97</v>
      </c>
      <c r="ID15" t="s">
        <v>97</v>
      </c>
      <c r="IE15" t="s">
        <v>97</v>
      </c>
      <c r="IF15" t="s">
        <v>97</v>
      </c>
      <c r="IG15" t="s">
        <v>97</v>
      </c>
      <c r="IH15" t="s">
        <v>97</v>
      </c>
      <c r="II15" t="s">
        <v>97</v>
      </c>
      <c r="IJ15" t="s">
        <v>97</v>
      </c>
      <c r="IK15" t="s">
        <v>97</v>
      </c>
      <c r="IL15" t="s">
        <v>97</v>
      </c>
      <c r="IM15" t="s">
        <v>97</v>
      </c>
      <c r="IN15" t="s">
        <v>97</v>
      </c>
      <c r="IO15" t="s">
        <v>97</v>
      </c>
      <c r="IP15" t="s">
        <v>97</v>
      </c>
      <c r="IQ15" t="s">
        <v>97</v>
      </c>
      <c r="IR15" t="s">
        <v>97</v>
      </c>
      <c r="IS15" t="s">
        <v>97</v>
      </c>
      <c r="IT15" t="s">
        <v>97</v>
      </c>
      <c r="IU15" t="s">
        <v>97</v>
      </c>
      <c r="IV15" t="s">
        <v>97</v>
      </c>
      <c r="IW15" t="s">
        <v>97</v>
      </c>
      <c r="IX15" t="s">
        <v>97</v>
      </c>
      <c r="IY15" t="s">
        <v>97</v>
      </c>
      <c r="IZ15" t="s">
        <v>97</v>
      </c>
      <c r="JA15" t="s">
        <v>97</v>
      </c>
      <c r="JB15" t="s">
        <v>97</v>
      </c>
      <c r="JC15" t="s">
        <v>97</v>
      </c>
      <c r="JD15" t="s">
        <v>97</v>
      </c>
      <c r="JE15" t="s">
        <v>97</v>
      </c>
      <c r="JF15" t="s">
        <v>97</v>
      </c>
      <c r="JG15" t="s">
        <v>97</v>
      </c>
      <c r="JH15" t="s">
        <v>97</v>
      </c>
      <c r="JI15" t="s">
        <v>97</v>
      </c>
      <c r="JJ15" t="s">
        <v>97</v>
      </c>
      <c r="JK15" t="s">
        <v>97</v>
      </c>
      <c r="JL15" t="s">
        <v>97</v>
      </c>
      <c r="JM15" t="s">
        <v>97</v>
      </c>
      <c r="JN15" t="s">
        <v>97</v>
      </c>
      <c r="JO15" t="s">
        <v>97</v>
      </c>
      <c r="JP15" t="s">
        <v>97</v>
      </c>
      <c r="JQ15" t="s">
        <v>97</v>
      </c>
      <c r="JR15" t="s">
        <v>97</v>
      </c>
      <c r="JS15" t="s">
        <v>97</v>
      </c>
      <c r="JT15" t="s">
        <v>97</v>
      </c>
      <c r="JU15" t="s">
        <v>97</v>
      </c>
      <c r="JV15" t="s">
        <v>97</v>
      </c>
      <c r="JW15" t="s">
        <v>97</v>
      </c>
      <c r="JX15" t="s">
        <v>97</v>
      </c>
      <c r="JY15" t="s">
        <v>97</v>
      </c>
      <c r="JZ15" t="s">
        <v>97</v>
      </c>
      <c r="KA15" t="s">
        <v>97</v>
      </c>
      <c r="KB15" t="s">
        <v>97</v>
      </c>
      <c r="KC15" t="s">
        <v>97</v>
      </c>
      <c r="KD15" t="s">
        <v>97</v>
      </c>
      <c r="KE15" t="s">
        <v>97</v>
      </c>
      <c r="KF15" t="s">
        <v>97</v>
      </c>
      <c r="KG15" t="s">
        <v>97</v>
      </c>
      <c r="KH15" t="s">
        <v>97</v>
      </c>
      <c r="KI15" t="s">
        <v>97</v>
      </c>
      <c r="KJ15" t="s">
        <v>97</v>
      </c>
      <c r="KK15" t="s">
        <v>97</v>
      </c>
      <c r="KL15" t="s">
        <v>97</v>
      </c>
      <c r="KM15" t="s">
        <v>97</v>
      </c>
      <c r="KN15" t="s">
        <v>97</v>
      </c>
      <c r="KO15" t="s">
        <v>97</v>
      </c>
      <c r="KP15" t="s">
        <v>97</v>
      </c>
      <c r="KQ15" t="s">
        <v>97</v>
      </c>
      <c r="KR15" t="s">
        <v>97</v>
      </c>
      <c r="KS15" t="s">
        <v>97</v>
      </c>
      <c r="KT15" t="s">
        <v>97</v>
      </c>
      <c r="KU15" t="s">
        <v>97</v>
      </c>
      <c r="KV15" t="s">
        <v>97</v>
      </c>
      <c r="KZ15">
        <v>1</v>
      </c>
      <c r="OL15" t="s">
        <v>97</v>
      </c>
      <c r="OM15" t="s">
        <v>97</v>
      </c>
      <c r="ON15" t="s">
        <v>97</v>
      </c>
      <c r="OO15" t="s">
        <v>97</v>
      </c>
      <c r="OP15" t="s">
        <v>97</v>
      </c>
      <c r="OQ15" t="s">
        <v>97</v>
      </c>
      <c r="OR15" t="s">
        <v>97</v>
      </c>
      <c r="OS15" t="s">
        <v>97</v>
      </c>
      <c r="OT15" t="s">
        <v>97</v>
      </c>
      <c r="OU15" t="s">
        <v>97</v>
      </c>
      <c r="OV15" t="s">
        <v>97</v>
      </c>
      <c r="OW15" t="s">
        <v>97</v>
      </c>
      <c r="OX15" t="s">
        <v>97</v>
      </c>
      <c r="OY15" t="s">
        <v>97</v>
      </c>
      <c r="OZ15" t="s">
        <v>97</v>
      </c>
      <c r="PA15" t="s">
        <v>97</v>
      </c>
      <c r="PB15" t="s">
        <v>97</v>
      </c>
      <c r="PC15" t="s">
        <v>97</v>
      </c>
      <c r="PD15" t="s">
        <v>97</v>
      </c>
      <c r="PE15" t="s">
        <v>97</v>
      </c>
      <c r="PF15" t="s">
        <v>97</v>
      </c>
      <c r="PG15" t="s">
        <v>97</v>
      </c>
      <c r="PH15" t="s">
        <v>97</v>
      </c>
      <c r="PI15" t="s">
        <v>97</v>
      </c>
      <c r="PJ15" t="s">
        <v>97</v>
      </c>
      <c r="PK15" t="s">
        <v>97</v>
      </c>
      <c r="PL15" t="s">
        <v>97</v>
      </c>
      <c r="PM15" t="s">
        <v>97</v>
      </c>
      <c r="PN15" t="s">
        <v>97</v>
      </c>
      <c r="PO15" t="s">
        <v>97</v>
      </c>
      <c r="PP15" t="s">
        <v>97</v>
      </c>
      <c r="PQ15" t="s">
        <v>97</v>
      </c>
      <c r="PR15" t="s">
        <v>97</v>
      </c>
      <c r="PS15" t="s">
        <v>97</v>
      </c>
      <c r="PT15" t="s">
        <v>97</v>
      </c>
      <c r="PU15" t="s">
        <v>97</v>
      </c>
      <c r="PV15" t="s">
        <v>97</v>
      </c>
      <c r="PW15" t="s">
        <v>97</v>
      </c>
      <c r="PX15" t="s">
        <v>97</v>
      </c>
      <c r="PY15" t="s">
        <v>97</v>
      </c>
      <c r="PZ15" t="s">
        <v>97</v>
      </c>
      <c r="QA15" t="s">
        <v>97</v>
      </c>
      <c r="QB15" t="s">
        <v>97</v>
      </c>
      <c r="QC15" t="s">
        <v>97</v>
      </c>
      <c r="QD15" t="s">
        <v>97</v>
      </c>
      <c r="QE15" t="s">
        <v>97</v>
      </c>
      <c r="QF15" t="s">
        <v>97</v>
      </c>
      <c r="QG15" t="s">
        <v>97</v>
      </c>
      <c r="QH15" t="s">
        <v>97</v>
      </c>
      <c r="QI15" t="s">
        <v>97</v>
      </c>
      <c r="QJ15" t="s">
        <v>97</v>
      </c>
      <c r="QK15" t="s">
        <v>97</v>
      </c>
      <c r="QL15" t="s">
        <v>97</v>
      </c>
      <c r="QM15" t="s">
        <v>97</v>
      </c>
      <c r="QN15" t="s">
        <v>97</v>
      </c>
      <c r="QO15" t="s">
        <v>97</v>
      </c>
      <c r="QP15" t="s">
        <v>97</v>
      </c>
      <c r="QQ15" t="s">
        <v>97</v>
      </c>
      <c r="QR15" t="s">
        <v>97</v>
      </c>
      <c r="QS15" t="s">
        <v>97</v>
      </c>
      <c r="QT15" t="s">
        <v>97</v>
      </c>
      <c r="QU15" t="s">
        <v>97</v>
      </c>
      <c r="QV15" t="s">
        <v>97</v>
      </c>
      <c r="QW15" t="s">
        <v>97</v>
      </c>
      <c r="QX15" t="s">
        <v>97</v>
      </c>
      <c r="QY15" t="s">
        <v>97</v>
      </c>
      <c r="QZ15" t="s">
        <v>97</v>
      </c>
      <c r="RA15" t="s">
        <v>97</v>
      </c>
      <c r="RB15" t="s">
        <v>97</v>
      </c>
      <c r="RC15" t="s">
        <v>97</v>
      </c>
      <c r="RD15" t="s">
        <v>97</v>
      </c>
      <c r="RE15" t="s">
        <v>97</v>
      </c>
      <c r="RF15" t="s">
        <v>97</v>
      </c>
      <c r="RG15" t="s">
        <v>97</v>
      </c>
      <c r="RH15" t="s">
        <v>97</v>
      </c>
      <c r="RI15" t="s">
        <v>97</v>
      </c>
      <c r="RJ15" t="s">
        <v>97</v>
      </c>
      <c r="RK15" t="s">
        <v>97</v>
      </c>
      <c r="RL15" t="s">
        <v>97</v>
      </c>
      <c r="RM15" t="s">
        <v>97</v>
      </c>
      <c r="RN15" t="s">
        <v>97</v>
      </c>
      <c r="RO15" t="s">
        <v>97</v>
      </c>
      <c r="RP15" t="s">
        <v>97</v>
      </c>
      <c r="RQ15" t="s">
        <v>97</v>
      </c>
      <c r="RR15" t="s">
        <v>97</v>
      </c>
      <c r="RS15" t="s">
        <v>97</v>
      </c>
      <c r="RT15" t="s">
        <v>97</v>
      </c>
      <c r="RU15" t="s">
        <v>97</v>
      </c>
      <c r="RV15" t="s">
        <v>97</v>
      </c>
      <c r="RW15" t="s">
        <v>97</v>
      </c>
      <c r="RX15" t="s">
        <v>97</v>
      </c>
      <c r="RY15" t="s">
        <v>97</v>
      </c>
      <c r="RZ15" t="s">
        <v>97</v>
      </c>
      <c r="SA15" t="s">
        <v>97</v>
      </c>
      <c r="SB15" t="s">
        <v>97</v>
      </c>
      <c r="SC15" t="s">
        <v>97</v>
      </c>
      <c r="SD15" t="s">
        <v>97</v>
      </c>
      <c r="SE15" t="s">
        <v>97</v>
      </c>
      <c r="SF15" t="s">
        <v>97</v>
      </c>
      <c r="SG15" t="s">
        <v>97</v>
      </c>
      <c r="SH15" t="s">
        <v>97</v>
      </c>
      <c r="SI15" t="s">
        <v>97</v>
      </c>
      <c r="SJ15" t="s">
        <v>97</v>
      </c>
      <c r="SK15" t="s">
        <v>97</v>
      </c>
      <c r="SL15" t="s">
        <v>97</v>
      </c>
      <c r="SM15" t="s">
        <v>97</v>
      </c>
      <c r="SN15" t="s">
        <v>97</v>
      </c>
      <c r="SO15" t="s">
        <v>97</v>
      </c>
      <c r="SP15" t="s">
        <v>97</v>
      </c>
      <c r="SQ15" t="s">
        <v>97</v>
      </c>
      <c r="SR15" t="s">
        <v>97</v>
      </c>
      <c r="SS15" t="s">
        <v>97</v>
      </c>
      <c r="ST15" t="s">
        <v>97</v>
      </c>
      <c r="SU15" t="s">
        <v>97</v>
      </c>
      <c r="SV15" t="s">
        <v>97</v>
      </c>
      <c r="SW15" t="s">
        <v>97</v>
      </c>
      <c r="SX15" t="s">
        <v>97</v>
      </c>
      <c r="SY15" t="s">
        <v>97</v>
      </c>
      <c r="SZ15" t="s">
        <v>97</v>
      </c>
      <c r="TA15" t="s">
        <v>97</v>
      </c>
      <c r="TB15" t="s">
        <v>97</v>
      </c>
    </row>
    <row r="16" spans="1:522" x14ac:dyDescent="0.3">
      <c r="A16" s="33">
        <v>0.33333333333333331</v>
      </c>
      <c r="B16" s="33">
        <v>0.33333333333333331</v>
      </c>
      <c r="C16" s="34" t="s">
        <v>84</v>
      </c>
      <c r="D16" s="35">
        <v>12</v>
      </c>
      <c r="E16" s="36">
        <f t="shared" si="4"/>
        <v>1.2499999999999998</v>
      </c>
      <c r="F16" s="37">
        <f t="shared" si="0"/>
        <v>1.2499999999999998</v>
      </c>
      <c r="G16" s="37">
        <f t="shared" si="1"/>
        <v>29.999999999999993</v>
      </c>
      <c r="H16" s="37">
        <f t="shared" si="2"/>
        <v>4.2857142857142847</v>
      </c>
      <c r="I16" s="37"/>
      <c r="J16" s="38">
        <f t="shared" si="3"/>
        <v>6</v>
      </c>
      <c r="K16" s="38"/>
      <c r="L16" s="38"/>
      <c r="M16" s="39" t="s">
        <v>85</v>
      </c>
      <c r="N16" s="40" t="s">
        <v>118</v>
      </c>
      <c r="O16" s="40"/>
      <c r="P16" s="40"/>
      <c r="Q16" s="41">
        <v>43606</v>
      </c>
      <c r="R16" s="40" t="s">
        <v>106</v>
      </c>
      <c r="S16" s="40" t="s">
        <v>123</v>
      </c>
      <c r="T16" s="40"/>
      <c r="U16" s="42" t="s">
        <v>132</v>
      </c>
      <c r="V16" s="42" t="s">
        <v>123</v>
      </c>
      <c r="W16" s="43" t="s">
        <v>133</v>
      </c>
      <c r="X16" s="43">
        <v>2</v>
      </c>
      <c r="Y16" s="43"/>
      <c r="Z16" s="43">
        <v>2</v>
      </c>
      <c r="AA16" s="43" t="s">
        <v>134</v>
      </c>
      <c r="AB16" s="44"/>
      <c r="AC16" s="43"/>
      <c r="AD16" s="43" t="s">
        <v>135</v>
      </c>
      <c r="AE16" s="43"/>
      <c r="AF16" s="49">
        <v>35490</v>
      </c>
      <c r="AG16" s="43"/>
      <c r="AH16" s="43" t="s">
        <v>136</v>
      </c>
      <c r="AI16" t="s">
        <v>97</v>
      </c>
      <c r="AJ16" t="s">
        <v>97</v>
      </c>
      <c r="AK16" t="s">
        <v>97</v>
      </c>
      <c r="AL16" t="s">
        <v>97</v>
      </c>
      <c r="AM16" t="s">
        <v>97</v>
      </c>
      <c r="AN16" t="s">
        <v>97</v>
      </c>
      <c r="AO16" t="s">
        <v>97</v>
      </c>
      <c r="AP16" t="s">
        <v>97</v>
      </c>
      <c r="AQ16" t="s">
        <v>97</v>
      </c>
      <c r="AR16" t="s">
        <v>97</v>
      </c>
      <c r="AS16" t="s">
        <v>97</v>
      </c>
      <c r="AT16" t="s">
        <v>97</v>
      </c>
      <c r="AU16" t="s">
        <v>97</v>
      </c>
      <c r="AV16" t="s">
        <v>97</v>
      </c>
      <c r="AW16" t="s">
        <v>97</v>
      </c>
      <c r="AX16" t="s">
        <v>97</v>
      </c>
      <c r="AY16" t="s">
        <v>97</v>
      </c>
      <c r="AZ16" t="s">
        <v>97</v>
      </c>
      <c r="BA16" t="s">
        <v>97</v>
      </c>
      <c r="BB16" t="s">
        <v>97</v>
      </c>
      <c r="BC16" t="s">
        <v>97</v>
      </c>
      <c r="BD16" t="s">
        <v>97</v>
      </c>
      <c r="BE16" t="s">
        <v>97</v>
      </c>
      <c r="BF16" t="s">
        <v>97</v>
      </c>
      <c r="BG16" t="s">
        <v>97</v>
      </c>
      <c r="BH16" t="s">
        <v>97</v>
      </c>
      <c r="BI16" t="s">
        <v>97</v>
      </c>
      <c r="BJ16" t="s">
        <v>97</v>
      </c>
      <c r="BK16" t="s">
        <v>97</v>
      </c>
      <c r="BL16" t="s">
        <v>97</v>
      </c>
      <c r="BM16" t="s">
        <v>97</v>
      </c>
      <c r="BN16" t="s">
        <v>97</v>
      </c>
      <c r="BO16" t="s">
        <v>97</v>
      </c>
      <c r="BP16" t="s">
        <v>97</v>
      </c>
      <c r="BQ16" t="s">
        <v>97</v>
      </c>
      <c r="BR16" t="s">
        <v>97</v>
      </c>
      <c r="BS16" t="s">
        <v>97</v>
      </c>
      <c r="BT16" t="s">
        <v>97</v>
      </c>
      <c r="BU16" t="s">
        <v>97</v>
      </c>
      <c r="BV16" t="s">
        <v>97</v>
      </c>
      <c r="BW16" t="s">
        <v>97</v>
      </c>
      <c r="BX16" t="s">
        <v>97</v>
      </c>
      <c r="BY16" t="s">
        <v>97</v>
      </c>
      <c r="BZ16" t="s">
        <v>97</v>
      </c>
      <c r="CA16" t="s">
        <v>97</v>
      </c>
      <c r="CB16" t="s">
        <v>97</v>
      </c>
      <c r="CC16" t="s">
        <v>97</v>
      </c>
      <c r="CD16" t="s">
        <v>97</v>
      </c>
      <c r="CE16" t="s">
        <v>97</v>
      </c>
      <c r="CF16" t="s">
        <v>97</v>
      </c>
      <c r="CG16" t="s">
        <v>97</v>
      </c>
      <c r="CH16" t="s">
        <v>97</v>
      </c>
      <c r="CI16" t="s">
        <v>97</v>
      </c>
      <c r="CJ16" t="s">
        <v>97</v>
      </c>
      <c r="CK16" t="s">
        <v>97</v>
      </c>
      <c r="CL16" t="s">
        <v>97</v>
      </c>
      <c r="CM16" t="s">
        <v>97</v>
      </c>
      <c r="CN16" t="s">
        <v>97</v>
      </c>
      <c r="CO16" t="s">
        <v>97</v>
      </c>
      <c r="CP16" t="s">
        <v>97</v>
      </c>
      <c r="CQ16" t="s">
        <v>97</v>
      </c>
      <c r="CR16" t="s">
        <v>97</v>
      </c>
      <c r="CS16" t="s">
        <v>97</v>
      </c>
      <c r="CT16" t="s">
        <v>97</v>
      </c>
      <c r="CU16" t="s">
        <v>97</v>
      </c>
      <c r="CV16" t="s">
        <v>97</v>
      </c>
      <c r="CW16" t="s">
        <v>97</v>
      </c>
      <c r="CX16" t="s">
        <v>97</v>
      </c>
      <c r="CY16" t="s">
        <v>97</v>
      </c>
      <c r="CZ16" t="s">
        <v>97</v>
      </c>
      <c r="DA16" t="s">
        <v>97</v>
      </c>
      <c r="DB16" t="s">
        <v>97</v>
      </c>
      <c r="DC16" t="s">
        <v>97</v>
      </c>
      <c r="DD16" t="s">
        <v>97</v>
      </c>
      <c r="DE16" t="s">
        <v>97</v>
      </c>
      <c r="DF16" t="s">
        <v>97</v>
      </c>
      <c r="DG16" t="s">
        <v>97</v>
      </c>
      <c r="DH16" t="s">
        <v>97</v>
      </c>
      <c r="DI16" t="s">
        <v>97</v>
      </c>
      <c r="DJ16" t="s">
        <v>97</v>
      </c>
      <c r="DK16" t="s">
        <v>97</v>
      </c>
      <c r="DL16" t="s">
        <v>97</v>
      </c>
      <c r="DM16" t="s">
        <v>97</v>
      </c>
      <c r="DN16" t="s">
        <v>97</v>
      </c>
      <c r="DO16" t="s">
        <v>97</v>
      </c>
      <c r="DP16" t="s">
        <v>97</v>
      </c>
      <c r="DQ16" t="s">
        <v>97</v>
      </c>
      <c r="DR16" t="s">
        <v>97</v>
      </c>
      <c r="DS16" t="s">
        <v>97</v>
      </c>
      <c r="DT16" t="s">
        <v>97</v>
      </c>
      <c r="DU16" t="s">
        <v>97</v>
      </c>
      <c r="DV16" t="s">
        <v>97</v>
      </c>
      <c r="DW16" t="s">
        <v>97</v>
      </c>
      <c r="DX16" t="s">
        <v>97</v>
      </c>
      <c r="DY16" t="s">
        <v>97</v>
      </c>
      <c r="DZ16" t="s">
        <v>97</v>
      </c>
      <c r="EA16" t="s">
        <v>97</v>
      </c>
      <c r="EB16" t="s">
        <v>97</v>
      </c>
      <c r="EC16" t="s">
        <v>97</v>
      </c>
      <c r="ED16" t="s">
        <v>97</v>
      </c>
      <c r="EE16" t="s">
        <v>97</v>
      </c>
      <c r="EF16" t="s">
        <v>97</v>
      </c>
      <c r="EG16" t="s">
        <v>97</v>
      </c>
      <c r="EH16" t="s">
        <v>97</v>
      </c>
      <c r="EI16" t="s">
        <v>97</v>
      </c>
      <c r="EJ16" t="s">
        <v>97</v>
      </c>
      <c r="EK16" t="s">
        <v>97</v>
      </c>
      <c r="EL16" t="s">
        <v>97</v>
      </c>
      <c r="EM16" t="s">
        <v>97</v>
      </c>
      <c r="EN16" t="s">
        <v>97</v>
      </c>
      <c r="EO16" t="s">
        <v>97</v>
      </c>
      <c r="EP16" t="s">
        <v>97</v>
      </c>
      <c r="EQ16" t="s">
        <v>97</v>
      </c>
      <c r="ER16" t="s">
        <v>97</v>
      </c>
      <c r="ES16" t="s">
        <v>97</v>
      </c>
      <c r="ET16" t="s">
        <v>97</v>
      </c>
      <c r="EU16" t="s">
        <v>97</v>
      </c>
      <c r="EV16" t="s">
        <v>97</v>
      </c>
      <c r="EW16" t="s">
        <v>97</v>
      </c>
      <c r="EX16" t="s">
        <v>97</v>
      </c>
      <c r="EY16" t="s">
        <v>97</v>
      </c>
      <c r="EZ16" t="s">
        <v>97</v>
      </c>
      <c r="FA16" t="s">
        <v>97</v>
      </c>
      <c r="FB16" t="s">
        <v>97</v>
      </c>
      <c r="FC16" t="s">
        <v>97</v>
      </c>
      <c r="FD16" t="s">
        <v>97</v>
      </c>
      <c r="FE16" t="s">
        <v>97</v>
      </c>
      <c r="FF16" t="s">
        <v>97</v>
      </c>
      <c r="FG16" t="s">
        <v>97</v>
      </c>
      <c r="FH16" t="s">
        <v>97</v>
      </c>
      <c r="FI16" t="s">
        <v>97</v>
      </c>
      <c r="FJ16" t="s">
        <v>97</v>
      </c>
      <c r="FK16" t="s">
        <v>97</v>
      </c>
      <c r="FL16" t="s">
        <v>97</v>
      </c>
      <c r="FM16" t="s">
        <v>97</v>
      </c>
      <c r="FN16" t="s">
        <v>97</v>
      </c>
      <c r="FO16" t="s">
        <v>97</v>
      </c>
      <c r="FP16" t="s">
        <v>97</v>
      </c>
      <c r="FQ16" t="s">
        <v>97</v>
      </c>
      <c r="FR16" t="s">
        <v>97</v>
      </c>
      <c r="FS16" t="s">
        <v>97</v>
      </c>
      <c r="FT16" t="s">
        <v>97</v>
      </c>
      <c r="FU16" t="s">
        <v>97</v>
      </c>
      <c r="FV16" t="s">
        <v>97</v>
      </c>
      <c r="FW16" t="s">
        <v>97</v>
      </c>
      <c r="FX16" t="s">
        <v>97</v>
      </c>
      <c r="FY16" t="s">
        <v>97</v>
      </c>
      <c r="FZ16" t="s">
        <v>97</v>
      </c>
      <c r="GA16" t="s">
        <v>97</v>
      </c>
      <c r="GB16" t="s">
        <v>97</v>
      </c>
      <c r="GC16" t="s">
        <v>97</v>
      </c>
      <c r="GD16" t="s">
        <v>97</v>
      </c>
      <c r="GE16" t="s">
        <v>97</v>
      </c>
      <c r="GF16" t="s">
        <v>97</v>
      </c>
      <c r="GG16" t="s">
        <v>97</v>
      </c>
      <c r="GH16" t="s">
        <v>97</v>
      </c>
      <c r="GI16" t="s">
        <v>97</v>
      </c>
      <c r="GJ16" t="s">
        <v>97</v>
      </c>
      <c r="GK16" t="s">
        <v>97</v>
      </c>
      <c r="GL16" t="s">
        <v>97</v>
      </c>
      <c r="GM16" t="s">
        <v>97</v>
      </c>
      <c r="GN16" t="s">
        <v>97</v>
      </c>
      <c r="GO16" t="s">
        <v>97</v>
      </c>
      <c r="GP16" t="s">
        <v>97</v>
      </c>
      <c r="GQ16" t="s">
        <v>97</v>
      </c>
      <c r="GR16" t="s">
        <v>97</v>
      </c>
      <c r="GS16" t="s">
        <v>97</v>
      </c>
      <c r="GT16" t="s">
        <v>97</v>
      </c>
      <c r="GU16" t="s">
        <v>97</v>
      </c>
      <c r="GV16" t="s">
        <v>97</v>
      </c>
      <c r="GW16" t="s">
        <v>97</v>
      </c>
      <c r="GX16" t="s">
        <v>97</v>
      </c>
      <c r="GY16" t="s">
        <v>97</v>
      </c>
      <c r="GZ16" t="s">
        <v>97</v>
      </c>
      <c r="HA16" t="s">
        <v>97</v>
      </c>
      <c r="HB16" t="s">
        <v>97</v>
      </c>
      <c r="HC16" t="s">
        <v>97</v>
      </c>
      <c r="HD16" t="s">
        <v>97</v>
      </c>
      <c r="HE16" t="s">
        <v>97</v>
      </c>
      <c r="HF16" t="s">
        <v>97</v>
      </c>
      <c r="HG16" t="s">
        <v>97</v>
      </c>
      <c r="HH16" t="s">
        <v>97</v>
      </c>
      <c r="HI16" t="s">
        <v>97</v>
      </c>
      <c r="HJ16" t="s">
        <v>97</v>
      </c>
      <c r="HK16" t="s">
        <v>97</v>
      </c>
      <c r="HL16" t="s">
        <v>97</v>
      </c>
      <c r="HM16" t="s">
        <v>97</v>
      </c>
      <c r="HN16" t="s">
        <v>97</v>
      </c>
      <c r="HO16" t="s">
        <v>97</v>
      </c>
      <c r="HP16" t="s">
        <v>97</v>
      </c>
      <c r="HQ16" t="s">
        <v>97</v>
      </c>
      <c r="HR16" t="s">
        <v>97</v>
      </c>
      <c r="HS16" t="s">
        <v>97</v>
      </c>
      <c r="HT16" t="s">
        <v>97</v>
      </c>
      <c r="HU16" t="s">
        <v>97</v>
      </c>
      <c r="HV16" t="s">
        <v>97</v>
      </c>
      <c r="HW16" t="s">
        <v>97</v>
      </c>
      <c r="HX16" t="s">
        <v>97</v>
      </c>
      <c r="HY16" t="s">
        <v>97</v>
      </c>
      <c r="HZ16" t="s">
        <v>97</v>
      </c>
      <c r="IA16" t="s">
        <v>97</v>
      </c>
      <c r="IB16" t="s">
        <v>97</v>
      </c>
      <c r="IC16" t="s">
        <v>97</v>
      </c>
      <c r="ID16" t="s">
        <v>97</v>
      </c>
      <c r="IE16" t="s">
        <v>97</v>
      </c>
      <c r="IF16" t="s">
        <v>97</v>
      </c>
      <c r="IG16" t="s">
        <v>97</v>
      </c>
      <c r="IH16" t="s">
        <v>97</v>
      </c>
      <c r="II16" t="s">
        <v>97</v>
      </c>
      <c r="IJ16" t="s">
        <v>97</v>
      </c>
      <c r="IK16" t="s">
        <v>97</v>
      </c>
      <c r="IL16" t="s">
        <v>97</v>
      </c>
      <c r="IM16" t="s">
        <v>97</v>
      </c>
      <c r="IN16" t="s">
        <v>97</v>
      </c>
      <c r="IO16" t="s">
        <v>97</v>
      </c>
      <c r="IP16" t="s">
        <v>97</v>
      </c>
      <c r="IQ16" t="s">
        <v>97</v>
      </c>
      <c r="IR16" t="s">
        <v>97</v>
      </c>
      <c r="IS16" t="s">
        <v>97</v>
      </c>
      <c r="IT16" t="s">
        <v>97</v>
      </c>
      <c r="IU16" t="s">
        <v>97</v>
      </c>
      <c r="IV16" t="s">
        <v>97</v>
      </c>
      <c r="IW16" t="s">
        <v>97</v>
      </c>
      <c r="IX16" t="s">
        <v>97</v>
      </c>
      <c r="IY16" t="s">
        <v>97</v>
      </c>
      <c r="IZ16" t="s">
        <v>97</v>
      </c>
      <c r="JA16" t="s">
        <v>97</v>
      </c>
      <c r="JB16" t="s">
        <v>97</v>
      </c>
      <c r="JC16" t="s">
        <v>97</v>
      </c>
      <c r="JD16" t="s">
        <v>97</v>
      </c>
      <c r="JE16" t="s">
        <v>97</v>
      </c>
      <c r="JF16" t="s">
        <v>97</v>
      </c>
      <c r="JG16" t="s">
        <v>97</v>
      </c>
      <c r="JH16" t="s">
        <v>97</v>
      </c>
      <c r="JI16" t="s">
        <v>97</v>
      </c>
      <c r="JJ16" t="s">
        <v>97</v>
      </c>
      <c r="JK16" t="s">
        <v>97</v>
      </c>
      <c r="JL16" t="s">
        <v>97</v>
      </c>
      <c r="JM16" t="s">
        <v>97</v>
      </c>
      <c r="JN16" t="s">
        <v>97</v>
      </c>
      <c r="JO16" t="s">
        <v>97</v>
      </c>
      <c r="JP16" t="s">
        <v>97</v>
      </c>
      <c r="JQ16" t="s">
        <v>97</v>
      </c>
      <c r="JR16" t="s">
        <v>97</v>
      </c>
      <c r="JS16" t="s">
        <v>97</v>
      </c>
      <c r="JT16" t="s">
        <v>97</v>
      </c>
      <c r="JU16" t="s">
        <v>97</v>
      </c>
      <c r="JV16" t="s">
        <v>97</v>
      </c>
      <c r="JW16" t="s">
        <v>97</v>
      </c>
      <c r="JX16" t="s">
        <v>97</v>
      </c>
      <c r="JY16" t="s">
        <v>97</v>
      </c>
      <c r="JZ16" t="s">
        <v>97</v>
      </c>
      <c r="KA16" t="s">
        <v>97</v>
      </c>
      <c r="KB16" t="s">
        <v>97</v>
      </c>
      <c r="KC16" t="s">
        <v>97</v>
      </c>
      <c r="KD16" t="s">
        <v>97</v>
      </c>
      <c r="KE16" t="s">
        <v>97</v>
      </c>
      <c r="KF16" t="s">
        <v>97</v>
      </c>
      <c r="KG16" t="s">
        <v>97</v>
      </c>
      <c r="KH16" t="s">
        <v>97</v>
      </c>
      <c r="KI16" t="s">
        <v>97</v>
      </c>
      <c r="KJ16" t="s">
        <v>97</v>
      </c>
      <c r="KK16" t="s">
        <v>97</v>
      </c>
      <c r="KL16" t="s">
        <v>97</v>
      </c>
      <c r="KM16" t="s">
        <v>97</v>
      </c>
      <c r="KN16" t="s">
        <v>97</v>
      </c>
      <c r="KO16" t="s">
        <v>97</v>
      </c>
      <c r="KP16" t="s">
        <v>97</v>
      </c>
      <c r="KQ16" t="s">
        <v>97</v>
      </c>
      <c r="KR16" t="s">
        <v>97</v>
      </c>
      <c r="KS16" t="s">
        <v>97</v>
      </c>
      <c r="KT16" t="s">
        <v>97</v>
      </c>
      <c r="KU16" t="s">
        <v>97</v>
      </c>
      <c r="KV16" t="s">
        <v>97</v>
      </c>
      <c r="LA16">
        <v>1</v>
      </c>
      <c r="OL16" t="s">
        <v>97</v>
      </c>
      <c r="OM16" t="s">
        <v>97</v>
      </c>
      <c r="ON16" t="s">
        <v>97</v>
      </c>
      <c r="OO16" t="s">
        <v>97</v>
      </c>
      <c r="OP16" t="s">
        <v>97</v>
      </c>
      <c r="OQ16" t="s">
        <v>97</v>
      </c>
      <c r="OR16" t="s">
        <v>97</v>
      </c>
      <c r="OS16" t="s">
        <v>97</v>
      </c>
      <c r="OT16" t="s">
        <v>97</v>
      </c>
      <c r="OU16" t="s">
        <v>97</v>
      </c>
      <c r="OV16" t="s">
        <v>97</v>
      </c>
      <c r="OW16" t="s">
        <v>97</v>
      </c>
      <c r="OX16" t="s">
        <v>97</v>
      </c>
      <c r="OY16" t="s">
        <v>97</v>
      </c>
      <c r="OZ16" t="s">
        <v>97</v>
      </c>
      <c r="PA16" t="s">
        <v>97</v>
      </c>
      <c r="PB16" t="s">
        <v>97</v>
      </c>
      <c r="PC16" t="s">
        <v>97</v>
      </c>
      <c r="PD16" t="s">
        <v>97</v>
      </c>
      <c r="PE16" t="s">
        <v>97</v>
      </c>
      <c r="PF16" t="s">
        <v>97</v>
      </c>
      <c r="PG16" t="s">
        <v>97</v>
      </c>
      <c r="PH16" t="s">
        <v>97</v>
      </c>
      <c r="PI16" t="s">
        <v>97</v>
      </c>
      <c r="PJ16" t="s">
        <v>97</v>
      </c>
      <c r="PK16" t="s">
        <v>97</v>
      </c>
      <c r="PL16" t="s">
        <v>97</v>
      </c>
      <c r="PM16" t="s">
        <v>97</v>
      </c>
      <c r="PN16" t="s">
        <v>97</v>
      </c>
      <c r="PO16" t="s">
        <v>97</v>
      </c>
      <c r="PP16" t="s">
        <v>97</v>
      </c>
      <c r="PQ16" t="s">
        <v>97</v>
      </c>
      <c r="PR16" t="s">
        <v>97</v>
      </c>
      <c r="PS16" t="s">
        <v>97</v>
      </c>
      <c r="PT16" t="s">
        <v>97</v>
      </c>
      <c r="PU16" t="s">
        <v>97</v>
      </c>
      <c r="PV16" t="s">
        <v>97</v>
      </c>
      <c r="PW16" t="s">
        <v>97</v>
      </c>
      <c r="PX16" t="s">
        <v>97</v>
      </c>
      <c r="PY16" t="s">
        <v>97</v>
      </c>
      <c r="PZ16" t="s">
        <v>97</v>
      </c>
      <c r="QA16" t="s">
        <v>97</v>
      </c>
      <c r="QB16" t="s">
        <v>97</v>
      </c>
      <c r="QC16" t="s">
        <v>97</v>
      </c>
      <c r="QD16" t="s">
        <v>97</v>
      </c>
      <c r="QE16" t="s">
        <v>97</v>
      </c>
      <c r="QF16" t="s">
        <v>97</v>
      </c>
      <c r="QG16" t="s">
        <v>97</v>
      </c>
      <c r="QH16" t="s">
        <v>97</v>
      </c>
      <c r="QI16" t="s">
        <v>97</v>
      </c>
      <c r="QJ16" t="s">
        <v>97</v>
      </c>
      <c r="QK16" t="s">
        <v>97</v>
      </c>
      <c r="QL16" t="s">
        <v>97</v>
      </c>
      <c r="QM16" t="s">
        <v>97</v>
      </c>
      <c r="QN16" t="s">
        <v>97</v>
      </c>
      <c r="QO16" t="s">
        <v>97</v>
      </c>
      <c r="QP16" t="s">
        <v>97</v>
      </c>
      <c r="QQ16" t="s">
        <v>97</v>
      </c>
      <c r="QR16" t="s">
        <v>97</v>
      </c>
      <c r="QS16" t="s">
        <v>97</v>
      </c>
      <c r="QT16" t="s">
        <v>97</v>
      </c>
      <c r="QU16" t="s">
        <v>97</v>
      </c>
      <c r="QV16" t="s">
        <v>97</v>
      </c>
      <c r="QW16" t="s">
        <v>97</v>
      </c>
      <c r="QX16" t="s">
        <v>97</v>
      </c>
      <c r="QY16" t="s">
        <v>97</v>
      </c>
      <c r="QZ16" t="s">
        <v>97</v>
      </c>
      <c r="RA16" t="s">
        <v>97</v>
      </c>
      <c r="RB16" t="s">
        <v>97</v>
      </c>
      <c r="RC16" t="s">
        <v>97</v>
      </c>
      <c r="RD16" t="s">
        <v>97</v>
      </c>
      <c r="RE16" t="s">
        <v>97</v>
      </c>
      <c r="RF16" t="s">
        <v>97</v>
      </c>
      <c r="RG16" t="s">
        <v>97</v>
      </c>
      <c r="RH16" t="s">
        <v>97</v>
      </c>
      <c r="RI16" t="s">
        <v>97</v>
      </c>
      <c r="RJ16" t="s">
        <v>97</v>
      </c>
      <c r="RK16" t="s">
        <v>97</v>
      </c>
      <c r="RL16" t="s">
        <v>97</v>
      </c>
      <c r="RM16" t="s">
        <v>97</v>
      </c>
      <c r="RN16" t="s">
        <v>97</v>
      </c>
      <c r="RO16" t="s">
        <v>97</v>
      </c>
      <c r="RP16" t="s">
        <v>97</v>
      </c>
      <c r="RQ16" t="s">
        <v>97</v>
      </c>
      <c r="RR16" t="s">
        <v>97</v>
      </c>
      <c r="RS16" t="s">
        <v>97</v>
      </c>
      <c r="RT16" t="s">
        <v>97</v>
      </c>
      <c r="RU16" t="s">
        <v>97</v>
      </c>
      <c r="RV16" t="s">
        <v>97</v>
      </c>
      <c r="RW16" t="s">
        <v>97</v>
      </c>
      <c r="RX16" t="s">
        <v>97</v>
      </c>
      <c r="RY16" t="s">
        <v>97</v>
      </c>
      <c r="RZ16" t="s">
        <v>97</v>
      </c>
      <c r="SA16" t="s">
        <v>97</v>
      </c>
      <c r="SB16" t="s">
        <v>97</v>
      </c>
      <c r="SC16" t="s">
        <v>97</v>
      </c>
      <c r="SD16" t="s">
        <v>97</v>
      </c>
      <c r="SE16" t="s">
        <v>97</v>
      </c>
      <c r="SF16" t="s">
        <v>97</v>
      </c>
      <c r="SG16" t="s">
        <v>97</v>
      </c>
      <c r="SH16" t="s">
        <v>97</v>
      </c>
      <c r="SI16" t="s">
        <v>97</v>
      </c>
      <c r="SJ16" t="s">
        <v>97</v>
      </c>
      <c r="SK16" t="s">
        <v>97</v>
      </c>
      <c r="SL16" t="s">
        <v>97</v>
      </c>
      <c r="SM16" t="s">
        <v>97</v>
      </c>
      <c r="SN16" t="s">
        <v>97</v>
      </c>
      <c r="SO16" t="s">
        <v>97</v>
      </c>
      <c r="SP16" t="s">
        <v>97</v>
      </c>
      <c r="SQ16" t="s">
        <v>97</v>
      </c>
      <c r="SR16" t="s">
        <v>97</v>
      </c>
      <c r="SS16" t="s">
        <v>97</v>
      </c>
      <c r="ST16" t="s">
        <v>97</v>
      </c>
      <c r="SU16" t="s">
        <v>97</v>
      </c>
      <c r="SV16" t="s">
        <v>97</v>
      </c>
      <c r="SW16" t="s">
        <v>97</v>
      </c>
      <c r="SX16" t="s">
        <v>97</v>
      </c>
      <c r="SY16" t="s">
        <v>97</v>
      </c>
      <c r="SZ16" t="s">
        <v>97</v>
      </c>
      <c r="TA16" t="s">
        <v>97</v>
      </c>
      <c r="TB16" t="s">
        <v>97</v>
      </c>
    </row>
    <row r="17" spans="1:522" x14ac:dyDescent="0.3">
      <c r="A17" s="33">
        <v>8.3333333333333329E-2</v>
      </c>
      <c r="B17" s="33">
        <v>8.3333333333333329E-2</v>
      </c>
      <c r="C17" s="34" t="s">
        <v>84</v>
      </c>
      <c r="D17" s="35">
        <v>13</v>
      </c>
      <c r="E17" s="36">
        <f t="shared" si="4"/>
        <v>1.333333333333333</v>
      </c>
      <c r="F17" s="37">
        <f t="shared" si="0"/>
        <v>1.333333333333333</v>
      </c>
      <c r="G17" s="37">
        <f t="shared" si="1"/>
        <v>31.999999999999993</v>
      </c>
      <c r="H17" s="37">
        <f t="shared" si="2"/>
        <v>4.5714285714285703</v>
      </c>
      <c r="I17" s="37"/>
      <c r="J17" s="38">
        <f t="shared" si="3"/>
        <v>6</v>
      </c>
      <c r="K17" s="38"/>
      <c r="L17" s="38"/>
      <c r="M17" s="39" t="s">
        <v>85</v>
      </c>
      <c r="N17" s="40" t="s">
        <v>118</v>
      </c>
      <c r="O17" s="40"/>
      <c r="P17" s="40"/>
      <c r="Q17" s="41">
        <v>43606</v>
      </c>
      <c r="R17" s="40" t="s">
        <v>106</v>
      </c>
      <c r="S17" s="40" t="s">
        <v>123</v>
      </c>
      <c r="T17" s="40"/>
      <c r="U17" s="42" t="s">
        <v>137</v>
      </c>
      <c r="V17" s="42"/>
      <c r="W17" s="43"/>
      <c r="X17" s="43">
        <v>1</v>
      </c>
      <c r="Y17" s="43"/>
      <c r="Z17" s="43">
        <v>2</v>
      </c>
      <c r="AA17" s="43"/>
      <c r="AB17" s="44"/>
      <c r="AC17" s="43"/>
      <c r="AD17" s="43"/>
      <c r="AE17" s="43"/>
      <c r="AF17" s="43"/>
      <c r="AG17" s="43"/>
      <c r="AH17" s="43"/>
      <c r="AI17" t="s">
        <v>97</v>
      </c>
      <c r="AJ17" t="s">
        <v>97</v>
      </c>
      <c r="AK17" t="s">
        <v>97</v>
      </c>
      <c r="AL17" t="s">
        <v>97</v>
      </c>
      <c r="AM17" t="s">
        <v>97</v>
      </c>
      <c r="AN17" t="s">
        <v>97</v>
      </c>
      <c r="AO17" t="s">
        <v>97</v>
      </c>
      <c r="AP17" t="s">
        <v>97</v>
      </c>
      <c r="AQ17" t="s">
        <v>97</v>
      </c>
      <c r="AR17" t="s">
        <v>97</v>
      </c>
      <c r="AS17" t="s">
        <v>97</v>
      </c>
      <c r="AT17" t="s">
        <v>97</v>
      </c>
      <c r="AU17" t="s">
        <v>97</v>
      </c>
      <c r="AV17" t="s">
        <v>97</v>
      </c>
      <c r="AW17" t="s">
        <v>97</v>
      </c>
      <c r="AX17" t="s">
        <v>97</v>
      </c>
      <c r="AY17" t="s">
        <v>97</v>
      </c>
      <c r="AZ17" t="s">
        <v>97</v>
      </c>
      <c r="BA17" t="s">
        <v>97</v>
      </c>
      <c r="BB17" t="s">
        <v>97</v>
      </c>
      <c r="BC17" t="s">
        <v>97</v>
      </c>
      <c r="BD17" t="s">
        <v>97</v>
      </c>
      <c r="BE17" t="s">
        <v>97</v>
      </c>
      <c r="BF17" t="s">
        <v>97</v>
      </c>
      <c r="BG17" t="s">
        <v>97</v>
      </c>
      <c r="BH17" t="s">
        <v>97</v>
      </c>
      <c r="BI17" t="s">
        <v>97</v>
      </c>
      <c r="BJ17" t="s">
        <v>97</v>
      </c>
      <c r="BK17" t="s">
        <v>97</v>
      </c>
      <c r="BL17" t="s">
        <v>97</v>
      </c>
      <c r="BM17" t="s">
        <v>97</v>
      </c>
      <c r="BN17" t="s">
        <v>97</v>
      </c>
      <c r="BO17" t="s">
        <v>97</v>
      </c>
      <c r="BP17" t="s">
        <v>97</v>
      </c>
      <c r="BQ17" t="s">
        <v>97</v>
      </c>
      <c r="BR17" t="s">
        <v>97</v>
      </c>
      <c r="BS17" t="s">
        <v>97</v>
      </c>
      <c r="BT17" t="s">
        <v>97</v>
      </c>
      <c r="BU17" t="s">
        <v>97</v>
      </c>
      <c r="BV17" t="s">
        <v>97</v>
      </c>
      <c r="BW17" t="s">
        <v>97</v>
      </c>
      <c r="BX17" t="s">
        <v>97</v>
      </c>
      <c r="BY17" t="s">
        <v>97</v>
      </c>
      <c r="BZ17" t="s">
        <v>97</v>
      </c>
      <c r="CA17" t="s">
        <v>97</v>
      </c>
      <c r="CB17" t="s">
        <v>97</v>
      </c>
      <c r="CC17" t="s">
        <v>97</v>
      </c>
      <c r="CD17" t="s">
        <v>97</v>
      </c>
      <c r="CE17" t="s">
        <v>97</v>
      </c>
      <c r="CF17" t="s">
        <v>97</v>
      </c>
      <c r="CG17" t="s">
        <v>97</v>
      </c>
      <c r="CH17" t="s">
        <v>97</v>
      </c>
      <c r="CI17" t="s">
        <v>97</v>
      </c>
      <c r="CJ17" t="s">
        <v>97</v>
      </c>
      <c r="CK17" t="s">
        <v>97</v>
      </c>
      <c r="CL17" t="s">
        <v>97</v>
      </c>
      <c r="CM17" t="s">
        <v>97</v>
      </c>
      <c r="CN17" t="s">
        <v>97</v>
      </c>
      <c r="CO17" t="s">
        <v>97</v>
      </c>
      <c r="CP17" t="s">
        <v>97</v>
      </c>
      <c r="CQ17" t="s">
        <v>97</v>
      </c>
      <c r="CR17" t="s">
        <v>97</v>
      </c>
      <c r="CS17" t="s">
        <v>97</v>
      </c>
      <c r="CT17" t="s">
        <v>97</v>
      </c>
      <c r="CU17" t="s">
        <v>97</v>
      </c>
      <c r="CV17" t="s">
        <v>97</v>
      </c>
      <c r="CW17" t="s">
        <v>97</v>
      </c>
      <c r="CX17" t="s">
        <v>97</v>
      </c>
      <c r="CY17" t="s">
        <v>97</v>
      </c>
      <c r="CZ17" t="s">
        <v>97</v>
      </c>
      <c r="DA17" t="s">
        <v>97</v>
      </c>
      <c r="DB17" t="s">
        <v>97</v>
      </c>
      <c r="DC17" t="s">
        <v>97</v>
      </c>
      <c r="DD17" t="s">
        <v>97</v>
      </c>
      <c r="DE17" t="s">
        <v>97</v>
      </c>
      <c r="DF17" t="s">
        <v>97</v>
      </c>
      <c r="DG17" t="s">
        <v>97</v>
      </c>
      <c r="DH17" t="s">
        <v>97</v>
      </c>
      <c r="DI17" t="s">
        <v>97</v>
      </c>
      <c r="DJ17" t="s">
        <v>97</v>
      </c>
      <c r="DK17" t="s">
        <v>97</v>
      </c>
      <c r="DL17" t="s">
        <v>97</v>
      </c>
      <c r="DM17" t="s">
        <v>97</v>
      </c>
      <c r="DN17" t="s">
        <v>97</v>
      </c>
      <c r="DO17" t="s">
        <v>97</v>
      </c>
      <c r="DP17" t="s">
        <v>97</v>
      </c>
      <c r="DQ17" t="s">
        <v>97</v>
      </c>
      <c r="DR17" t="s">
        <v>97</v>
      </c>
      <c r="DS17" t="s">
        <v>97</v>
      </c>
      <c r="DT17" t="s">
        <v>97</v>
      </c>
      <c r="DU17" t="s">
        <v>97</v>
      </c>
      <c r="DV17" t="s">
        <v>97</v>
      </c>
      <c r="DW17" t="s">
        <v>97</v>
      </c>
      <c r="DX17" t="s">
        <v>97</v>
      </c>
      <c r="DY17" t="s">
        <v>97</v>
      </c>
      <c r="DZ17" t="s">
        <v>97</v>
      </c>
      <c r="EA17" t="s">
        <v>97</v>
      </c>
      <c r="EB17" t="s">
        <v>97</v>
      </c>
      <c r="EC17" t="s">
        <v>97</v>
      </c>
      <c r="ED17" t="s">
        <v>97</v>
      </c>
      <c r="EE17" t="s">
        <v>97</v>
      </c>
      <c r="EF17" t="s">
        <v>97</v>
      </c>
      <c r="EG17" t="s">
        <v>97</v>
      </c>
      <c r="EH17" t="s">
        <v>97</v>
      </c>
      <c r="EI17" t="s">
        <v>97</v>
      </c>
      <c r="EJ17" t="s">
        <v>97</v>
      </c>
      <c r="EK17" t="s">
        <v>97</v>
      </c>
      <c r="EL17" t="s">
        <v>97</v>
      </c>
      <c r="EM17" t="s">
        <v>97</v>
      </c>
      <c r="EN17" t="s">
        <v>97</v>
      </c>
      <c r="EO17" t="s">
        <v>97</v>
      </c>
      <c r="EP17" t="s">
        <v>97</v>
      </c>
      <c r="EQ17" t="s">
        <v>97</v>
      </c>
      <c r="ER17" t="s">
        <v>97</v>
      </c>
      <c r="ES17" t="s">
        <v>97</v>
      </c>
      <c r="ET17" t="s">
        <v>97</v>
      </c>
      <c r="EU17" t="s">
        <v>97</v>
      </c>
      <c r="EV17" t="s">
        <v>97</v>
      </c>
      <c r="EW17" t="s">
        <v>97</v>
      </c>
      <c r="EX17" t="s">
        <v>97</v>
      </c>
      <c r="EY17" t="s">
        <v>97</v>
      </c>
      <c r="EZ17" t="s">
        <v>97</v>
      </c>
      <c r="FA17" t="s">
        <v>97</v>
      </c>
      <c r="FB17" t="s">
        <v>97</v>
      </c>
      <c r="FC17" t="s">
        <v>97</v>
      </c>
      <c r="FD17" t="s">
        <v>97</v>
      </c>
      <c r="FE17" t="s">
        <v>97</v>
      </c>
      <c r="FF17" t="s">
        <v>97</v>
      </c>
      <c r="FG17" t="s">
        <v>97</v>
      </c>
      <c r="FH17" t="s">
        <v>97</v>
      </c>
      <c r="FI17" t="s">
        <v>97</v>
      </c>
      <c r="FJ17" t="s">
        <v>97</v>
      </c>
      <c r="FK17" t="s">
        <v>97</v>
      </c>
      <c r="FL17" t="s">
        <v>97</v>
      </c>
      <c r="FM17" t="s">
        <v>97</v>
      </c>
      <c r="FN17" t="s">
        <v>97</v>
      </c>
      <c r="FO17" t="s">
        <v>97</v>
      </c>
      <c r="FP17" t="s">
        <v>97</v>
      </c>
      <c r="FQ17" t="s">
        <v>97</v>
      </c>
      <c r="FR17" t="s">
        <v>97</v>
      </c>
      <c r="FS17" t="s">
        <v>97</v>
      </c>
      <c r="FT17" t="s">
        <v>97</v>
      </c>
      <c r="FU17" t="s">
        <v>97</v>
      </c>
      <c r="FV17" t="s">
        <v>97</v>
      </c>
      <c r="FW17" t="s">
        <v>97</v>
      </c>
      <c r="FX17" t="s">
        <v>97</v>
      </c>
      <c r="FY17" t="s">
        <v>97</v>
      </c>
      <c r="FZ17" t="s">
        <v>97</v>
      </c>
      <c r="GA17" t="s">
        <v>97</v>
      </c>
      <c r="GB17" t="s">
        <v>97</v>
      </c>
      <c r="GC17" t="s">
        <v>97</v>
      </c>
      <c r="GD17" t="s">
        <v>97</v>
      </c>
      <c r="GE17" t="s">
        <v>97</v>
      </c>
      <c r="GF17" t="s">
        <v>97</v>
      </c>
      <c r="GG17" t="s">
        <v>97</v>
      </c>
      <c r="GH17" t="s">
        <v>97</v>
      </c>
      <c r="GI17" t="s">
        <v>97</v>
      </c>
      <c r="GJ17" t="s">
        <v>97</v>
      </c>
      <c r="GK17" t="s">
        <v>97</v>
      </c>
      <c r="GL17" t="s">
        <v>97</v>
      </c>
      <c r="GM17" t="s">
        <v>97</v>
      </c>
      <c r="GN17" t="s">
        <v>97</v>
      </c>
      <c r="GO17" t="s">
        <v>97</v>
      </c>
      <c r="GP17" t="s">
        <v>97</v>
      </c>
      <c r="GQ17" t="s">
        <v>97</v>
      </c>
      <c r="GR17" t="s">
        <v>97</v>
      </c>
      <c r="GS17" t="s">
        <v>97</v>
      </c>
      <c r="GT17" t="s">
        <v>97</v>
      </c>
      <c r="GU17" t="s">
        <v>97</v>
      </c>
      <c r="GV17" t="s">
        <v>97</v>
      </c>
      <c r="GW17" t="s">
        <v>97</v>
      </c>
      <c r="GX17" t="s">
        <v>97</v>
      </c>
      <c r="GY17" t="s">
        <v>97</v>
      </c>
      <c r="GZ17" t="s">
        <v>97</v>
      </c>
      <c r="HA17" t="s">
        <v>97</v>
      </c>
      <c r="HB17" t="s">
        <v>97</v>
      </c>
      <c r="HC17" t="s">
        <v>97</v>
      </c>
      <c r="HD17" t="s">
        <v>97</v>
      </c>
      <c r="HE17" t="s">
        <v>97</v>
      </c>
      <c r="HF17" t="s">
        <v>97</v>
      </c>
      <c r="HG17" t="s">
        <v>97</v>
      </c>
      <c r="HH17" t="s">
        <v>97</v>
      </c>
      <c r="HI17" t="s">
        <v>97</v>
      </c>
      <c r="HJ17" t="s">
        <v>97</v>
      </c>
      <c r="HK17" t="s">
        <v>97</v>
      </c>
      <c r="HL17" t="s">
        <v>97</v>
      </c>
      <c r="HM17" t="s">
        <v>97</v>
      </c>
      <c r="HN17" t="s">
        <v>97</v>
      </c>
      <c r="HO17" t="s">
        <v>97</v>
      </c>
      <c r="HP17" t="s">
        <v>97</v>
      </c>
      <c r="HQ17" t="s">
        <v>97</v>
      </c>
      <c r="HR17" t="s">
        <v>97</v>
      </c>
      <c r="HS17" t="s">
        <v>97</v>
      </c>
      <c r="HT17" t="s">
        <v>97</v>
      </c>
      <c r="HU17" t="s">
        <v>97</v>
      </c>
      <c r="HV17" t="s">
        <v>97</v>
      </c>
      <c r="HW17" t="s">
        <v>97</v>
      </c>
      <c r="HX17" t="s">
        <v>97</v>
      </c>
      <c r="HY17" t="s">
        <v>97</v>
      </c>
      <c r="HZ17" t="s">
        <v>97</v>
      </c>
      <c r="IA17" t="s">
        <v>97</v>
      </c>
      <c r="IB17" t="s">
        <v>97</v>
      </c>
      <c r="IC17" t="s">
        <v>97</v>
      </c>
      <c r="ID17" t="s">
        <v>97</v>
      </c>
      <c r="IE17" t="s">
        <v>97</v>
      </c>
      <c r="IF17" t="s">
        <v>97</v>
      </c>
      <c r="IG17" t="s">
        <v>97</v>
      </c>
      <c r="IH17" t="s">
        <v>97</v>
      </c>
      <c r="II17" t="s">
        <v>97</v>
      </c>
      <c r="IJ17" t="s">
        <v>97</v>
      </c>
      <c r="IK17" t="s">
        <v>97</v>
      </c>
      <c r="IL17" t="s">
        <v>97</v>
      </c>
      <c r="IM17" t="s">
        <v>97</v>
      </c>
      <c r="IN17" t="s">
        <v>97</v>
      </c>
      <c r="IO17" t="s">
        <v>97</v>
      </c>
      <c r="IP17" t="s">
        <v>97</v>
      </c>
      <c r="IQ17" t="s">
        <v>97</v>
      </c>
      <c r="IR17" t="s">
        <v>97</v>
      </c>
      <c r="IS17" t="s">
        <v>97</v>
      </c>
      <c r="IT17" t="s">
        <v>97</v>
      </c>
      <c r="IU17" t="s">
        <v>97</v>
      </c>
      <c r="IV17" t="s">
        <v>97</v>
      </c>
      <c r="IW17" t="s">
        <v>97</v>
      </c>
      <c r="IX17" t="s">
        <v>97</v>
      </c>
      <c r="IY17" t="s">
        <v>97</v>
      </c>
      <c r="IZ17" t="s">
        <v>97</v>
      </c>
      <c r="JA17" t="s">
        <v>97</v>
      </c>
      <c r="JB17" t="s">
        <v>97</v>
      </c>
      <c r="JC17" t="s">
        <v>97</v>
      </c>
      <c r="JD17" t="s">
        <v>97</v>
      </c>
      <c r="JE17" t="s">
        <v>97</v>
      </c>
      <c r="JF17" t="s">
        <v>97</v>
      </c>
      <c r="JG17" t="s">
        <v>97</v>
      </c>
      <c r="JH17" t="s">
        <v>97</v>
      </c>
      <c r="JI17" t="s">
        <v>97</v>
      </c>
      <c r="JJ17" t="s">
        <v>97</v>
      </c>
      <c r="JK17" t="s">
        <v>97</v>
      </c>
      <c r="JL17" t="s">
        <v>97</v>
      </c>
      <c r="JM17" t="s">
        <v>97</v>
      </c>
      <c r="JN17" t="s">
        <v>97</v>
      </c>
      <c r="JO17" t="s">
        <v>97</v>
      </c>
      <c r="JP17" t="s">
        <v>97</v>
      </c>
      <c r="JQ17" t="s">
        <v>97</v>
      </c>
      <c r="JR17" t="s">
        <v>97</v>
      </c>
      <c r="JS17" t="s">
        <v>97</v>
      </c>
      <c r="JT17" t="s">
        <v>97</v>
      </c>
      <c r="JU17" t="s">
        <v>97</v>
      </c>
      <c r="JV17" t="s">
        <v>97</v>
      </c>
      <c r="JW17" t="s">
        <v>97</v>
      </c>
      <c r="JX17" t="s">
        <v>97</v>
      </c>
      <c r="JY17" t="s">
        <v>97</v>
      </c>
      <c r="JZ17" t="s">
        <v>97</v>
      </c>
      <c r="KA17" t="s">
        <v>97</v>
      </c>
      <c r="KB17" t="s">
        <v>97</v>
      </c>
      <c r="KC17" t="s">
        <v>97</v>
      </c>
      <c r="KD17" t="s">
        <v>97</v>
      </c>
      <c r="KE17" t="s">
        <v>97</v>
      </c>
      <c r="KF17" t="s">
        <v>97</v>
      </c>
      <c r="KG17" t="s">
        <v>97</v>
      </c>
      <c r="KH17" t="s">
        <v>97</v>
      </c>
      <c r="KI17" t="s">
        <v>97</v>
      </c>
      <c r="KJ17" t="s">
        <v>97</v>
      </c>
      <c r="KK17" t="s">
        <v>97</v>
      </c>
      <c r="KL17" t="s">
        <v>97</v>
      </c>
      <c r="KM17" t="s">
        <v>97</v>
      </c>
      <c r="KN17" t="s">
        <v>97</v>
      </c>
      <c r="KO17" t="s">
        <v>97</v>
      </c>
      <c r="KP17" t="s">
        <v>97</v>
      </c>
      <c r="KQ17" t="s">
        <v>97</v>
      </c>
      <c r="KR17" t="s">
        <v>97</v>
      </c>
      <c r="KS17" t="s">
        <v>97</v>
      </c>
      <c r="KT17" t="s">
        <v>97</v>
      </c>
      <c r="KU17" t="s">
        <v>97</v>
      </c>
      <c r="KV17" t="s">
        <v>97</v>
      </c>
      <c r="LA17">
        <v>1</v>
      </c>
      <c r="OL17" t="s">
        <v>97</v>
      </c>
      <c r="OM17" t="s">
        <v>97</v>
      </c>
      <c r="ON17" t="s">
        <v>97</v>
      </c>
      <c r="OO17" t="s">
        <v>97</v>
      </c>
      <c r="OP17" t="s">
        <v>97</v>
      </c>
      <c r="OQ17" t="s">
        <v>97</v>
      </c>
      <c r="OR17" t="s">
        <v>97</v>
      </c>
      <c r="OS17" t="s">
        <v>97</v>
      </c>
      <c r="OT17" t="s">
        <v>97</v>
      </c>
      <c r="OU17" t="s">
        <v>97</v>
      </c>
      <c r="OV17" t="s">
        <v>97</v>
      </c>
      <c r="OW17" t="s">
        <v>97</v>
      </c>
      <c r="OX17" t="s">
        <v>97</v>
      </c>
      <c r="OY17" t="s">
        <v>97</v>
      </c>
      <c r="OZ17" t="s">
        <v>97</v>
      </c>
      <c r="PA17" t="s">
        <v>97</v>
      </c>
      <c r="PB17" t="s">
        <v>97</v>
      </c>
      <c r="PC17" t="s">
        <v>97</v>
      </c>
      <c r="PD17" t="s">
        <v>97</v>
      </c>
      <c r="PE17" t="s">
        <v>97</v>
      </c>
      <c r="PF17" t="s">
        <v>97</v>
      </c>
      <c r="PG17" t="s">
        <v>97</v>
      </c>
      <c r="PH17" t="s">
        <v>97</v>
      </c>
      <c r="PI17" t="s">
        <v>97</v>
      </c>
      <c r="PJ17" t="s">
        <v>97</v>
      </c>
      <c r="PK17" t="s">
        <v>97</v>
      </c>
      <c r="PL17" t="s">
        <v>97</v>
      </c>
      <c r="PM17" t="s">
        <v>97</v>
      </c>
      <c r="PN17" t="s">
        <v>97</v>
      </c>
      <c r="PO17" t="s">
        <v>97</v>
      </c>
      <c r="PP17" t="s">
        <v>97</v>
      </c>
      <c r="PQ17" t="s">
        <v>97</v>
      </c>
      <c r="PR17" t="s">
        <v>97</v>
      </c>
      <c r="PS17" t="s">
        <v>97</v>
      </c>
      <c r="PT17" t="s">
        <v>97</v>
      </c>
      <c r="PU17" t="s">
        <v>97</v>
      </c>
      <c r="PV17" t="s">
        <v>97</v>
      </c>
      <c r="PW17" t="s">
        <v>97</v>
      </c>
      <c r="PX17" t="s">
        <v>97</v>
      </c>
      <c r="PY17" t="s">
        <v>97</v>
      </c>
      <c r="PZ17" t="s">
        <v>97</v>
      </c>
      <c r="QA17" t="s">
        <v>97</v>
      </c>
      <c r="QB17" t="s">
        <v>97</v>
      </c>
      <c r="QC17" t="s">
        <v>97</v>
      </c>
      <c r="QD17" t="s">
        <v>97</v>
      </c>
      <c r="QE17" t="s">
        <v>97</v>
      </c>
      <c r="QF17" t="s">
        <v>97</v>
      </c>
      <c r="QG17" t="s">
        <v>97</v>
      </c>
      <c r="QH17" t="s">
        <v>97</v>
      </c>
      <c r="QI17" t="s">
        <v>97</v>
      </c>
      <c r="QJ17" t="s">
        <v>97</v>
      </c>
      <c r="QK17" t="s">
        <v>97</v>
      </c>
      <c r="QL17" t="s">
        <v>97</v>
      </c>
      <c r="QM17" t="s">
        <v>97</v>
      </c>
      <c r="QN17" t="s">
        <v>97</v>
      </c>
      <c r="QO17" t="s">
        <v>97</v>
      </c>
      <c r="QP17" t="s">
        <v>97</v>
      </c>
      <c r="QQ17" t="s">
        <v>97</v>
      </c>
      <c r="QR17" t="s">
        <v>97</v>
      </c>
      <c r="QS17" t="s">
        <v>97</v>
      </c>
      <c r="QT17" t="s">
        <v>97</v>
      </c>
      <c r="QU17" t="s">
        <v>97</v>
      </c>
      <c r="QV17" t="s">
        <v>97</v>
      </c>
      <c r="QW17" t="s">
        <v>97</v>
      </c>
      <c r="QX17" t="s">
        <v>97</v>
      </c>
      <c r="QY17" t="s">
        <v>97</v>
      </c>
      <c r="QZ17" t="s">
        <v>97</v>
      </c>
      <c r="RA17" t="s">
        <v>97</v>
      </c>
      <c r="RB17" t="s">
        <v>97</v>
      </c>
      <c r="RC17" t="s">
        <v>97</v>
      </c>
      <c r="RD17" t="s">
        <v>97</v>
      </c>
      <c r="RE17" t="s">
        <v>97</v>
      </c>
      <c r="RF17" t="s">
        <v>97</v>
      </c>
      <c r="RG17" t="s">
        <v>97</v>
      </c>
      <c r="RH17" t="s">
        <v>97</v>
      </c>
      <c r="RI17" t="s">
        <v>97</v>
      </c>
      <c r="RJ17" t="s">
        <v>97</v>
      </c>
      <c r="RK17" t="s">
        <v>97</v>
      </c>
      <c r="RL17" t="s">
        <v>97</v>
      </c>
      <c r="RM17" t="s">
        <v>97</v>
      </c>
      <c r="RN17" t="s">
        <v>97</v>
      </c>
      <c r="RO17" t="s">
        <v>97</v>
      </c>
      <c r="RP17" t="s">
        <v>97</v>
      </c>
      <c r="RQ17" t="s">
        <v>97</v>
      </c>
      <c r="RR17" t="s">
        <v>97</v>
      </c>
      <c r="RS17" t="s">
        <v>97</v>
      </c>
      <c r="RT17" t="s">
        <v>97</v>
      </c>
      <c r="RU17" t="s">
        <v>97</v>
      </c>
      <c r="RV17" t="s">
        <v>97</v>
      </c>
      <c r="RW17" t="s">
        <v>97</v>
      </c>
      <c r="RX17" t="s">
        <v>97</v>
      </c>
      <c r="RY17" t="s">
        <v>97</v>
      </c>
      <c r="RZ17" t="s">
        <v>97</v>
      </c>
      <c r="SA17" t="s">
        <v>97</v>
      </c>
      <c r="SB17" t="s">
        <v>97</v>
      </c>
      <c r="SC17" t="s">
        <v>97</v>
      </c>
      <c r="SD17" t="s">
        <v>97</v>
      </c>
      <c r="SE17" t="s">
        <v>97</v>
      </c>
      <c r="SF17" t="s">
        <v>97</v>
      </c>
      <c r="SG17" t="s">
        <v>97</v>
      </c>
      <c r="SH17" t="s">
        <v>97</v>
      </c>
      <c r="SI17" t="s">
        <v>97</v>
      </c>
      <c r="SJ17" t="s">
        <v>97</v>
      </c>
      <c r="SK17" t="s">
        <v>97</v>
      </c>
      <c r="SL17" t="s">
        <v>97</v>
      </c>
      <c r="SM17" t="s">
        <v>97</v>
      </c>
      <c r="SN17" t="s">
        <v>97</v>
      </c>
      <c r="SO17" t="s">
        <v>97</v>
      </c>
      <c r="SP17" t="s">
        <v>97</v>
      </c>
      <c r="SQ17" t="s">
        <v>97</v>
      </c>
      <c r="SR17" t="s">
        <v>97</v>
      </c>
      <c r="SS17" t="s">
        <v>97</v>
      </c>
      <c r="ST17" t="s">
        <v>97</v>
      </c>
      <c r="SU17" t="s">
        <v>97</v>
      </c>
      <c r="SV17" t="s">
        <v>97</v>
      </c>
      <c r="SW17" t="s">
        <v>97</v>
      </c>
      <c r="SX17" t="s">
        <v>97</v>
      </c>
      <c r="SY17" t="s">
        <v>97</v>
      </c>
      <c r="SZ17" t="s">
        <v>97</v>
      </c>
      <c r="TA17" t="s">
        <v>97</v>
      </c>
      <c r="TB17" t="s">
        <v>97</v>
      </c>
    </row>
    <row r="18" spans="1:522" x14ac:dyDescent="0.3">
      <c r="A18" s="33">
        <v>4.1666666666666664E-2</v>
      </c>
      <c r="B18" s="33">
        <v>4.1666666666666664E-2</v>
      </c>
      <c r="C18" s="34" t="s">
        <v>84</v>
      </c>
      <c r="D18" s="35">
        <v>14</v>
      </c>
      <c r="E18" s="36">
        <f t="shared" si="4"/>
        <v>1.3749999999999998</v>
      </c>
      <c r="F18" s="37">
        <f t="shared" si="0"/>
        <v>1.3749999999999998</v>
      </c>
      <c r="G18" s="37">
        <f t="shared" si="1"/>
        <v>32.999999999999993</v>
      </c>
      <c r="H18" s="37">
        <f t="shared" si="2"/>
        <v>4.7142857142857135</v>
      </c>
      <c r="I18" s="37"/>
      <c r="J18" s="38">
        <f t="shared" si="3"/>
        <v>6</v>
      </c>
      <c r="K18" s="38"/>
      <c r="L18" s="38"/>
      <c r="M18" s="39" t="s">
        <v>85</v>
      </c>
      <c r="N18" s="40" t="s">
        <v>138</v>
      </c>
      <c r="O18" s="40"/>
      <c r="P18" s="40"/>
      <c r="Q18" s="41"/>
      <c r="R18" s="40" t="s">
        <v>106</v>
      </c>
      <c r="S18" s="40" t="s">
        <v>107</v>
      </c>
      <c r="T18" s="40"/>
      <c r="U18" s="42" t="s">
        <v>108</v>
      </c>
      <c r="V18" s="42" t="s">
        <v>107</v>
      </c>
      <c r="W18" s="43"/>
      <c r="X18" s="43">
        <v>1</v>
      </c>
      <c r="Y18" s="43"/>
      <c r="Z18" s="43">
        <v>2</v>
      </c>
      <c r="AA18" s="43"/>
      <c r="AB18" s="44"/>
      <c r="AC18" s="43"/>
      <c r="AD18" s="43"/>
      <c r="AE18" s="43"/>
      <c r="AF18" s="43">
        <v>1997</v>
      </c>
      <c r="AG18" s="43"/>
      <c r="AH18" s="43" t="s">
        <v>139</v>
      </c>
      <c r="AI18" t="s">
        <v>97</v>
      </c>
      <c r="AJ18" t="s">
        <v>97</v>
      </c>
      <c r="AK18" t="s">
        <v>97</v>
      </c>
      <c r="AL18" t="s">
        <v>97</v>
      </c>
      <c r="AM18" t="s">
        <v>97</v>
      </c>
      <c r="AN18" t="s">
        <v>97</v>
      </c>
      <c r="AO18" t="s">
        <v>97</v>
      </c>
      <c r="AP18" t="s">
        <v>97</v>
      </c>
      <c r="AQ18" t="s">
        <v>97</v>
      </c>
      <c r="AR18" t="s">
        <v>97</v>
      </c>
      <c r="AS18" t="s">
        <v>97</v>
      </c>
      <c r="AT18" t="s">
        <v>97</v>
      </c>
      <c r="AU18" t="s">
        <v>97</v>
      </c>
      <c r="AV18" t="s">
        <v>97</v>
      </c>
      <c r="AW18" t="s">
        <v>97</v>
      </c>
      <c r="AX18" t="s">
        <v>97</v>
      </c>
      <c r="AY18" t="s">
        <v>97</v>
      </c>
      <c r="AZ18" t="s">
        <v>97</v>
      </c>
      <c r="BA18" t="s">
        <v>97</v>
      </c>
      <c r="BB18" t="s">
        <v>97</v>
      </c>
      <c r="BC18" t="s">
        <v>97</v>
      </c>
      <c r="BD18" t="s">
        <v>97</v>
      </c>
      <c r="BE18" t="s">
        <v>97</v>
      </c>
      <c r="BF18" t="s">
        <v>97</v>
      </c>
      <c r="BG18" t="s">
        <v>97</v>
      </c>
      <c r="BH18" t="s">
        <v>97</v>
      </c>
      <c r="BI18" t="s">
        <v>97</v>
      </c>
      <c r="BJ18" t="s">
        <v>97</v>
      </c>
      <c r="BK18" t="s">
        <v>97</v>
      </c>
      <c r="BL18" t="s">
        <v>97</v>
      </c>
      <c r="BM18" t="s">
        <v>97</v>
      </c>
      <c r="BN18" t="s">
        <v>97</v>
      </c>
      <c r="BO18" t="s">
        <v>97</v>
      </c>
      <c r="BP18" t="s">
        <v>97</v>
      </c>
      <c r="BQ18" t="s">
        <v>97</v>
      </c>
      <c r="BR18" t="s">
        <v>97</v>
      </c>
      <c r="BS18" t="s">
        <v>97</v>
      </c>
      <c r="BT18" t="s">
        <v>97</v>
      </c>
      <c r="BU18" t="s">
        <v>97</v>
      </c>
      <c r="BV18" t="s">
        <v>97</v>
      </c>
      <c r="BW18" t="s">
        <v>97</v>
      </c>
      <c r="BX18" t="s">
        <v>97</v>
      </c>
      <c r="BY18" t="s">
        <v>97</v>
      </c>
      <c r="BZ18" t="s">
        <v>97</v>
      </c>
      <c r="CA18" t="s">
        <v>97</v>
      </c>
      <c r="CB18" t="s">
        <v>97</v>
      </c>
      <c r="CC18" t="s">
        <v>97</v>
      </c>
      <c r="CD18" t="s">
        <v>97</v>
      </c>
      <c r="CE18" t="s">
        <v>97</v>
      </c>
      <c r="CF18" t="s">
        <v>97</v>
      </c>
      <c r="CG18" t="s">
        <v>97</v>
      </c>
      <c r="CH18" t="s">
        <v>97</v>
      </c>
      <c r="CI18" t="s">
        <v>97</v>
      </c>
      <c r="CJ18" t="s">
        <v>97</v>
      </c>
      <c r="CK18" t="s">
        <v>97</v>
      </c>
      <c r="CL18" t="s">
        <v>97</v>
      </c>
      <c r="CM18" t="s">
        <v>97</v>
      </c>
      <c r="CN18" t="s">
        <v>97</v>
      </c>
      <c r="CO18" t="s">
        <v>97</v>
      </c>
      <c r="CP18" t="s">
        <v>97</v>
      </c>
      <c r="CQ18" t="s">
        <v>97</v>
      </c>
      <c r="CR18" t="s">
        <v>97</v>
      </c>
      <c r="CS18" t="s">
        <v>97</v>
      </c>
      <c r="CT18" t="s">
        <v>97</v>
      </c>
      <c r="CU18" t="s">
        <v>97</v>
      </c>
      <c r="CV18" t="s">
        <v>97</v>
      </c>
      <c r="CW18" t="s">
        <v>97</v>
      </c>
      <c r="CX18" t="s">
        <v>97</v>
      </c>
      <c r="CY18" t="s">
        <v>97</v>
      </c>
      <c r="CZ18" t="s">
        <v>97</v>
      </c>
      <c r="DA18" t="s">
        <v>97</v>
      </c>
      <c r="DB18" t="s">
        <v>97</v>
      </c>
      <c r="DC18" t="s">
        <v>97</v>
      </c>
      <c r="DD18" t="s">
        <v>97</v>
      </c>
      <c r="DE18" t="s">
        <v>97</v>
      </c>
      <c r="DF18" t="s">
        <v>97</v>
      </c>
      <c r="DG18" t="s">
        <v>97</v>
      </c>
      <c r="DH18" t="s">
        <v>97</v>
      </c>
      <c r="DI18" t="s">
        <v>97</v>
      </c>
      <c r="DJ18" t="s">
        <v>97</v>
      </c>
      <c r="DK18" t="s">
        <v>97</v>
      </c>
      <c r="DL18" t="s">
        <v>97</v>
      </c>
      <c r="DM18" t="s">
        <v>97</v>
      </c>
      <c r="DN18" t="s">
        <v>97</v>
      </c>
      <c r="DO18" t="s">
        <v>97</v>
      </c>
      <c r="DP18" t="s">
        <v>97</v>
      </c>
      <c r="DQ18" t="s">
        <v>97</v>
      </c>
      <c r="DR18" t="s">
        <v>97</v>
      </c>
      <c r="DS18" t="s">
        <v>97</v>
      </c>
      <c r="DT18" t="s">
        <v>97</v>
      </c>
      <c r="DU18" t="s">
        <v>97</v>
      </c>
      <c r="DV18" t="s">
        <v>97</v>
      </c>
      <c r="DW18" t="s">
        <v>97</v>
      </c>
      <c r="DX18" t="s">
        <v>97</v>
      </c>
      <c r="DY18" t="s">
        <v>97</v>
      </c>
      <c r="DZ18" t="s">
        <v>97</v>
      </c>
      <c r="EA18" t="s">
        <v>97</v>
      </c>
      <c r="EB18" t="s">
        <v>97</v>
      </c>
      <c r="EC18" t="s">
        <v>97</v>
      </c>
      <c r="ED18" t="s">
        <v>97</v>
      </c>
      <c r="EE18" t="s">
        <v>97</v>
      </c>
      <c r="EF18" t="s">
        <v>97</v>
      </c>
      <c r="EG18" t="s">
        <v>97</v>
      </c>
      <c r="EH18" t="s">
        <v>97</v>
      </c>
      <c r="EI18" t="s">
        <v>97</v>
      </c>
      <c r="EJ18" t="s">
        <v>97</v>
      </c>
      <c r="EK18" t="s">
        <v>97</v>
      </c>
      <c r="EL18" t="s">
        <v>97</v>
      </c>
      <c r="EM18" t="s">
        <v>97</v>
      </c>
      <c r="EN18" t="s">
        <v>97</v>
      </c>
      <c r="EO18" t="s">
        <v>97</v>
      </c>
      <c r="EP18" t="s">
        <v>97</v>
      </c>
      <c r="EQ18" t="s">
        <v>97</v>
      </c>
      <c r="ER18" t="s">
        <v>97</v>
      </c>
      <c r="ES18" t="s">
        <v>97</v>
      </c>
      <c r="ET18" t="s">
        <v>97</v>
      </c>
      <c r="EU18" t="s">
        <v>97</v>
      </c>
      <c r="EV18" t="s">
        <v>97</v>
      </c>
      <c r="EW18" t="s">
        <v>97</v>
      </c>
      <c r="EX18" t="s">
        <v>97</v>
      </c>
      <c r="EY18" t="s">
        <v>97</v>
      </c>
      <c r="EZ18" t="s">
        <v>97</v>
      </c>
      <c r="FA18" t="s">
        <v>97</v>
      </c>
      <c r="FB18" t="s">
        <v>97</v>
      </c>
      <c r="FC18" t="s">
        <v>97</v>
      </c>
      <c r="FD18" t="s">
        <v>97</v>
      </c>
      <c r="FE18" t="s">
        <v>97</v>
      </c>
      <c r="FF18" t="s">
        <v>97</v>
      </c>
      <c r="FG18" t="s">
        <v>97</v>
      </c>
      <c r="FH18" t="s">
        <v>97</v>
      </c>
      <c r="FI18" t="s">
        <v>97</v>
      </c>
      <c r="FJ18" t="s">
        <v>97</v>
      </c>
      <c r="FK18" t="s">
        <v>97</v>
      </c>
      <c r="FL18" t="s">
        <v>97</v>
      </c>
      <c r="FM18" t="s">
        <v>97</v>
      </c>
      <c r="FN18" t="s">
        <v>97</v>
      </c>
      <c r="FO18" t="s">
        <v>97</v>
      </c>
      <c r="FP18" t="s">
        <v>97</v>
      </c>
      <c r="FQ18" t="s">
        <v>97</v>
      </c>
      <c r="FR18" t="s">
        <v>97</v>
      </c>
      <c r="FS18" t="s">
        <v>97</v>
      </c>
      <c r="FT18" t="s">
        <v>97</v>
      </c>
      <c r="FU18" t="s">
        <v>97</v>
      </c>
      <c r="FV18" t="s">
        <v>97</v>
      </c>
      <c r="FW18" t="s">
        <v>97</v>
      </c>
      <c r="FX18" t="s">
        <v>97</v>
      </c>
      <c r="FY18" t="s">
        <v>97</v>
      </c>
      <c r="FZ18" t="s">
        <v>97</v>
      </c>
      <c r="GA18" t="s">
        <v>97</v>
      </c>
      <c r="GB18" t="s">
        <v>97</v>
      </c>
      <c r="GC18" t="s">
        <v>97</v>
      </c>
      <c r="GD18" t="s">
        <v>97</v>
      </c>
      <c r="GE18" t="s">
        <v>97</v>
      </c>
      <c r="GF18" t="s">
        <v>97</v>
      </c>
      <c r="GG18" t="s">
        <v>97</v>
      </c>
      <c r="GH18" t="s">
        <v>97</v>
      </c>
      <c r="GI18" t="s">
        <v>97</v>
      </c>
      <c r="GJ18" t="s">
        <v>97</v>
      </c>
      <c r="GK18" t="s">
        <v>97</v>
      </c>
      <c r="GL18" t="s">
        <v>97</v>
      </c>
      <c r="GM18" t="s">
        <v>97</v>
      </c>
      <c r="GN18" t="s">
        <v>97</v>
      </c>
      <c r="GO18" t="s">
        <v>97</v>
      </c>
      <c r="GP18" t="s">
        <v>97</v>
      </c>
      <c r="GQ18" t="s">
        <v>97</v>
      </c>
      <c r="GR18" t="s">
        <v>97</v>
      </c>
      <c r="GS18" t="s">
        <v>97</v>
      </c>
      <c r="GT18" t="s">
        <v>97</v>
      </c>
      <c r="GU18" t="s">
        <v>97</v>
      </c>
      <c r="GV18" t="s">
        <v>97</v>
      </c>
      <c r="GW18" t="s">
        <v>97</v>
      </c>
      <c r="GX18" t="s">
        <v>97</v>
      </c>
      <c r="GY18" t="s">
        <v>97</v>
      </c>
      <c r="GZ18" t="s">
        <v>97</v>
      </c>
      <c r="HA18" t="s">
        <v>97</v>
      </c>
      <c r="HB18" t="s">
        <v>97</v>
      </c>
      <c r="HC18" t="s">
        <v>97</v>
      </c>
      <c r="HD18" t="s">
        <v>97</v>
      </c>
      <c r="HE18" t="s">
        <v>97</v>
      </c>
      <c r="HF18" t="s">
        <v>97</v>
      </c>
      <c r="HG18" t="s">
        <v>97</v>
      </c>
      <c r="HH18" t="s">
        <v>97</v>
      </c>
      <c r="HI18" t="s">
        <v>97</v>
      </c>
      <c r="HJ18" t="s">
        <v>97</v>
      </c>
      <c r="HK18" t="s">
        <v>97</v>
      </c>
      <c r="HL18" t="s">
        <v>97</v>
      </c>
      <c r="HM18" t="s">
        <v>97</v>
      </c>
      <c r="HN18" t="s">
        <v>97</v>
      </c>
      <c r="HO18" t="s">
        <v>97</v>
      </c>
      <c r="HP18" t="s">
        <v>97</v>
      </c>
      <c r="HQ18" t="s">
        <v>97</v>
      </c>
      <c r="HR18" t="s">
        <v>97</v>
      </c>
      <c r="HS18" t="s">
        <v>97</v>
      </c>
      <c r="HT18" t="s">
        <v>97</v>
      </c>
      <c r="HU18" t="s">
        <v>97</v>
      </c>
      <c r="HV18" t="s">
        <v>97</v>
      </c>
      <c r="HW18" t="s">
        <v>97</v>
      </c>
      <c r="HX18" t="s">
        <v>97</v>
      </c>
      <c r="HY18" t="s">
        <v>97</v>
      </c>
      <c r="HZ18" t="s">
        <v>97</v>
      </c>
      <c r="IA18" t="s">
        <v>97</v>
      </c>
      <c r="IB18" t="s">
        <v>97</v>
      </c>
      <c r="IC18" t="s">
        <v>97</v>
      </c>
      <c r="ID18" t="s">
        <v>97</v>
      </c>
      <c r="IE18" t="s">
        <v>97</v>
      </c>
      <c r="IF18" t="s">
        <v>97</v>
      </c>
      <c r="IG18" t="s">
        <v>97</v>
      </c>
      <c r="IH18" t="s">
        <v>97</v>
      </c>
      <c r="II18" t="s">
        <v>97</v>
      </c>
      <c r="IJ18" t="s">
        <v>97</v>
      </c>
      <c r="IK18" t="s">
        <v>97</v>
      </c>
      <c r="IL18" t="s">
        <v>97</v>
      </c>
      <c r="IM18" t="s">
        <v>97</v>
      </c>
      <c r="IN18" t="s">
        <v>97</v>
      </c>
      <c r="IO18" t="s">
        <v>97</v>
      </c>
      <c r="IP18" t="s">
        <v>97</v>
      </c>
      <c r="IQ18" t="s">
        <v>97</v>
      </c>
      <c r="IR18" t="s">
        <v>97</v>
      </c>
      <c r="IS18" t="s">
        <v>97</v>
      </c>
      <c r="IT18" t="s">
        <v>97</v>
      </c>
      <c r="IU18" t="s">
        <v>97</v>
      </c>
      <c r="IV18" t="s">
        <v>97</v>
      </c>
      <c r="IW18" t="s">
        <v>97</v>
      </c>
      <c r="IX18" t="s">
        <v>97</v>
      </c>
      <c r="IY18" t="s">
        <v>97</v>
      </c>
      <c r="IZ18" t="s">
        <v>97</v>
      </c>
      <c r="JA18" t="s">
        <v>97</v>
      </c>
      <c r="JB18" t="s">
        <v>97</v>
      </c>
      <c r="JC18" t="s">
        <v>97</v>
      </c>
      <c r="JD18" t="s">
        <v>97</v>
      </c>
      <c r="JE18" t="s">
        <v>97</v>
      </c>
      <c r="JF18" t="s">
        <v>97</v>
      </c>
      <c r="JG18" t="s">
        <v>97</v>
      </c>
      <c r="JH18" t="s">
        <v>97</v>
      </c>
      <c r="JI18" t="s">
        <v>97</v>
      </c>
      <c r="JJ18" t="s">
        <v>97</v>
      </c>
      <c r="JK18" t="s">
        <v>97</v>
      </c>
      <c r="JL18" t="s">
        <v>97</v>
      </c>
      <c r="JM18" t="s">
        <v>97</v>
      </c>
      <c r="JN18" t="s">
        <v>97</v>
      </c>
      <c r="JO18" t="s">
        <v>97</v>
      </c>
      <c r="JP18" t="s">
        <v>97</v>
      </c>
      <c r="JQ18" t="s">
        <v>97</v>
      </c>
      <c r="JR18" t="s">
        <v>97</v>
      </c>
      <c r="JS18" t="s">
        <v>97</v>
      </c>
      <c r="JT18" t="s">
        <v>97</v>
      </c>
      <c r="JU18" t="s">
        <v>97</v>
      </c>
      <c r="JV18" t="s">
        <v>97</v>
      </c>
      <c r="JW18" t="s">
        <v>97</v>
      </c>
      <c r="JX18" t="s">
        <v>97</v>
      </c>
      <c r="JY18" t="s">
        <v>97</v>
      </c>
      <c r="JZ18" t="s">
        <v>97</v>
      </c>
      <c r="KA18" t="s">
        <v>97</v>
      </c>
      <c r="KB18" t="s">
        <v>97</v>
      </c>
      <c r="KC18" t="s">
        <v>97</v>
      </c>
      <c r="KD18" t="s">
        <v>97</v>
      </c>
      <c r="KE18" t="s">
        <v>97</v>
      </c>
      <c r="KF18" t="s">
        <v>97</v>
      </c>
      <c r="KG18" t="s">
        <v>97</v>
      </c>
      <c r="KH18" t="s">
        <v>97</v>
      </c>
      <c r="KI18" t="s">
        <v>97</v>
      </c>
      <c r="KJ18" t="s">
        <v>97</v>
      </c>
      <c r="KK18" t="s">
        <v>97</v>
      </c>
      <c r="KL18" t="s">
        <v>97</v>
      </c>
      <c r="KM18" t="s">
        <v>97</v>
      </c>
      <c r="KN18" t="s">
        <v>97</v>
      </c>
      <c r="KO18" t="s">
        <v>97</v>
      </c>
      <c r="KP18" t="s">
        <v>97</v>
      </c>
      <c r="KQ18" t="s">
        <v>97</v>
      </c>
      <c r="KR18" t="s">
        <v>97</v>
      </c>
      <c r="KS18" t="s">
        <v>97</v>
      </c>
      <c r="KT18" t="s">
        <v>97</v>
      </c>
      <c r="KU18" t="s">
        <v>97</v>
      </c>
      <c r="KV18" t="s">
        <v>97</v>
      </c>
      <c r="LA18">
        <v>1</v>
      </c>
      <c r="OL18" t="s">
        <v>97</v>
      </c>
      <c r="OM18" t="s">
        <v>97</v>
      </c>
      <c r="ON18" t="s">
        <v>97</v>
      </c>
      <c r="OO18" t="s">
        <v>97</v>
      </c>
      <c r="OP18" t="s">
        <v>97</v>
      </c>
      <c r="OQ18" t="s">
        <v>97</v>
      </c>
      <c r="OR18" t="s">
        <v>97</v>
      </c>
      <c r="OS18" t="s">
        <v>97</v>
      </c>
      <c r="OT18" t="s">
        <v>97</v>
      </c>
      <c r="OU18" t="s">
        <v>97</v>
      </c>
      <c r="OV18" t="s">
        <v>97</v>
      </c>
      <c r="OW18" t="s">
        <v>97</v>
      </c>
      <c r="OX18" t="s">
        <v>97</v>
      </c>
      <c r="OY18" t="s">
        <v>97</v>
      </c>
      <c r="OZ18" t="s">
        <v>97</v>
      </c>
      <c r="PA18" t="s">
        <v>97</v>
      </c>
      <c r="PB18" t="s">
        <v>97</v>
      </c>
      <c r="PC18" t="s">
        <v>97</v>
      </c>
      <c r="PD18" t="s">
        <v>97</v>
      </c>
      <c r="PE18" t="s">
        <v>97</v>
      </c>
      <c r="PF18" t="s">
        <v>97</v>
      </c>
      <c r="PG18" t="s">
        <v>97</v>
      </c>
      <c r="PH18" t="s">
        <v>97</v>
      </c>
      <c r="PI18" t="s">
        <v>97</v>
      </c>
      <c r="PJ18" t="s">
        <v>97</v>
      </c>
      <c r="PK18" t="s">
        <v>97</v>
      </c>
      <c r="PL18" t="s">
        <v>97</v>
      </c>
      <c r="PM18" t="s">
        <v>97</v>
      </c>
      <c r="PN18" t="s">
        <v>97</v>
      </c>
      <c r="PO18" t="s">
        <v>97</v>
      </c>
      <c r="PP18" t="s">
        <v>97</v>
      </c>
      <c r="PQ18" t="s">
        <v>97</v>
      </c>
      <c r="PR18" t="s">
        <v>97</v>
      </c>
      <c r="PS18" t="s">
        <v>97</v>
      </c>
      <c r="PT18" t="s">
        <v>97</v>
      </c>
      <c r="PU18" t="s">
        <v>97</v>
      </c>
      <c r="PV18" t="s">
        <v>97</v>
      </c>
      <c r="PW18" t="s">
        <v>97</v>
      </c>
      <c r="PX18" t="s">
        <v>97</v>
      </c>
      <c r="PY18" t="s">
        <v>97</v>
      </c>
      <c r="PZ18" t="s">
        <v>97</v>
      </c>
      <c r="QA18" t="s">
        <v>97</v>
      </c>
      <c r="QB18" t="s">
        <v>97</v>
      </c>
      <c r="QC18" t="s">
        <v>97</v>
      </c>
      <c r="QD18" t="s">
        <v>97</v>
      </c>
      <c r="QE18" t="s">
        <v>97</v>
      </c>
      <c r="QF18" t="s">
        <v>97</v>
      </c>
      <c r="QG18" t="s">
        <v>97</v>
      </c>
      <c r="QH18" t="s">
        <v>97</v>
      </c>
      <c r="QI18" t="s">
        <v>97</v>
      </c>
      <c r="QJ18" t="s">
        <v>97</v>
      </c>
      <c r="QK18" t="s">
        <v>97</v>
      </c>
      <c r="QL18" t="s">
        <v>97</v>
      </c>
      <c r="QM18" t="s">
        <v>97</v>
      </c>
      <c r="QN18" t="s">
        <v>97</v>
      </c>
      <c r="QO18" t="s">
        <v>97</v>
      </c>
      <c r="QP18" t="s">
        <v>97</v>
      </c>
      <c r="QQ18" t="s">
        <v>97</v>
      </c>
      <c r="QR18" t="s">
        <v>97</v>
      </c>
      <c r="QS18" t="s">
        <v>97</v>
      </c>
      <c r="QT18" t="s">
        <v>97</v>
      </c>
      <c r="QU18" t="s">
        <v>97</v>
      </c>
      <c r="QV18" t="s">
        <v>97</v>
      </c>
      <c r="QW18" t="s">
        <v>97</v>
      </c>
      <c r="QX18" t="s">
        <v>97</v>
      </c>
      <c r="QY18" t="s">
        <v>97</v>
      </c>
      <c r="QZ18" t="s">
        <v>97</v>
      </c>
      <c r="RA18" t="s">
        <v>97</v>
      </c>
      <c r="RB18" t="s">
        <v>97</v>
      </c>
      <c r="RC18" t="s">
        <v>97</v>
      </c>
      <c r="RD18" t="s">
        <v>97</v>
      </c>
      <c r="RE18" t="s">
        <v>97</v>
      </c>
      <c r="RF18" t="s">
        <v>97</v>
      </c>
      <c r="RG18" t="s">
        <v>97</v>
      </c>
      <c r="RH18" t="s">
        <v>97</v>
      </c>
      <c r="RI18" t="s">
        <v>97</v>
      </c>
      <c r="RJ18" t="s">
        <v>97</v>
      </c>
      <c r="RK18" t="s">
        <v>97</v>
      </c>
      <c r="RL18" t="s">
        <v>97</v>
      </c>
      <c r="RM18" t="s">
        <v>97</v>
      </c>
      <c r="RN18" t="s">
        <v>97</v>
      </c>
      <c r="RO18" t="s">
        <v>97</v>
      </c>
      <c r="RP18" t="s">
        <v>97</v>
      </c>
      <c r="RQ18" t="s">
        <v>97</v>
      </c>
      <c r="RR18" t="s">
        <v>97</v>
      </c>
      <c r="RS18" t="s">
        <v>97</v>
      </c>
      <c r="RT18" t="s">
        <v>97</v>
      </c>
      <c r="RU18" t="s">
        <v>97</v>
      </c>
      <c r="RV18" t="s">
        <v>97</v>
      </c>
      <c r="RW18" t="s">
        <v>97</v>
      </c>
      <c r="RX18" t="s">
        <v>97</v>
      </c>
      <c r="RY18" t="s">
        <v>97</v>
      </c>
      <c r="RZ18" t="s">
        <v>97</v>
      </c>
      <c r="SA18" t="s">
        <v>97</v>
      </c>
      <c r="SB18" t="s">
        <v>97</v>
      </c>
      <c r="SC18" t="s">
        <v>97</v>
      </c>
      <c r="SD18" t="s">
        <v>97</v>
      </c>
      <c r="SE18" t="s">
        <v>97</v>
      </c>
      <c r="SF18" t="s">
        <v>97</v>
      </c>
      <c r="SG18" t="s">
        <v>97</v>
      </c>
      <c r="SH18" t="s">
        <v>97</v>
      </c>
      <c r="SI18" t="s">
        <v>97</v>
      </c>
      <c r="SJ18" t="s">
        <v>97</v>
      </c>
      <c r="SK18" t="s">
        <v>97</v>
      </c>
      <c r="SL18" t="s">
        <v>97</v>
      </c>
      <c r="SM18" t="s">
        <v>97</v>
      </c>
      <c r="SN18" t="s">
        <v>97</v>
      </c>
      <c r="SO18" t="s">
        <v>97</v>
      </c>
      <c r="SP18" t="s">
        <v>97</v>
      </c>
      <c r="SQ18" t="s">
        <v>97</v>
      </c>
      <c r="SR18" t="s">
        <v>97</v>
      </c>
      <c r="SS18" t="s">
        <v>97</v>
      </c>
      <c r="ST18" t="s">
        <v>97</v>
      </c>
      <c r="SU18" t="s">
        <v>97</v>
      </c>
      <c r="SV18" t="s">
        <v>97</v>
      </c>
      <c r="SW18" t="s">
        <v>97</v>
      </c>
      <c r="SX18" t="s">
        <v>97</v>
      </c>
      <c r="SY18" t="s">
        <v>97</v>
      </c>
      <c r="SZ18" t="s">
        <v>97</v>
      </c>
      <c r="TA18" t="s">
        <v>97</v>
      </c>
      <c r="TB18" t="s">
        <v>97</v>
      </c>
    </row>
    <row r="19" spans="1:522" x14ac:dyDescent="0.3">
      <c r="A19" s="33">
        <v>4.1666666666666664E-2</v>
      </c>
      <c r="B19" s="33">
        <v>4.1666666666666664E-2</v>
      </c>
      <c r="C19" s="34" t="s">
        <v>84</v>
      </c>
      <c r="D19" s="35">
        <v>15</v>
      </c>
      <c r="E19" s="36">
        <f t="shared" si="4"/>
        <v>1.4166666666666665</v>
      </c>
      <c r="F19" s="37">
        <f t="shared" si="0"/>
        <v>1.4166666666666665</v>
      </c>
      <c r="G19" s="37">
        <f t="shared" si="1"/>
        <v>34</v>
      </c>
      <c r="H19" s="37">
        <f t="shared" si="2"/>
        <v>4.8571428571428568</v>
      </c>
      <c r="I19" s="37"/>
      <c r="J19" s="38">
        <f t="shared" si="3"/>
        <v>6</v>
      </c>
      <c r="K19" s="38"/>
      <c r="L19" s="38"/>
      <c r="M19" s="39" t="s">
        <v>85</v>
      </c>
      <c r="N19" s="40" t="s">
        <v>118</v>
      </c>
      <c r="O19" s="40" t="s">
        <v>140</v>
      </c>
      <c r="P19" s="40"/>
      <c r="Q19" s="41">
        <v>42972</v>
      </c>
      <c r="R19" s="40" t="s">
        <v>87</v>
      </c>
      <c r="S19" s="40" t="s">
        <v>141</v>
      </c>
      <c r="T19" s="40"/>
      <c r="U19" s="42" t="s">
        <v>142</v>
      </c>
      <c r="V19" s="42"/>
      <c r="W19" s="43" t="s">
        <v>143</v>
      </c>
      <c r="X19" s="43">
        <v>2</v>
      </c>
      <c r="Y19" s="43"/>
      <c r="Z19" s="43">
        <v>2</v>
      </c>
      <c r="AA19" s="43"/>
      <c r="AB19" s="44" t="s">
        <v>144</v>
      </c>
      <c r="AC19" s="43"/>
      <c r="AD19" s="43"/>
      <c r="AE19" s="43"/>
      <c r="AF19" s="43"/>
      <c r="AG19" s="43"/>
      <c r="AH19" s="43"/>
      <c r="AI19" t="s">
        <v>97</v>
      </c>
      <c r="AJ19" t="s">
        <v>97</v>
      </c>
      <c r="AK19" t="s">
        <v>97</v>
      </c>
      <c r="AL19" t="s">
        <v>97</v>
      </c>
      <c r="AM19" t="s">
        <v>97</v>
      </c>
      <c r="AN19" t="s">
        <v>97</v>
      </c>
      <c r="AO19" t="s">
        <v>97</v>
      </c>
      <c r="AP19" t="s">
        <v>97</v>
      </c>
      <c r="AQ19" t="s">
        <v>97</v>
      </c>
      <c r="AR19" t="s">
        <v>97</v>
      </c>
      <c r="AS19" t="s">
        <v>97</v>
      </c>
      <c r="AT19" t="s">
        <v>97</v>
      </c>
      <c r="AU19" t="s">
        <v>97</v>
      </c>
      <c r="AV19" t="s">
        <v>97</v>
      </c>
      <c r="AW19" t="s">
        <v>97</v>
      </c>
      <c r="AX19" t="s">
        <v>97</v>
      </c>
      <c r="AY19" t="s">
        <v>97</v>
      </c>
      <c r="AZ19" t="s">
        <v>97</v>
      </c>
      <c r="BA19" t="s">
        <v>97</v>
      </c>
      <c r="BB19" t="s">
        <v>97</v>
      </c>
      <c r="BC19" t="s">
        <v>97</v>
      </c>
      <c r="BD19" t="s">
        <v>97</v>
      </c>
      <c r="BE19" t="s">
        <v>97</v>
      </c>
      <c r="BF19" t="s">
        <v>97</v>
      </c>
      <c r="BG19" t="s">
        <v>97</v>
      </c>
      <c r="BH19" t="s">
        <v>97</v>
      </c>
      <c r="BI19" t="s">
        <v>97</v>
      </c>
      <c r="BJ19" t="s">
        <v>97</v>
      </c>
      <c r="BK19" t="s">
        <v>97</v>
      </c>
      <c r="BL19" t="s">
        <v>97</v>
      </c>
      <c r="BM19" t="s">
        <v>97</v>
      </c>
      <c r="BN19" t="s">
        <v>97</v>
      </c>
      <c r="BO19" t="s">
        <v>97</v>
      </c>
      <c r="BP19" t="s">
        <v>97</v>
      </c>
      <c r="BQ19" t="s">
        <v>97</v>
      </c>
      <c r="BR19" t="s">
        <v>97</v>
      </c>
      <c r="BS19" t="s">
        <v>97</v>
      </c>
      <c r="BT19" t="s">
        <v>97</v>
      </c>
      <c r="BU19" t="s">
        <v>97</v>
      </c>
      <c r="BV19" t="s">
        <v>97</v>
      </c>
      <c r="BW19" t="s">
        <v>97</v>
      </c>
      <c r="BX19" t="s">
        <v>97</v>
      </c>
      <c r="BY19" t="s">
        <v>97</v>
      </c>
      <c r="BZ19" t="s">
        <v>97</v>
      </c>
      <c r="CA19" t="s">
        <v>97</v>
      </c>
      <c r="CB19" t="s">
        <v>97</v>
      </c>
      <c r="CC19" t="s">
        <v>97</v>
      </c>
      <c r="CD19" t="s">
        <v>97</v>
      </c>
      <c r="CE19" t="s">
        <v>97</v>
      </c>
      <c r="CF19" t="s">
        <v>97</v>
      </c>
      <c r="CG19" t="s">
        <v>97</v>
      </c>
      <c r="CH19" t="s">
        <v>97</v>
      </c>
      <c r="CI19" t="s">
        <v>97</v>
      </c>
      <c r="CJ19" t="s">
        <v>97</v>
      </c>
      <c r="CK19" t="s">
        <v>97</v>
      </c>
      <c r="CL19" t="s">
        <v>97</v>
      </c>
      <c r="CM19" t="s">
        <v>97</v>
      </c>
      <c r="CN19" t="s">
        <v>97</v>
      </c>
      <c r="CO19" t="s">
        <v>97</v>
      </c>
      <c r="CP19" t="s">
        <v>97</v>
      </c>
      <c r="CQ19" t="s">
        <v>97</v>
      </c>
      <c r="CR19" t="s">
        <v>97</v>
      </c>
      <c r="CS19" t="s">
        <v>97</v>
      </c>
      <c r="CT19" t="s">
        <v>97</v>
      </c>
      <c r="CU19" t="s">
        <v>97</v>
      </c>
      <c r="CV19" t="s">
        <v>97</v>
      </c>
      <c r="CW19" t="s">
        <v>97</v>
      </c>
      <c r="CX19" t="s">
        <v>97</v>
      </c>
      <c r="CY19" t="s">
        <v>97</v>
      </c>
      <c r="CZ19" t="s">
        <v>97</v>
      </c>
      <c r="DA19" t="s">
        <v>97</v>
      </c>
      <c r="DB19" t="s">
        <v>97</v>
      </c>
      <c r="DC19" t="s">
        <v>97</v>
      </c>
      <c r="DD19" t="s">
        <v>97</v>
      </c>
      <c r="DE19" t="s">
        <v>97</v>
      </c>
      <c r="DF19" t="s">
        <v>97</v>
      </c>
      <c r="DG19" t="s">
        <v>97</v>
      </c>
      <c r="DH19" t="s">
        <v>97</v>
      </c>
      <c r="DI19" t="s">
        <v>97</v>
      </c>
      <c r="DJ19" t="s">
        <v>97</v>
      </c>
      <c r="DK19" t="s">
        <v>97</v>
      </c>
      <c r="DL19" t="s">
        <v>97</v>
      </c>
      <c r="DM19" t="s">
        <v>97</v>
      </c>
      <c r="DN19" t="s">
        <v>97</v>
      </c>
      <c r="DO19" t="s">
        <v>97</v>
      </c>
      <c r="DP19" t="s">
        <v>97</v>
      </c>
      <c r="DQ19" t="s">
        <v>97</v>
      </c>
      <c r="DR19" t="s">
        <v>97</v>
      </c>
      <c r="DS19" t="s">
        <v>97</v>
      </c>
      <c r="DT19" t="s">
        <v>97</v>
      </c>
      <c r="DU19" t="s">
        <v>97</v>
      </c>
      <c r="DV19" t="s">
        <v>97</v>
      </c>
      <c r="DW19" t="s">
        <v>97</v>
      </c>
      <c r="DX19" t="s">
        <v>97</v>
      </c>
      <c r="DY19" t="s">
        <v>97</v>
      </c>
      <c r="DZ19" t="s">
        <v>97</v>
      </c>
      <c r="EA19" t="s">
        <v>97</v>
      </c>
      <c r="EB19" t="s">
        <v>97</v>
      </c>
      <c r="EC19" t="s">
        <v>97</v>
      </c>
      <c r="ED19" t="s">
        <v>97</v>
      </c>
      <c r="EE19" t="s">
        <v>97</v>
      </c>
      <c r="EF19" t="s">
        <v>97</v>
      </c>
      <c r="EG19" t="s">
        <v>97</v>
      </c>
      <c r="EH19" t="s">
        <v>97</v>
      </c>
      <c r="EI19" t="s">
        <v>97</v>
      </c>
      <c r="EJ19" t="s">
        <v>97</v>
      </c>
      <c r="EK19" t="s">
        <v>97</v>
      </c>
      <c r="EL19" t="s">
        <v>97</v>
      </c>
      <c r="EM19" t="s">
        <v>97</v>
      </c>
      <c r="EN19" t="s">
        <v>97</v>
      </c>
      <c r="EO19" t="s">
        <v>97</v>
      </c>
      <c r="EP19" t="s">
        <v>97</v>
      </c>
      <c r="EQ19" t="s">
        <v>97</v>
      </c>
      <c r="ER19" t="s">
        <v>97</v>
      </c>
      <c r="ES19" t="s">
        <v>97</v>
      </c>
      <c r="ET19" t="s">
        <v>97</v>
      </c>
      <c r="EU19" t="s">
        <v>97</v>
      </c>
      <c r="EV19" t="s">
        <v>97</v>
      </c>
      <c r="EW19" t="s">
        <v>97</v>
      </c>
      <c r="EX19" t="s">
        <v>97</v>
      </c>
      <c r="EY19" t="s">
        <v>97</v>
      </c>
      <c r="EZ19" t="s">
        <v>97</v>
      </c>
      <c r="FA19" t="s">
        <v>97</v>
      </c>
      <c r="FB19" t="s">
        <v>97</v>
      </c>
      <c r="FC19" t="s">
        <v>97</v>
      </c>
      <c r="FD19" t="s">
        <v>97</v>
      </c>
      <c r="FE19" t="s">
        <v>97</v>
      </c>
      <c r="FF19" t="s">
        <v>97</v>
      </c>
      <c r="FG19" t="s">
        <v>97</v>
      </c>
      <c r="FH19" t="s">
        <v>97</v>
      </c>
      <c r="FI19" t="s">
        <v>97</v>
      </c>
      <c r="FJ19" t="s">
        <v>97</v>
      </c>
      <c r="FK19" t="s">
        <v>97</v>
      </c>
      <c r="FL19" t="s">
        <v>97</v>
      </c>
      <c r="FM19" t="s">
        <v>97</v>
      </c>
      <c r="FN19" t="s">
        <v>97</v>
      </c>
      <c r="FO19" t="s">
        <v>97</v>
      </c>
      <c r="FP19" t="s">
        <v>97</v>
      </c>
      <c r="FQ19" t="s">
        <v>97</v>
      </c>
      <c r="FR19" t="s">
        <v>97</v>
      </c>
      <c r="FS19" t="s">
        <v>97</v>
      </c>
      <c r="FT19" t="s">
        <v>97</v>
      </c>
      <c r="FU19" t="s">
        <v>97</v>
      </c>
      <c r="FV19" t="s">
        <v>97</v>
      </c>
      <c r="FW19" t="s">
        <v>97</v>
      </c>
      <c r="FX19" t="s">
        <v>97</v>
      </c>
      <c r="FY19" t="s">
        <v>97</v>
      </c>
      <c r="FZ19" t="s">
        <v>97</v>
      </c>
      <c r="GA19" t="s">
        <v>97</v>
      </c>
      <c r="GB19" t="s">
        <v>97</v>
      </c>
      <c r="GC19" t="s">
        <v>97</v>
      </c>
      <c r="GD19" t="s">
        <v>97</v>
      </c>
      <c r="GE19" t="s">
        <v>97</v>
      </c>
      <c r="GF19" t="s">
        <v>97</v>
      </c>
      <c r="GG19" t="s">
        <v>97</v>
      </c>
      <c r="GH19" t="s">
        <v>97</v>
      </c>
      <c r="GI19" t="s">
        <v>97</v>
      </c>
      <c r="GJ19" t="s">
        <v>97</v>
      </c>
      <c r="GK19" t="s">
        <v>97</v>
      </c>
      <c r="GL19" t="s">
        <v>97</v>
      </c>
      <c r="GM19" t="s">
        <v>97</v>
      </c>
      <c r="GN19" t="s">
        <v>97</v>
      </c>
      <c r="GO19" t="s">
        <v>97</v>
      </c>
      <c r="GP19" t="s">
        <v>97</v>
      </c>
      <c r="GQ19" t="s">
        <v>97</v>
      </c>
      <c r="GR19" t="s">
        <v>97</v>
      </c>
      <c r="GS19" t="s">
        <v>97</v>
      </c>
      <c r="GT19" t="s">
        <v>97</v>
      </c>
      <c r="GU19" t="s">
        <v>97</v>
      </c>
      <c r="GV19" t="s">
        <v>97</v>
      </c>
      <c r="GW19" t="s">
        <v>97</v>
      </c>
      <c r="GX19" t="s">
        <v>97</v>
      </c>
      <c r="GY19" t="s">
        <v>97</v>
      </c>
      <c r="GZ19" t="s">
        <v>97</v>
      </c>
      <c r="HA19" t="s">
        <v>97</v>
      </c>
      <c r="HB19" t="s">
        <v>97</v>
      </c>
      <c r="HC19" t="s">
        <v>97</v>
      </c>
      <c r="HD19" t="s">
        <v>97</v>
      </c>
      <c r="HE19" t="s">
        <v>97</v>
      </c>
      <c r="HF19" t="s">
        <v>97</v>
      </c>
      <c r="HG19" t="s">
        <v>97</v>
      </c>
      <c r="HH19" t="s">
        <v>97</v>
      </c>
      <c r="HI19" t="s">
        <v>97</v>
      </c>
      <c r="HJ19" t="s">
        <v>97</v>
      </c>
      <c r="HK19" t="s">
        <v>97</v>
      </c>
      <c r="HL19" t="s">
        <v>97</v>
      </c>
      <c r="HM19" t="s">
        <v>97</v>
      </c>
      <c r="HN19" t="s">
        <v>97</v>
      </c>
      <c r="HO19" t="s">
        <v>97</v>
      </c>
      <c r="HP19" t="s">
        <v>97</v>
      </c>
      <c r="HQ19" t="s">
        <v>97</v>
      </c>
      <c r="HR19" t="s">
        <v>97</v>
      </c>
      <c r="HS19" t="s">
        <v>97</v>
      </c>
      <c r="HT19" t="s">
        <v>97</v>
      </c>
      <c r="HU19" t="s">
        <v>97</v>
      </c>
      <c r="HV19" t="s">
        <v>97</v>
      </c>
      <c r="HW19" t="s">
        <v>97</v>
      </c>
      <c r="HX19" t="s">
        <v>97</v>
      </c>
      <c r="HY19" t="s">
        <v>97</v>
      </c>
      <c r="HZ19" t="s">
        <v>97</v>
      </c>
      <c r="IA19" t="s">
        <v>97</v>
      </c>
      <c r="IB19" t="s">
        <v>97</v>
      </c>
      <c r="IC19" t="s">
        <v>97</v>
      </c>
      <c r="ID19" t="s">
        <v>97</v>
      </c>
      <c r="IE19" t="s">
        <v>97</v>
      </c>
      <c r="IF19" t="s">
        <v>97</v>
      </c>
      <c r="IG19" t="s">
        <v>97</v>
      </c>
      <c r="IH19" t="s">
        <v>97</v>
      </c>
      <c r="II19" t="s">
        <v>97</v>
      </c>
      <c r="IJ19" t="s">
        <v>97</v>
      </c>
      <c r="IK19" t="s">
        <v>97</v>
      </c>
      <c r="IL19" t="s">
        <v>97</v>
      </c>
      <c r="IM19" t="s">
        <v>97</v>
      </c>
      <c r="IN19" t="s">
        <v>97</v>
      </c>
      <c r="IO19" t="s">
        <v>97</v>
      </c>
      <c r="IP19" t="s">
        <v>97</v>
      </c>
      <c r="IQ19" t="s">
        <v>97</v>
      </c>
      <c r="IR19" t="s">
        <v>97</v>
      </c>
      <c r="IS19" t="s">
        <v>97</v>
      </c>
      <c r="IT19" t="s">
        <v>97</v>
      </c>
      <c r="IU19" t="s">
        <v>97</v>
      </c>
      <c r="IV19" t="s">
        <v>97</v>
      </c>
      <c r="IW19" t="s">
        <v>97</v>
      </c>
      <c r="IX19" t="s">
        <v>97</v>
      </c>
      <c r="IY19" t="s">
        <v>97</v>
      </c>
      <c r="IZ19" t="s">
        <v>97</v>
      </c>
      <c r="JA19" t="s">
        <v>97</v>
      </c>
      <c r="JB19" t="s">
        <v>97</v>
      </c>
      <c r="JC19" t="s">
        <v>97</v>
      </c>
      <c r="JD19" t="s">
        <v>97</v>
      </c>
      <c r="JE19" t="s">
        <v>97</v>
      </c>
      <c r="JF19" t="s">
        <v>97</v>
      </c>
      <c r="JG19" t="s">
        <v>97</v>
      </c>
      <c r="JH19" t="s">
        <v>97</v>
      </c>
      <c r="JI19" t="s">
        <v>97</v>
      </c>
      <c r="JJ19" t="s">
        <v>97</v>
      </c>
      <c r="JK19" t="s">
        <v>97</v>
      </c>
      <c r="JL19" t="s">
        <v>97</v>
      </c>
      <c r="JM19" t="s">
        <v>97</v>
      </c>
      <c r="JN19" t="s">
        <v>97</v>
      </c>
      <c r="JO19" t="s">
        <v>97</v>
      </c>
      <c r="JP19" t="s">
        <v>97</v>
      </c>
      <c r="JQ19" t="s">
        <v>97</v>
      </c>
      <c r="JR19" t="s">
        <v>97</v>
      </c>
      <c r="JS19" t="s">
        <v>97</v>
      </c>
      <c r="JT19" t="s">
        <v>97</v>
      </c>
      <c r="JU19" t="s">
        <v>97</v>
      </c>
      <c r="JV19" t="s">
        <v>97</v>
      </c>
      <c r="JW19" t="s">
        <v>97</v>
      </c>
      <c r="JX19" t="s">
        <v>97</v>
      </c>
      <c r="JY19" t="s">
        <v>97</v>
      </c>
      <c r="JZ19" t="s">
        <v>97</v>
      </c>
      <c r="KA19" t="s">
        <v>97</v>
      </c>
      <c r="KB19" t="s">
        <v>97</v>
      </c>
      <c r="KC19" t="s">
        <v>97</v>
      </c>
      <c r="KD19" t="s">
        <v>97</v>
      </c>
      <c r="KE19" t="s">
        <v>97</v>
      </c>
      <c r="KF19" t="s">
        <v>97</v>
      </c>
      <c r="KG19" t="s">
        <v>97</v>
      </c>
      <c r="KH19" t="s">
        <v>97</v>
      </c>
      <c r="KI19" t="s">
        <v>97</v>
      </c>
      <c r="KJ19" t="s">
        <v>97</v>
      </c>
      <c r="KK19" t="s">
        <v>97</v>
      </c>
      <c r="KL19" t="s">
        <v>97</v>
      </c>
      <c r="KM19" t="s">
        <v>97</v>
      </c>
      <c r="KN19" t="s">
        <v>97</v>
      </c>
      <c r="KO19" t="s">
        <v>97</v>
      </c>
      <c r="KP19" t="s">
        <v>97</v>
      </c>
      <c r="KQ19" t="s">
        <v>97</v>
      </c>
      <c r="KR19" t="s">
        <v>97</v>
      </c>
      <c r="KS19" t="s">
        <v>97</v>
      </c>
      <c r="KT19" t="s">
        <v>97</v>
      </c>
      <c r="KU19" t="s">
        <v>97</v>
      </c>
      <c r="KV19" t="s">
        <v>97</v>
      </c>
      <c r="LA19">
        <v>1</v>
      </c>
      <c r="OL19" t="s">
        <v>97</v>
      </c>
      <c r="OM19" t="s">
        <v>97</v>
      </c>
      <c r="ON19" t="s">
        <v>97</v>
      </c>
      <c r="OO19" t="s">
        <v>97</v>
      </c>
      <c r="OP19" t="s">
        <v>97</v>
      </c>
      <c r="OQ19" t="s">
        <v>97</v>
      </c>
      <c r="OR19" t="s">
        <v>97</v>
      </c>
      <c r="OS19" t="s">
        <v>97</v>
      </c>
      <c r="OT19" t="s">
        <v>97</v>
      </c>
      <c r="OU19" t="s">
        <v>97</v>
      </c>
      <c r="OV19" t="s">
        <v>97</v>
      </c>
      <c r="OW19" t="s">
        <v>97</v>
      </c>
      <c r="OX19" t="s">
        <v>97</v>
      </c>
      <c r="OY19" t="s">
        <v>97</v>
      </c>
      <c r="OZ19" t="s">
        <v>97</v>
      </c>
      <c r="PA19" t="s">
        <v>97</v>
      </c>
      <c r="PB19" t="s">
        <v>97</v>
      </c>
      <c r="PC19" t="s">
        <v>97</v>
      </c>
      <c r="PD19" t="s">
        <v>97</v>
      </c>
      <c r="PE19" t="s">
        <v>97</v>
      </c>
      <c r="PF19" t="s">
        <v>97</v>
      </c>
      <c r="PG19" t="s">
        <v>97</v>
      </c>
      <c r="PH19" t="s">
        <v>97</v>
      </c>
      <c r="PI19" t="s">
        <v>97</v>
      </c>
      <c r="PJ19" t="s">
        <v>97</v>
      </c>
      <c r="PK19" t="s">
        <v>97</v>
      </c>
      <c r="PL19" t="s">
        <v>97</v>
      </c>
      <c r="PM19" t="s">
        <v>97</v>
      </c>
      <c r="PN19" t="s">
        <v>97</v>
      </c>
      <c r="PO19" t="s">
        <v>97</v>
      </c>
      <c r="PP19" t="s">
        <v>97</v>
      </c>
      <c r="PQ19" t="s">
        <v>97</v>
      </c>
      <c r="PR19" t="s">
        <v>97</v>
      </c>
      <c r="PS19" t="s">
        <v>97</v>
      </c>
      <c r="PT19" t="s">
        <v>97</v>
      </c>
      <c r="PU19" t="s">
        <v>97</v>
      </c>
      <c r="PV19" t="s">
        <v>97</v>
      </c>
      <c r="PW19" t="s">
        <v>97</v>
      </c>
      <c r="PX19" t="s">
        <v>97</v>
      </c>
      <c r="PY19" t="s">
        <v>97</v>
      </c>
      <c r="PZ19" t="s">
        <v>97</v>
      </c>
      <c r="QA19" t="s">
        <v>97</v>
      </c>
      <c r="QB19" t="s">
        <v>97</v>
      </c>
      <c r="QC19" t="s">
        <v>97</v>
      </c>
      <c r="QD19" t="s">
        <v>97</v>
      </c>
      <c r="QE19" t="s">
        <v>97</v>
      </c>
      <c r="QF19" t="s">
        <v>97</v>
      </c>
      <c r="QG19" t="s">
        <v>97</v>
      </c>
      <c r="QH19" t="s">
        <v>97</v>
      </c>
      <c r="QI19" t="s">
        <v>97</v>
      </c>
      <c r="QJ19" t="s">
        <v>97</v>
      </c>
      <c r="QK19" t="s">
        <v>97</v>
      </c>
      <c r="QL19" t="s">
        <v>97</v>
      </c>
      <c r="QM19" t="s">
        <v>97</v>
      </c>
      <c r="QN19" t="s">
        <v>97</v>
      </c>
      <c r="QO19" t="s">
        <v>97</v>
      </c>
      <c r="QP19" t="s">
        <v>97</v>
      </c>
      <c r="QQ19" t="s">
        <v>97</v>
      </c>
      <c r="QR19" t="s">
        <v>97</v>
      </c>
      <c r="QS19" t="s">
        <v>97</v>
      </c>
      <c r="QT19" t="s">
        <v>97</v>
      </c>
      <c r="QU19" t="s">
        <v>97</v>
      </c>
      <c r="QV19" t="s">
        <v>97</v>
      </c>
      <c r="QW19" t="s">
        <v>97</v>
      </c>
      <c r="QX19" t="s">
        <v>97</v>
      </c>
      <c r="QY19" t="s">
        <v>97</v>
      </c>
      <c r="QZ19" t="s">
        <v>97</v>
      </c>
      <c r="RA19" t="s">
        <v>97</v>
      </c>
      <c r="RB19" t="s">
        <v>97</v>
      </c>
      <c r="RC19" t="s">
        <v>97</v>
      </c>
      <c r="RD19" t="s">
        <v>97</v>
      </c>
      <c r="RE19" t="s">
        <v>97</v>
      </c>
      <c r="RF19" t="s">
        <v>97</v>
      </c>
      <c r="RG19" t="s">
        <v>97</v>
      </c>
      <c r="RH19" t="s">
        <v>97</v>
      </c>
      <c r="RI19" t="s">
        <v>97</v>
      </c>
      <c r="RJ19" t="s">
        <v>97</v>
      </c>
      <c r="RK19" t="s">
        <v>97</v>
      </c>
      <c r="RL19" t="s">
        <v>97</v>
      </c>
      <c r="RM19" t="s">
        <v>97</v>
      </c>
      <c r="RN19" t="s">
        <v>97</v>
      </c>
      <c r="RO19" t="s">
        <v>97</v>
      </c>
      <c r="RP19" t="s">
        <v>97</v>
      </c>
      <c r="RQ19" t="s">
        <v>97</v>
      </c>
      <c r="RR19" t="s">
        <v>97</v>
      </c>
      <c r="RS19" t="s">
        <v>97</v>
      </c>
      <c r="RT19" t="s">
        <v>97</v>
      </c>
      <c r="RU19" t="s">
        <v>97</v>
      </c>
      <c r="RV19" t="s">
        <v>97</v>
      </c>
      <c r="RW19" t="s">
        <v>97</v>
      </c>
      <c r="RX19" t="s">
        <v>97</v>
      </c>
      <c r="RY19" t="s">
        <v>97</v>
      </c>
      <c r="RZ19" t="s">
        <v>97</v>
      </c>
      <c r="SA19" t="s">
        <v>97</v>
      </c>
      <c r="SB19" t="s">
        <v>97</v>
      </c>
      <c r="SC19" t="s">
        <v>97</v>
      </c>
      <c r="SD19" t="s">
        <v>97</v>
      </c>
      <c r="SE19" t="s">
        <v>97</v>
      </c>
      <c r="SF19" t="s">
        <v>97</v>
      </c>
      <c r="SG19" t="s">
        <v>97</v>
      </c>
      <c r="SH19" t="s">
        <v>97</v>
      </c>
      <c r="SI19" t="s">
        <v>97</v>
      </c>
      <c r="SJ19" t="s">
        <v>97</v>
      </c>
      <c r="SK19" t="s">
        <v>97</v>
      </c>
      <c r="SL19" t="s">
        <v>97</v>
      </c>
      <c r="SM19" t="s">
        <v>97</v>
      </c>
      <c r="SN19" t="s">
        <v>97</v>
      </c>
      <c r="SO19" t="s">
        <v>97</v>
      </c>
      <c r="SP19" t="s">
        <v>97</v>
      </c>
      <c r="SQ19" t="s">
        <v>97</v>
      </c>
      <c r="SR19" t="s">
        <v>97</v>
      </c>
      <c r="SS19" t="s">
        <v>97</v>
      </c>
      <c r="ST19" t="s">
        <v>97</v>
      </c>
      <c r="SU19" t="s">
        <v>97</v>
      </c>
      <c r="SV19" t="s">
        <v>97</v>
      </c>
      <c r="SW19" t="s">
        <v>97</v>
      </c>
      <c r="SX19" t="s">
        <v>97</v>
      </c>
      <c r="SY19" t="s">
        <v>97</v>
      </c>
      <c r="SZ19" t="s">
        <v>97</v>
      </c>
      <c r="TA19" t="s">
        <v>97</v>
      </c>
      <c r="TB19" t="s">
        <v>97</v>
      </c>
    </row>
    <row r="20" spans="1:522" x14ac:dyDescent="0.3">
      <c r="A20" s="33">
        <v>4.1666666666666664E-2</v>
      </c>
      <c r="B20" s="33">
        <v>4.1666666666666664E-2</v>
      </c>
      <c r="C20" s="34" t="s">
        <v>84</v>
      </c>
      <c r="D20" s="35">
        <v>16</v>
      </c>
      <c r="E20" s="36">
        <f t="shared" si="4"/>
        <v>1.4583333333333333</v>
      </c>
      <c r="F20" s="37">
        <f t="shared" si="0"/>
        <v>1.4583333333333333</v>
      </c>
      <c r="G20" s="37">
        <f t="shared" si="1"/>
        <v>35</v>
      </c>
      <c r="H20" s="37">
        <f t="shared" si="2"/>
        <v>5</v>
      </c>
      <c r="I20" s="37"/>
      <c r="J20" s="38">
        <f t="shared" si="3"/>
        <v>6</v>
      </c>
      <c r="K20" s="38"/>
      <c r="L20" s="38"/>
      <c r="M20" s="39" t="s">
        <v>85</v>
      </c>
      <c r="N20" s="40" t="s">
        <v>118</v>
      </c>
      <c r="O20" s="40" t="s">
        <v>140</v>
      </c>
      <c r="P20" s="40"/>
      <c r="Q20" s="41">
        <v>42972</v>
      </c>
      <c r="R20" s="40" t="s">
        <v>87</v>
      </c>
      <c r="S20" s="40" t="s">
        <v>141</v>
      </c>
      <c r="T20" s="40"/>
      <c r="U20" s="42" t="s">
        <v>145</v>
      </c>
      <c r="V20" s="42"/>
      <c r="W20" s="43" t="s">
        <v>146</v>
      </c>
      <c r="X20" s="43">
        <v>1</v>
      </c>
      <c r="Y20" s="43"/>
      <c r="Z20" s="43">
        <v>2</v>
      </c>
      <c r="AA20" s="43" t="s">
        <v>147</v>
      </c>
      <c r="AB20" s="44" t="s">
        <v>148</v>
      </c>
      <c r="AC20" s="43"/>
      <c r="AD20" s="43"/>
      <c r="AE20" s="43"/>
      <c r="AF20" s="43"/>
      <c r="AG20" s="43"/>
      <c r="AH20" s="43"/>
      <c r="AI20" t="s">
        <v>97</v>
      </c>
      <c r="AJ20" t="s">
        <v>97</v>
      </c>
      <c r="AK20" t="s">
        <v>97</v>
      </c>
      <c r="AL20" t="s">
        <v>97</v>
      </c>
      <c r="AM20" t="s">
        <v>97</v>
      </c>
      <c r="AN20" t="s">
        <v>97</v>
      </c>
      <c r="AO20" t="s">
        <v>97</v>
      </c>
      <c r="AP20" t="s">
        <v>97</v>
      </c>
      <c r="AQ20" t="s">
        <v>97</v>
      </c>
      <c r="AR20" t="s">
        <v>97</v>
      </c>
      <c r="AS20" t="s">
        <v>97</v>
      </c>
      <c r="AT20" t="s">
        <v>97</v>
      </c>
      <c r="AU20" t="s">
        <v>97</v>
      </c>
      <c r="AV20" t="s">
        <v>97</v>
      </c>
      <c r="AW20" t="s">
        <v>97</v>
      </c>
      <c r="AX20" t="s">
        <v>97</v>
      </c>
      <c r="AY20" t="s">
        <v>97</v>
      </c>
      <c r="AZ20" t="s">
        <v>97</v>
      </c>
      <c r="BA20" t="s">
        <v>97</v>
      </c>
      <c r="BB20" t="s">
        <v>97</v>
      </c>
      <c r="BC20" t="s">
        <v>97</v>
      </c>
      <c r="BD20" t="s">
        <v>97</v>
      </c>
      <c r="BE20" t="s">
        <v>97</v>
      </c>
      <c r="BF20" t="s">
        <v>97</v>
      </c>
      <c r="BG20" t="s">
        <v>97</v>
      </c>
      <c r="BH20" t="s">
        <v>97</v>
      </c>
      <c r="BI20" t="s">
        <v>97</v>
      </c>
      <c r="BJ20" t="s">
        <v>97</v>
      </c>
      <c r="BK20" t="s">
        <v>97</v>
      </c>
      <c r="BL20" t="s">
        <v>97</v>
      </c>
      <c r="BM20" t="s">
        <v>97</v>
      </c>
      <c r="BN20" t="s">
        <v>97</v>
      </c>
      <c r="BO20" t="s">
        <v>97</v>
      </c>
      <c r="BP20" t="s">
        <v>97</v>
      </c>
      <c r="BQ20" t="s">
        <v>97</v>
      </c>
      <c r="BR20" t="s">
        <v>97</v>
      </c>
      <c r="BS20" t="s">
        <v>97</v>
      </c>
      <c r="BT20" t="s">
        <v>97</v>
      </c>
      <c r="BU20" t="s">
        <v>97</v>
      </c>
      <c r="BV20" t="s">
        <v>97</v>
      </c>
      <c r="BW20" t="s">
        <v>97</v>
      </c>
      <c r="BX20" t="s">
        <v>97</v>
      </c>
      <c r="BY20" t="s">
        <v>97</v>
      </c>
      <c r="BZ20" t="s">
        <v>97</v>
      </c>
      <c r="CA20" t="s">
        <v>97</v>
      </c>
      <c r="CB20" t="s">
        <v>97</v>
      </c>
      <c r="CC20" t="s">
        <v>97</v>
      </c>
      <c r="CD20" t="s">
        <v>97</v>
      </c>
      <c r="CE20" t="s">
        <v>97</v>
      </c>
      <c r="CF20" t="s">
        <v>97</v>
      </c>
      <c r="CG20" t="s">
        <v>97</v>
      </c>
      <c r="CH20" t="s">
        <v>97</v>
      </c>
      <c r="CI20" t="s">
        <v>97</v>
      </c>
      <c r="CJ20" t="s">
        <v>97</v>
      </c>
      <c r="CK20" t="s">
        <v>97</v>
      </c>
      <c r="CL20" t="s">
        <v>97</v>
      </c>
      <c r="CM20" t="s">
        <v>97</v>
      </c>
      <c r="CN20" t="s">
        <v>97</v>
      </c>
      <c r="CO20" t="s">
        <v>97</v>
      </c>
      <c r="CP20" t="s">
        <v>97</v>
      </c>
      <c r="CQ20" t="s">
        <v>97</v>
      </c>
      <c r="CR20" t="s">
        <v>97</v>
      </c>
      <c r="CS20" t="s">
        <v>97</v>
      </c>
      <c r="CT20" t="s">
        <v>97</v>
      </c>
      <c r="CU20" t="s">
        <v>97</v>
      </c>
      <c r="CV20" t="s">
        <v>97</v>
      </c>
      <c r="CW20" t="s">
        <v>97</v>
      </c>
      <c r="CX20" t="s">
        <v>97</v>
      </c>
      <c r="CY20" t="s">
        <v>97</v>
      </c>
      <c r="CZ20" t="s">
        <v>97</v>
      </c>
      <c r="DA20" t="s">
        <v>97</v>
      </c>
      <c r="DB20" t="s">
        <v>97</v>
      </c>
      <c r="DC20" t="s">
        <v>97</v>
      </c>
      <c r="DD20" t="s">
        <v>97</v>
      </c>
      <c r="DE20" t="s">
        <v>97</v>
      </c>
      <c r="DF20" t="s">
        <v>97</v>
      </c>
      <c r="DG20" t="s">
        <v>97</v>
      </c>
      <c r="DH20" t="s">
        <v>97</v>
      </c>
      <c r="DI20" t="s">
        <v>97</v>
      </c>
      <c r="DJ20" t="s">
        <v>97</v>
      </c>
      <c r="DK20" t="s">
        <v>97</v>
      </c>
      <c r="DL20" t="s">
        <v>97</v>
      </c>
      <c r="DM20" t="s">
        <v>97</v>
      </c>
      <c r="DN20" t="s">
        <v>97</v>
      </c>
      <c r="DO20" t="s">
        <v>97</v>
      </c>
      <c r="DP20" t="s">
        <v>97</v>
      </c>
      <c r="DQ20" t="s">
        <v>97</v>
      </c>
      <c r="DR20" t="s">
        <v>97</v>
      </c>
      <c r="DS20" t="s">
        <v>97</v>
      </c>
      <c r="DT20" t="s">
        <v>97</v>
      </c>
      <c r="DU20" t="s">
        <v>97</v>
      </c>
      <c r="DV20" t="s">
        <v>97</v>
      </c>
      <c r="DW20" t="s">
        <v>97</v>
      </c>
      <c r="DX20" t="s">
        <v>97</v>
      </c>
      <c r="DY20" t="s">
        <v>97</v>
      </c>
      <c r="DZ20" t="s">
        <v>97</v>
      </c>
      <c r="EA20" t="s">
        <v>97</v>
      </c>
      <c r="EB20" t="s">
        <v>97</v>
      </c>
      <c r="EC20" t="s">
        <v>97</v>
      </c>
      <c r="ED20" t="s">
        <v>97</v>
      </c>
      <c r="EE20" t="s">
        <v>97</v>
      </c>
      <c r="EF20" t="s">
        <v>97</v>
      </c>
      <c r="EG20" t="s">
        <v>97</v>
      </c>
      <c r="EH20" t="s">
        <v>97</v>
      </c>
      <c r="EI20" t="s">
        <v>97</v>
      </c>
      <c r="EJ20" t="s">
        <v>97</v>
      </c>
      <c r="EK20" t="s">
        <v>97</v>
      </c>
      <c r="EL20" t="s">
        <v>97</v>
      </c>
      <c r="EM20" t="s">
        <v>97</v>
      </c>
      <c r="EN20" t="s">
        <v>97</v>
      </c>
      <c r="EO20" t="s">
        <v>97</v>
      </c>
      <c r="EP20" t="s">
        <v>97</v>
      </c>
      <c r="EQ20" t="s">
        <v>97</v>
      </c>
      <c r="ER20" t="s">
        <v>97</v>
      </c>
      <c r="ES20" t="s">
        <v>97</v>
      </c>
      <c r="ET20" t="s">
        <v>97</v>
      </c>
      <c r="EU20" t="s">
        <v>97</v>
      </c>
      <c r="EV20" t="s">
        <v>97</v>
      </c>
      <c r="EW20" t="s">
        <v>97</v>
      </c>
      <c r="EX20" t="s">
        <v>97</v>
      </c>
      <c r="EY20" t="s">
        <v>97</v>
      </c>
      <c r="EZ20" t="s">
        <v>97</v>
      </c>
      <c r="FA20" t="s">
        <v>97</v>
      </c>
      <c r="FB20" t="s">
        <v>97</v>
      </c>
      <c r="FC20" t="s">
        <v>97</v>
      </c>
      <c r="FD20" t="s">
        <v>97</v>
      </c>
      <c r="FE20" t="s">
        <v>97</v>
      </c>
      <c r="FF20" t="s">
        <v>97</v>
      </c>
      <c r="FG20" t="s">
        <v>97</v>
      </c>
      <c r="FH20" t="s">
        <v>97</v>
      </c>
      <c r="FI20" t="s">
        <v>97</v>
      </c>
      <c r="FJ20" t="s">
        <v>97</v>
      </c>
      <c r="FK20" t="s">
        <v>97</v>
      </c>
      <c r="FL20" t="s">
        <v>97</v>
      </c>
      <c r="FM20" t="s">
        <v>97</v>
      </c>
      <c r="FN20" t="s">
        <v>97</v>
      </c>
      <c r="FO20" t="s">
        <v>97</v>
      </c>
      <c r="FP20" t="s">
        <v>97</v>
      </c>
      <c r="FQ20" t="s">
        <v>97</v>
      </c>
      <c r="FR20" t="s">
        <v>97</v>
      </c>
      <c r="FS20" t="s">
        <v>97</v>
      </c>
      <c r="FT20" t="s">
        <v>97</v>
      </c>
      <c r="FU20" t="s">
        <v>97</v>
      </c>
      <c r="FV20" t="s">
        <v>97</v>
      </c>
      <c r="FW20" t="s">
        <v>97</v>
      </c>
      <c r="FX20" t="s">
        <v>97</v>
      </c>
      <c r="FY20" t="s">
        <v>97</v>
      </c>
      <c r="FZ20" t="s">
        <v>97</v>
      </c>
      <c r="GA20" t="s">
        <v>97</v>
      </c>
      <c r="GB20" t="s">
        <v>97</v>
      </c>
      <c r="GC20" t="s">
        <v>97</v>
      </c>
      <c r="GD20" t="s">
        <v>97</v>
      </c>
      <c r="GE20" t="s">
        <v>97</v>
      </c>
      <c r="GF20" t="s">
        <v>97</v>
      </c>
      <c r="GG20" t="s">
        <v>97</v>
      </c>
      <c r="GH20" t="s">
        <v>97</v>
      </c>
      <c r="GI20" t="s">
        <v>97</v>
      </c>
      <c r="GJ20" t="s">
        <v>97</v>
      </c>
      <c r="GK20" t="s">
        <v>97</v>
      </c>
      <c r="GL20" t="s">
        <v>97</v>
      </c>
      <c r="GM20" t="s">
        <v>97</v>
      </c>
      <c r="GN20" t="s">
        <v>97</v>
      </c>
      <c r="GO20" t="s">
        <v>97</v>
      </c>
      <c r="GP20" t="s">
        <v>97</v>
      </c>
      <c r="GQ20" t="s">
        <v>97</v>
      </c>
      <c r="GR20" t="s">
        <v>97</v>
      </c>
      <c r="GS20" t="s">
        <v>97</v>
      </c>
      <c r="GT20" t="s">
        <v>97</v>
      </c>
      <c r="GU20" t="s">
        <v>97</v>
      </c>
      <c r="GV20" t="s">
        <v>97</v>
      </c>
      <c r="GW20" t="s">
        <v>97</v>
      </c>
      <c r="GX20" t="s">
        <v>97</v>
      </c>
      <c r="GY20" t="s">
        <v>97</v>
      </c>
      <c r="GZ20" t="s">
        <v>97</v>
      </c>
      <c r="HA20" t="s">
        <v>97</v>
      </c>
      <c r="HB20" t="s">
        <v>97</v>
      </c>
      <c r="HC20" t="s">
        <v>97</v>
      </c>
      <c r="HD20" t="s">
        <v>97</v>
      </c>
      <c r="HE20" t="s">
        <v>97</v>
      </c>
      <c r="HF20" t="s">
        <v>97</v>
      </c>
      <c r="HG20" t="s">
        <v>97</v>
      </c>
      <c r="HH20" t="s">
        <v>97</v>
      </c>
      <c r="HI20" t="s">
        <v>97</v>
      </c>
      <c r="HJ20" t="s">
        <v>97</v>
      </c>
      <c r="HK20" t="s">
        <v>97</v>
      </c>
      <c r="HL20" t="s">
        <v>97</v>
      </c>
      <c r="HM20" t="s">
        <v>97</v>
      </c>
      <c r="HN20" t="s">
        <v>97</v>
      </c>
      <c r="HO20" t="s">
        <v>97</v>
      </c>
      <c r="HP20" t="s">
        <v>97</v>
      </c>
      <c r="HQ20" t="s">
        <v>97</v>
      </c>
      <c r="HR20" t="s">
        <v>97</v>
      </c>
      <c r="HS20" t="s">
        <v>97</v>
      </c>
      <c r="HT20" t="s">
        <v>97</v>
      </c>
      <c r="HU20" t="s">
        <v>97</v>
      </c>
      <c r="HV20" t="s">
        <v>97</v>
      </c>
      <c r="HW20" t="s">
        <v>97</v>
      </c>
      <c r="HX20" t="s">
        <v>97</v>
      </c>
      <c r="HY20" t="s">
        <v>97</v>
      </c>
      <c r="HZ20" t="s">
        <v>97</v>
      </c>
      <c r="IA20" t="s">
        <v>97</v>
      </c>
      <c r="IB20" t="s">
        <v>97</v>
      </c>
      <c r="IC20" t="s">
        <v>97</v>
      </c>
      <c r="ID20" t="s">
        <v>97</v>
      </c>
      <c r="IE20" t="s">
        <v>97</v>
      </c>
      <c r="IF20" t="s">
        <v>97</v>
      </c>
      <c r="IG20" t="s">
        <v>97</v>
      </c>
      <c r="IH20" t="s">
        <v>97</v>
      </c>
      <c r="II20" t="s">
        <v>97</v>
      </c>
      <c r="IJ20" t="s">
        <v>97</v>
      </c>
      <c r="IK20" t="s">
        <v>97</v>
      </c>
      <c r="IL20" t="s">
        <v>97</v>
      </c>
      <c r="IM20" t="s">
        <v>97</v>
      </c>
      <c r="IN20" t="s">
        <v>97</v>
      </c>
      <c r="IO20" t="s">
        <v>97</v>
      </c>
      <c r="IP20" t="s">
        <v>97</v>
      </c>
      <c r="IQ20" t="s">
        <v>97</v>
      </c>
      <c r="IR20" t="s">
        <v>97</v>
      </c>
      <c r="IS20" t="s">
        <v>97</v>
      </c>
      <c r="IT20" t="s">
        <v>97</v>
      </c>
      <c r="IU20" t="s">
        <v>97</v>
      </c>
      <c r="IV20" t="s">
        <v>97</v>
      </c>
      <c r="IW20" t="s">
        <v>97</v>
      </c>
      <c r="IX20" t="s">
        <v>97</v>
      </c>
      <c r="IY20" t="s">
        <v>97</v>
      </c>
      <c r="IZ20" t="s">
        <v>97</v>
      </c>
      <c r="JA20" t="s">
        <v>97</v>
      </c>
      <c r="JB20" t="s">
        <v>97</v>
      </c>
      <c r="JC20" t="s">
        <v>97</v>
      </c>
      <c r="JD20" t="s">
        <v>97</v>
      </c>
      <c r="JE20" t="s">
        <v>97</v>
      </c>
      <c r="JF20" t="s">
        <v>97</v>
      </c>
      <c r="JG20" t="s">
        <v>97</v>
      </c>
      <c r="JH20" t="s">
        <v>97</v>
      </c>
      <c r="JI20" t="s">
        <v>97</v>
      </c>
      <c r="JJ20" t="s">
        <v>97</v>
      </c>
      <c r="JK20" t="s">
        <v>97</v>
      </c>
      <c r="JL20" t="s">
        <v>97</v>
      </c>
      <c r="JM20" t="s">
        <v>97</v>
      </c>
      <c r="JN20" t="s">
        <v>97</v>
      </c>
      <c r="JO20" t="s">
        <v>97</v>
      </c>
      <c r="JP20" t="s">
        <v>97</v>
      </c>
      <c r="JQ20" t="s">
        <v>97</v>
      </c>
      <c r="JR20" t="s">
        <v>97</v>
      </c>
      <c r="JS20" t="s">
        <v>97</v>
      </c>
      <c r="JT20" t="s">
        <v>97</v>
      </c>
      <c r="JU20" t="s">
        <v>97</v>
      </c>
      <c r="JV20" t="s">
        <v>97</v>
      </c>
      <c r="JW20" t="s">
        <v>97</v>
      </c>
      <c r="JX20" t="s">
        <v>97</v>
      </c>
      <c r="JY20" t="s">
        <v>97</v>
      </c>
      <c r="JZ20" t="s">
        <v>97</v>
      </c>
      <c r="KA20" t="s">
        <v>97</v>
      </c>
      <c r="KB20" t="s">
        <v>97</v>
      </c>
      <c r="KC20" t="s">
        <v>97</v>
      </c>
      <c r="KD20" t="s">
        <v>97</v>
      </c>
      <c r="KE20" t="s">
        <v>97</v>
      </c>
      <c r="KF20" t="s">
        <v>97</v>
      </c>
      <c r="KG20" t="s">
        <v>97</v>
      </c>
      <c r="KH20" t="s">
        <v>97</v>
      </c>
      <c r="KI20" t="s">
        <v>97</v>
      </c>
      <c r="KJ20" t="s">
        <v>97</v>
      </c>
      <c r="KK20" t="s">
        <v>97</v>
      </c>
      <c r="KL20" t="s">
        <v>97</v>
      </c>
      <c r="KM20" t="s">
        <v>97</v>
      </c>
      <c r="KN20" t="s">
        <v>97</v>
      </c>
      <c r="KO20" t="s">
        <v>97</v>
      </c>
      <c r="KP20" t="s">
        <v>97</v>
      </c>
      <c r="KQ20" t="s">
        <v>97</v>
      </c>
      <c r="KR20" t="s">
        <v>97</v>
      </c>
      <c r="KS20" t="s">
        <v>97</v>
      </c>
      <c r="KT20" t="s">
        <v>97</v>
      </c>
      <c r="KU20" t="s">
        <v>97</v>
      </c>
      <c r="KV20" t="s">
        <v>97</v>
      </c>
      <c r="LA20">
        <v>1</v>
      </c>
      <c r="OL20" t="s">
        <v>97</v>
      </c>
      <c r="OM20" t="s">
        <v>97</v>
      </c>
      <c r="ON20" t="s">
        <v>97</v>
      </c>
      <c r="OO20" t="s">
        <v>97</v>
      </c>
      <c r="OP20" t="s">
        <v>97</v>
      </c>
      <c r="OQ20" t="s">
        <v>97</v>
      </c>
      <c r="OR20" t="s">
        <v>97</v>
      </c>
      <c r="OS20" t="s">
        <v>97</v>
      </c>
      <c r="OT20" t="s">
        <v>97</v>
      </c>
      <c r="OU20" t="s">
        <v>97</v>
      </c>
      <c r="OV20" t="s">
        <v>97</v>
      </c>
      <c r="OW20" t="s">
        <v>97</v>
      </c>
      <c r="OX20" t="s">
        <v>97</v>
      </c>
      <c r="OY20" t="s">
        <v>97</v>
      </c>
      <c r="OZ20" t="s">
        <v>97</v>
      </c>
      <c r="PA20" t="s">
        <v>97</v>
      </c>
      <c r="PB20" t="s">
        <v>97</v>
      </c>
      <c r="PC20" t="s">
        <v>97</v>
      </c>
      <c r="PD20" t="s">
        <v>97</v>
      </c>
      <c r="PE20" t="s">
        <v>97</v>
      </c>
      <c r="PF20" t="s">
        <v>97</v>
      </c>
      <c r="PG20" t="s">
        <v>97</v>
      </c>
      <c r="PH20" t="s">
        <v>97</v>
      </c>
      <c r="PI20" t="s">
        <v>97</v>
      </c>
      <c r="PJ20" t="s">
        <v>97</v>
      </c>
      <c r="PK20" t="s">
        <v>97</v>
      </c>
      <c r="PL20" t="s">
        <v>97</v>
      </c>
      <c r="PM20" t="s">
        <v>97</v>
      </c>
      <c r="PN20" t="s">
        <v>97</v>
      </c>
      <c r="PO20" t="s">
        <v>97</v>
      </c>
      <c r="PP20" t="s">
        <v>97</v>
      </c>
      <c r="PQ20" t="s">
        <v>97</v>
      </c>
      <c r="PR20" t="s">
        <v>97</v>
      </c>
      <c r="PS20" t="s">
        <v>97</v>
      </c>
      <c r="PT20" t="s">
        <v>97</v>
      </c>
      <c r="PU20" t="s">
        <v>97</v>
      </c>
      <c r="PV20" t="s">
        <v>97</v>
      </c>
      <c r="PW20" t="s">
        <v>97</v>
      </c>
      <c r="PX20" t="s">
        <v>97</v>
      </c>
      <c r="PY20" t="s">
        <v>97</v>
      </c>
      <c r="PZ20" t="s">
        <v>97</v>
      </c>
      <c r="QA20" t="s">
        <v>97</v>
      </c>
      <c r="QB20" t="s">
        <v>97</v>
      </c>
      <c r="QC20" t="s">
        <v>97</v>
      </c>
      <c r="QD20" t="s">
        <v>97</v>
      </c>
      <c r="QE20" t="s">
        <v>97</v>
      </c>
      <c r="QF20" t="s">
        <v>97</v>
      </c>
      <c r="QG20" t="s">
        <v>97</v>
      </c>
      <c r="QH20" t="s">
        <v>97</v>
      </c>
      <c r="QI20" t="s">
        <v>97</v>
      </c>
      <c r="QJ20" t="s">
        <v>97</v>
      </c>
      <c r="QK20" t="s">
        <v>97</v>
      </c>
      <c r="QL20" t="s">
        <v>97</v>
      </c>
      <c r="QM20" t="s">
        <v>97</v>
      </c>
      <c r="QN20" t="s">
        <v>97</v>
      </c>
      <c r="QO20" t="s">
        <v>97</v>
      </c>
      <c r="QP20" t="s">
        <v>97</v>
      </c>
      <c r="QQ20" t="s">
        <v>97</v>
      </c>
      <c r="QR20" t="s">
        <v>97</v>
      </c>
      <c r="QS20" t="s">
        <v>97</v>
      </c>
      <c r="QT20" t="s">
        <v>97</v>
      </c>
      <c r="QU20" t="s">
        <v>97</v>
      </c>
      <c r="QV20" t="s">
        <v>97</v>
      </c>
      <c r="QW20" t="s">
        <v>97</v>
      </c>
      <c r="QX20" t="s">
        <v>97</v>
      </c>
      <c r="QY20" t="s">
        <v>97</v>
      </c>
      <c r="QZ20" t="s">
        <v>97</v>
      </c>
      <c r="RA20" t="s">
        <v>97</v>
      </c>
      <c r="RB20" t="s">
        <v>97</v>
      </c>
      <c r="RC20" t="s">
        <v>97</v>
      </c>
      <c r="RD20" t="s">
        <v>97</v>
      </c>
      <c r="RE20" t="s">
        <v>97</v>
      </c>
      <c r="RF20" t="s">
        <v>97</v>
      </c>
      <c r="RG20" t="s">
        <v>97</v>
      </c>
      <c r="RH20" t="s">
        <v>97</v>
      </c>
      <c r="RI20" t="s">
        <v>97</v>
      </c>
      <c r="RJ20" t="s">
        <v>97</v>
      </c>
      <c r="RK20" t="s">
        <v>97</v>
      </c>
      <c r="RL20" t="s">
        <v>97</v>
      </c>
      <c r="RM20" t="s">
        <v>97</v>
      </c>
      <c r="RN20" t="s">
        <v>97</v>
      </c>
      <c r="RO20" t="s">
        <v>97</v>
      </c>
      <c r="RP20" t="s">
        <v>97</v>
      </c>
      <c r="RQ20" t="s">
        <v>97</v>
      </c>
      <c r="RR20" t="s">
        <v>97</v>
      </c>
      <c r="RS20" t="s">
        <v>97</v>
      </c>
      <c r="RT20" t="s">
        <v>97</v>
      </c>
      <c r="RU20" t="s">
        <v>97</v>
      </c>
      <c r="RV20" t="s">
        <v>97</v>
      </c>
      <c r="RW20" t="s">
        <v>97</v>
      </c>
      <c r="RX20" t="s">
        <v>97</v>
      </c>
      <c r="RY20" t="s">
        <v>97</v>
      </c>
      <c r="RZ20" t="s">
        <v>97</v>
      </c>
      <c r="SA20" t="s">
        <v>97</v>
      </c>
      <c r="SB20" t="s">
        <v>97</v>
      </c>
      <c r="SC20" t="s">
        <v>97</v>
      </c>
      <c r="SD20" t="s">
        <v>97</v>
      </c>
      <c r="SE20" t="s">
        <v>97</v>
      </c>
      <c r="SF20" t="s">
        <v>97</v>
      </c>
      <c r="SG20" t="s">
        <v>97</v>
      </c>
      <c r="SH20" t="s">
        <v>97</v>
      </c>
      <c r="SI20" t="s">
        <v>97</v>
      </c>
      <c r="SJ20" t="s">
        <v>97</v>
      </c>
      <c r="SK20" t="s">
        <v>97</v>
      </c>
      <c r="SL20" t="s">
        <v>97</v>
      </c>
      <c r="SM20" t="s">
        <v>97</v>
      </c>
      <c r="SN20" t="s">
        <v>97</v>
      </c>
      <c r="SO20" t="s">
        <v>97</v>
      </c>
      <c r="SP20" t="s">
        <v>97</v>
      </c>
      <c r="SQ20" t="s">
        <v>97</v>
      </c>
      <c r="SR20" t="s">
        <v>97</v>
      </c>
      <c r="SS20" t="s">
        <v>97</v>
      </c>
      <c r="ST20" t="s">
        <v>97</v>
      </c>
      <c r="SU20" t="s">
        <v>97</v>
      </c>
      <c r="SV20" t="s">
        <v>97</v>
      </c>
      <c r="SW20" t="s">
        <v>97</v>
      </c>
      <c r="SX20" t="s">
        <v>97</v>
      </c>
      <c r="SY20" t="s">
        <v>97</v>
      </c>
      <c r="SZ20" t="s">
        <v>97</v>
      </c>
      <c r="TA20" t="s">
        <v>97</v>
      </c>
      <c r="TB20" t="s">
        <v>97</v>
      </c>
    </row>
    <row r="21" spans="1:522" x14ac:dyDescent="0.3">
      <c r="A21" s="33">
        <v>4.1666666666666664E-2</v>
      </c>
      <c r="B21" s="33">
        <v>4.1666666666666664E-2</v>
      </c>
      <c r="C21" s="34" t="s">
        <v>84</v>
      </c>
      <c r="D21" s="35">
        <v>17</v>
      </c>
      <c r="E21" s="36">
        <f t="shared" si="4"/>
        <v>1.5</v>
      </c>
      <c r="F21" s="37">
        <f t="shared" si="0"/>
        <v>1.5</v>
      </c>
      <c r="G21" s="37">
        <f t="shared" si="1"/>
        <v>36</v>
      </c>
      <c r="H21" s="37">
        <f>MOD(INT(G21/7),5) +  G21/7 - INT(G21/7)</f>
        <v>0.14285714285714324</v>
      </c>
      <c r="I21" s="37"/>
      <c r="J21" s="38">
        <f t="shared" si="3"/>
        <v>2</v>
      </c>
      <c r="K21" s="38"/>
      <c r="L21" s="38"/>
      <c r="M21" s="39" t="s">
        <v>85</v>
      </c>
      <c r="N21" s="40" t="s">
        <v>118</v>
      </c>
      <c r="O21" s="40" t="s">
        <v>140</v>
      </c>
      <c r="P21" s="40"/>
      <c r="Q21" s="41">
        <v>42972</v>
      </c>
      <c r="R21" s="40" t="s">
        <v>87</v>
      </c>
      <c r="S21" s="40" t="s">
        <v>141</v>
      </c>
      <c r="T21" s="40"/>
      <c r="U21" s="42" t="s">
        <v>145</v>
      </c>
      <c r="V21" s="42"/>
      <c r="W21" s="43" t="s">
        <v>146</v>
      </c>
      <c r="X21" s="43">
        <v>1</v>
      </c>
      <c r="Y21" s="43"/>
      <c r="Z21" s="43">
        <v>2</v>
      </c>
      <c r="AA21" s="43" t="s">
        <v>149</v>
      </c>
      <c r="AB21" s="44" t="s">
        <v>150</v>
      </c>
      <c r="AC21" s="43"/>
      <c r="AD21" s="43"/>
      <c r="AE21" s="43"/>
      <c r="AF21" s="43"/>
      <c r="AG21" s="43"/>
      <c r="AH21" s="43"/>
      <c r="AI21" t="s">
        <v>97</v>
      </c>
      <c r="AJ21" t="s">
        <v>97</v>
      </c>
      <c r="AK21" t="s">
        <v>97</v>
      </c>
      <c r="AL21" t="s">
        <v>97</v>
      </c>
      <c r="AM21" t="s">
        <v>97</v>
      </c>
      <c r="AN21" t="s">
        <v>97</v>
      </c>
      <c r="AO21" t="s">
        <v>97</v>
      </c>
      <c r="AP21" t="s">
        <v>97</v>
      </c>
      <c r="AQ21" t="s">
        <v>97</v>
      </c>
      <c r="AR21" t="s">
        <v>97</v>
      </c>
      <c r="AS21" t="s">
        <v>97</v>
      </c>
      <c r="AT21" t="s">
        <v>97</v>
      </c>
      <c r="AU21" t="s">
        <v>97</v>
      </c>
      <c r="AV21" t="s">
        <v>97</v>
      </c>
      <c r="AW21" t="s">
        <v>97</v>
      </c>
      <c r="AX21" t="s">
        <v>97</v>
      </c>
      <c r="AY21" t="s">
        <v>97</v>
      </c>
      <c r="AZ21" t="s">
        <v>97</v>
      </c>
      <c r="BA21" t="s">
        <v>97</v>
      </c>
      <c r="BB21" t="s">
        <v>97</v>
      </c>
      <c r="BC21" t="s">
        <v>97</v>
      </c>
      <c r="BD21" t="s">
        <v>97</v>
      </c>
      <c r="BE21" t="s">
        <v>97</v>
      </c>
      <c r="BF21" t="s">
        <v>97</v>
      </c>
      <c r="BG21" t="s">
        <v>97</v>
      </c>
      <c r="BH21" t="s">
        <v>97</v>
      </c>
      <c r="BI21" t="s">
        <v>97</v>
      </c>
      <c r="BJ21" t="s">
        <v>97</v>
      </c>
      <c r="BK21" t="s">
        <v>97</v>
      </c>
      <c r="BL21" t="s">
        <v>97</v>
      </c>
      <c r="BM21" t="s">
        <v>97</v>
      </c>
      <c r="BN21" t="s">
        <v>97</v>
      </c>
      <c r="BO21" t="s">
        <v>97</v>
      </c>
      <c r="BP21" t="s">
        <v>97</v>
      </c>
      <c r="BQ21" t="s">
        <v>97</v>
      </c>
      <c r="BR21" t="s">
        <v>97</v>
      </c>
      <c r="BS21" t="s">
        <v>97</v>
      </c>
      <c r="BT21" t="s">
        <v>97</v>
      </c>
      <c r="BU21" t="s">
        <v>97</v>
      </c>
      <c r="BV21" t="s">
        <v>97</v>
      </c>
      <c r="BW21" t="s">
        <v>97</v>
      </c>
      <c r="BX21" t="s">
        <v>97</v>
      </c>
      <c r="BY21" t="s">
        <v>97</v>
      </c>
      <c r="BZ21" t="s">
        <v>97</v>
      </c>
      <c r="CA21" t="s">
        <v>97</v>
      </c>
      <c r="CB21" t="s">
        <v>97</v>
      </c>
      <c r="CC21" t="s">
        <v>97</v>
      </c>
      <c r="CD21" t="s">
        <v>97</v>
      </c>
      <c r="CE21" t="s">
        <v>97</v>
      </c>
      <c r="CF21" t="s">
        <v>97</v>
      </c>
      <c r="CG21" t="s">
        <v>97</v>
      </c>
      <c r="CH21" t="s">
        <v>97</v>
      </c>
      <c r="CI21" t="s">
        <v>97</v>
      </c>
      <c r="CJ21" t="s">
        <v>97</v>
      </c>
      <c r="CK21" t="s">
        <v>97</v>
      </c>
      <c r="CL21" t="s">
        <v>97</v>
      </c>
      <c r="CM21" t="s">
        <v>97</v>
      </c>
      <c r="CN21" t="s">
        <v>97</v>
      </c>
      <c r="CO21" t="s">
        <v>97</v>
      </c>
      <c r="CP21" t="s">
        <v>97</v>
      </c>
      <c r="CQ21" t="s">
        <v>97</v>
      </c>
      <c r="CR21" t="s">
        <v>97</v>
      </c>
      <c r="CS21" t="s">
        <v>97</v>
      </c>
      <c r="CT21" t="s">
        <v>97</v>
      </c>
      <c r="CU21" t="s">
        <v>97</v>
      </c>
      <c r="CV21" t="s">
        <v>97</v>
      </c>
      <c r="CW21" t="s">
        <v>97</v>
      </c>
      <c r="CX21" t="s">
        <v>97</v>
      </c>
      <c r="CY21" t="s">
        <v>97</v>
      </c>
      <c r="CZ21" t="s">
        <v>97</v>
      </c>
      <c r="DA21" t="s">
        <v>97</v>
      </c>
      <c r="DB21" t="s">
        <v>97</v>
      </c>
      <c r="DC21" t="s">
        <v>97</v>
      </c>
      <c r="DD21" t="s">
        <v>97</v>
      </c>
      <c r="DE21" t="s">
        <v>97</v>
      </c>
      <c r="DF21" t="s">
        <v>97</v>
      </c>
      <c r="DG21" t="s">
        <v>97</v>
      </c>
      <c r="DH21" t="s">
        <v>97</v>
      </c>
      <c r="DI21" t="s">
        <v>97</v>
      </c>
      <c r="DJ21" t="s">
        <v>97</v>
      </c>
      <c r="DK21" t="s">
        <v>97</v>
      </c>
      <c r="DL21" t="s">
        <v>97</v>
      </c>
      <c r="DM21" t="s">
        <v>97</v>
      </c>
      <c r="DN21" t="s">
        <v>97</v>
      </c>
      <c r="DO21" t="s">
        <v>97</v>
      </c>
      <c r="DP21" t="s">
        <v>97</v>
      </c>
      <c r="DQ21" t="s">
        <v>97</v>
      </c>
      <c r="DR21" t="s">
        <v>97</v>
      </c>
      <c r="DS21" t="s">
        <v>97</v>
      </c>
      <c r="DT21" t="s">
        <v>97</v>
      </c>
      <c r="DU21" t="s">
        <v>97</v>
      </c>
      <c r="DV21" t="s">
        <v>97</v>
      </c>
      <c r="DW21" t="s">
        <v>97</v>
      </c>
      <c r="DX21" t="s">
        <v>97</v>
      </c>
      <c r="DY21" t="s">
        <v>97</v>
      </c>
      <c r="DZ21" t="s">
        <v>97</v>
      </c>
      <c r="EA21" t="s">
        <v>97</v>
      </c>
      <c r="EB21" t="s">
        <v>97</v>
      </c>
      <c r="EC21" t="s">
        <v>97</v>
      </c>
      <c r="ED21" t="s">
        <v>97</v>
      </c>
      <c r="EE21" t="s">
        <v>97</v>
      </c>
      <c r="EF21" t="s">
        <v>97</v>
      </c>
      <c r="EG21" t="s">
        <v>97</v>
      </c>
      <c r="EH21" t="s">
        <v>97</v>
      </c>
      <c r="EI21" t="s">
        <v>97</v>
      </c>
      <c r="EJ21" t="s">
        <v>97</v>
      </c>
      <c r="EK21" t="s">
        <v>97</v>
      </c>
      <c r="EL21" t="s">
        <v>97</v>
      </c>
      <c r="EM21" t="s">
        <v>97</v>
      </c>
      <c r="EN21" t="s">
        <v>97</v>
      </c>
      <c r="EO21" t="s">
        <v>97</v>
      </c>
      <c r="EP21" t="s">
        <v>97</v>
      </c>
      <c r="EQ21" t="s">
        <v>97</v>
      </c>
      <c r="ER21" t="s">
        <v>97</v>
      </c>
      <c r="ES21" t="s">
        <v>97</v>
      </c>
      <c r="ET21" t="s">
        <v>97</v>
      </c>
      <c r="EU21" t="s">
        <v>97</v>
      </c>
      <c r="EV21" t="s">
        <v>97</v>
      </c>
      <c r="EW21" t="s">
        <v>97</v>
      </c>
      <c r="EX21" t="s">
        <v>97</v>
      </c>
      <c r="EY21" t="s">
        <v>97</v>
      </c>
      <c r="EZ21" t="s">
        <v>97</v>
      </c>
      <c r="FA21" t="s">
        <v>97</v>
      </c>
      <c r="FB21" t="s">
        <v>97</v>
      </c>
      <c r="FC21" t="s">
        <v>97</v>
      </c>
      <c r="FD21" t="s">
        <v>97</v>
      </c>
      <c r="FE21" t="s">
        <v>97</v>
      </c>
      <c r="FF21" t="s">
        <v>97</v>
      </c>
      <c r="FG21" t="s">
        <v>97</v>
      </c>
      <c r="FH21" t="s">
        <v>97</v>
      </c>
      <c r="FI21" t="s">
        <v>97</v>
      </c>
      <c r="FJ21" t="s">
        <v>97</v>
      </c>
      <c r="FK21" t="s">
        <v>97</v>
      </c>
      <c r="FL21" t="s">
        <v>97</v>
      </c>
      <c r="FM21" t="s">
        <v>97</v>
      </c>
      <c r="FN21" t="s">
        <v>97</v>
      </c>
      <c r="FO21" t="s">
        <v>97</v>
      </c>
      <c r="FP21" t="s">
        <v>97</v>
      </c>
      <c r="FQ21" t="s">
        <v>97</v>
      </c>
      <c r="FR21" t="s">
        <v>97</v>
      </c>
      <c r="FS21" t="s">
        <v>97</v>
      </c>
      <c r="FT21" t="s">
        <v>97</v>
      </c>
      <c r="FU21" t="s">
        <v>97</v>
      </c>
      <c r="FV21" t="s">
        <v>97</v>
      </c>
      <c r="FW21" t="s">
        <v>97</v>
      </c>
      <c r="FX21" t="s">
        <v>97</v>
      </c>
      <c r="FY21" t="s">
        <v>97</v>
      </c>
      <c r="FZ21" t="s">
        <v>97</v>
      </c>
      <c r="GA21" t="s">
        <v>97</v>
      </c>
      <c r="GB21" t="s">
        <v>97</v>
      </c>
      <c r="GC21" t="s">
        <v>97</v>
      </c>
      <c r="GD21" t="s">
        <v>97</v>
      </c>
      <c r="GE21" t="s">
        <v>97</v>
      </c>
      <c r="GF21" t="s">
        <v>97</v>
      </c>
      <c r="GG21" t="s">
        <v>97</v>
      </c>
      <c r="GH21" t="s">
        <v>97</v>
      </c>
      <c r="GI21" t="s">
        <v>97</v>
      </c>
      <c r="GJ21" t="s">
        <v>97</v>
      </c>
      <c r="GK21" t="s">
        <v>97</v>
      </c>
      <c r="GL21" t="s">
        <v>97</v>
      </c>
      <c r="GM21" t="s">
        <v>97</v>
      </c>
      <c r="GN21" t="s">
        <v>97</v>
      </c>
      <c r="GO21" t="s">
        <v>97</v>
      </c>
      <c r="GP21" t="s">
        <v>97</v>
      </c>
      <c r="GQ21" t="s">
        <v>97</v>
      </c>
      <c r="GR21" t="s">
        <v>97</v>
      </c>
      <c r="GS21" t="s">
        <v>97</v>
      </c>
      <c r="GT21" t="s">
        <v>97</v>
      </c>
      <c r="GU21" t="s">
        <v>97</v>
      </c>
      <c r="GV21" t="s">
        <v>97</v>
      </c>
      <c r="GW21" t="s">
        <v>97</v>
      </c>
      <c r="GX21" t="s">
        <v>97</v>
      </c>
      <c r="GY21" t="s">
        <v>97</v>
      </c>
      <c r="GZ21" t="s">
        <v>97</v>
      </c>
      <c r="HA21" t="s">
        <v>97</v>
      </c>
      <c r="HB21" t="s">
        <v>97</v>
      </c>
      <c r="HC21" t="s">
        <v>97</v>
      </c>
      <c r="HD21" t="s">
        <v>97</v>
      </c>
      <c r="HE21" t="s">
        <v>97</v>
      </c>
      <c r="HF21" t="s">
        <v>97</v>
      </c>
      <c r="HG21" t="s">
        <v>97</v>
      </c>
      <c r="HH21" t="s">
        <v>97</v>
      </c>
      <c r="HI21" t="s">
        <v>97</v>
      </c>
      <c r="HJ21" t="s">
        <v>97</v>
      </c>
      <c r="HK21" t="s">
        <v>97</v>
      </c>
      <c r="HL21" t="s">
        <v>97</v>
      </c>
      <c r="HM21" t="s">
        <v>97</v>
      </c>
      <c r="HN21" t="s">
        <v>97</v>
      </c>
      <c r="HO21" t="s">
        <v>97</v>
      </c>
      <c r="HP21" t="s">
        <v>97</v>
      </c>
      <c r="HQ21" t="s">
        <v>97</v>
      </c>
      <c r="HR21" t="s">
        <v>97</v>
      </c>
      <c r="HS21" t="s">
        <v>97</v>
      </c>
      <c r="HT21" t="s">
        <v>97</v>
      </c>
      <c r="HU21" t="s">
        <v>97</v>
      </c>
      <c r="HV21" t="s">
        <v>97</v>
      </c>
      <c r="HW21" t="s">
        <v>97</v>
      </c>
      <c r="HX21" t="s">
        <v>97</v>
      </c>
      <c r="HY21" t="s">
        <v>97</v>
      </c>
      <c r="HZ21" t="s">
        <v>97</v>
      </c>
      <c r="IA21" t="s">
        <v>97</v>
      </c>
      <c r="IB21" t="s">
        <v>97</v>
      </c>
      <c r="IC21" t="s">
        <v>97</v>
      </c>
      <c r="ID21" t="s">
        <v>97</v>
      </c>
      <c r="IE21" t="s">
        <v>97</v>
      </c>
      <c r="IF21" t="s">
        <v>97</v>
      </c>
      <c r="IG21" t="s">
        <v>97</v>
      </c>
      <c r="IH21" t="s">
        <v>97</v>
      </c>
      <c r="II21" t="s">
        <v>97</v>
      </c>
      <c r="IJ21" t="s">
        <v>97</v>
      </c>
      <c r="IK21" t="s">
        <v>97</v>
      </c>
      <c r="IL21" t="s">
        <v>97</v>
      </c>
      <c r="IM21" t="s">
        <v>97</v>
      </c>
      <c r="IN21" t="s">
        <v>97</v>
      </c>
      <c r="IO21" t="s">
        <v>97</v>
      </c>
      <c r="IP21" t="s">
        <v>97</v>
      </c>
      <c r="IQ21" t="s">
        <v>97</v>
      </c>
      <c r="IR21" t="s">
        <v>97</v>
      </c>
      <c r="IS21" t="s">
        <v>97</v>
      </c>
      <c r="IT21" t="s">
        <v>97</v>
      </c>
      <c r="IU21" t="s">
        <v>97</v>
      </c>
      <c r="IV21" t="s">
        <v>97</v>
      </c>
      <c r="IW21" t="s">
        <v>97</v>
      </c>
      <c r="IX21" t="s">
        <v>97</v>
      </c>
      <c r="IY21" t="s">
        <v>97</v>
      </c>
      <c r="IZ21" t="s">
        <v>97</v>
      </c>
      <c r="JA21" t="s">
        <v>97</v>
      </c>
      <c r="JB21" t="s">
        <v>97</v>
      </c>
      <c r="JC21" t="s">
        <v>97</v>
      </c>
      <c r="JD21" t="s">
        <v>97</v>
      </c>
      <c r="JE21" t="s">
        <v>97</v>
      </c>
      <c r="JF21" t="s">
        <v>97</v>
      </c>
      <c r="JG21" t="s">
        <v>97</v>
      </c>
      <c r="JH21" t="s">
        <v>97</v>
      </c>
      <c r="JI21" t="s">
        <v>97</v>
      </c>
      <c r="JJ21" t="s">
        <v>97</v>
      </c>
      <c r="JK21" t="s">
        <v>97</v>
      </c>
      <c r="JL21" t="s">
        <v>97</v>
      </c>
      <c r="JM21" t="s">
        <v>97</v>
      </c>
      <c r="JN21" t="s">
        <v>97</v>
      </c>
      <c r="JO21" t="s">
        <v>97</v>
      </c>
      <c r="JP21" t="s">
        <v>97</v>
      </c>
      <c r="JQ21" t="s">
        <v>97</v>
      </c>
      <c r="JR21" t="s">
        <v>97</v>
      </c>
      <c r="JS21" t="s">
        <v>97</v>
      </c>
      <c r="JT21" t="s">
        <v>97</v>
      </c>
      <c r="JU21" t="s">
        <v>97</v>
      </c>
      <c r="JV21" t="s">
        <v>97</v>
      </c>
      <c r="JW21" t="s">
        <v>97</v>
      </c>
      <c r="JX21" t="s">
        <v>97</v>
      </c>
      <c r="JY21" t="s">
        <v>97</v>
      </c>
      <c r="JZ21" t="s">
        <v>97</v>
      </c>
      <c r="KA21" t="s">
        <v>97</v>
      </c>
      <c r="KB21" t="s">
        <v>97</v>
      </c>
      <c r="KC21" t="s">
        <v>97</v>
      </c>
      <c r="KD21" t="s">
        <v>97</v>
      </c>
      <c r="KE21" t="s">
        <v>97</v>
      </c>
      <c r="KF21" t="s">
        <v>97</v>
      </c>
      <c r="KG21" t="s">
        <v>97</v>
      </c>
      <c r="KH21" t="s">
        <v>97</v>
      </c>
      <c r="KI21" t="s">
        <v>97</v>
      </c>
      <c r="KJ21" t="s">
        <v>97</v>
      </c>
      <c r="KK21" t="s">
        <v>97</v>
      </c>
      <c r="KL21" t="s">
        <v>97</v>
      </c>
      <c r="KM21" t="s">
        <v>97</v>
      </c>
      <c r="KN21" t="s">
        <v>97</v>
      </c>
      <c r="KO21" t="s">
        <v>97</v>
      </c>
      <c r="KP21" t="s">
        <v>97</v>
      </c>
      <c r="KQ21" t="s">
        <v>97</v>
      </c>
      <c r="KR21" t="s">
        <v>97</v>
      </c>
      <c r="KS21" t="s">
        <v>97</v>
      </c>
      <c r="KT21" t="s">
        <v>97</v>
      </c>
      <c r="KU21" t="s">
        <v>97</v>
      </c>
      <c r="KV21" t="s">
        <v>97</v>
      </c>
      <c r="LD21">
        <v>1</v>
      </c>
      <c r="OL21" t="s">
        <v>97</v>
      </c>
      <c r="OM21" t="s">
        <v>97</v>
      </c>
      <c r="ON21" t="s">
        <v>97</v>
      </c>
      <c r="OO21" t="s">
        <v>97</v>
      </c>
      <c r="OP21" t="s">
        <v>97</v>
      </c>
      <c r="OQ21" t="s">
        <v>97</v>
      </c>
      <c r="OR21" t="s">
        <v>97</v>
      </c>
      <c r="OS21" t="s">
        <v>97</v>
      </c>
      <c r="OT21" t="s">
        <v>97</v>
      </c>
      <c r="OU21" t="s">
        <v>97</v>
      </c>
      <c r="OV21" t="s">
        <v>97</v>
      </c>
      <c r="OW21" t="s">
        <v>97</v>
      </c>
      <c r="OX21" t="s">
        <v>97</v>
      </c>
      <c r="OY21" t="s">
        <v>97</v>
      </c>
      <c r="OZ21" t="s">
        <v>97</v>
      </c>
      <c r="PA21" t="s">
        <v>97</v>
      </c>
      <c r="PB21" t="s">
        <v>97</v>
      </c>
      <c r="PC21" t="s">
        <v>97</v>
      </c>
      <c r="PD21" t="s">
        <v>97</v>
      </c>
      <c r="PE21" t="s">
        <v>97</v>
      </c>
      <c r="PF21" t="s">
        <v>97</v>
      </c>
      <c r="PG21" t="s">
        <v>97</v>
      </c>
      <c r="PH21" t="s">
        <v>97</v>
      </c>
      <c r="PI21" t="s">
        <v>97</v>
      </c>
      <c r="PJ21" t="s">
        <v>97</v>
      </c>
      <c r="PK21" t="s">
        <v>97</v>
      </c>
      <c r="PL21" t="s">
        <v>97</v>
      </c>
      <c r="PM21" t="s">
        <v>97</v>
      </c>
      <c r="PN21" t="s">
        <v>97</v>
      </c>
      <c r="PO21" t="s">
        <v>97</v>
      </c>
      <c r="PP21" t="s">
        <v>97</v>
      </c>
      <c r="PQ21" t="s">
        <v>97</v>
      </c>
      <c r="PR21" t="s">
        <v>97</v>
      </c>
      <c r="PS21" t="s">
        <v>97</v>
      </c>
      <c r="PT21" t="s">
        <v>97</v>
      </c>
      <c r="PU21" t="s">
        <v>97</v>
      </c>
      <c r="PV21" t="s">
        <v>97</v>
      </c>
      <c r="PW21" t="s">
        <v>97</v>
      </c>
      <c r="PX21" t="s">
        <v>97</v>
      </c>
      <c r="PY21" t="s">
        <v>97</v>
      </c>
      <c r="PZ21" t="s">
        <v>97</v>
      </c>
      <c r="QA21" t="s">
        <v>97</v>
      </c>
      <c r="QB21" t="s">
        <v>97</v>
      </c>
      <c r="QC21" t="s">
        <v>97</v>
      </c>
      <c r="QD21" t="s">
        <v>97</v>
      </c>
      <c r="QE21" t="s">
        <v>97</v>
      </c>
      <c r="QF21" t="s">
        <v>97</v>
      </c>
      <c r="QG21" t="s">
        <v>97</v>
      </c>
      <c r="QH21" t="s">
        <v>97</v>
      </c>
      <c r="QI21" t="s">
        <v>97</v>
      </c>
      <c r="QJ21" t="s">
        <v>97</v>
      </c>
      <c r="QK21" t="s">
        <v>97</v>
      </c>
      <c r="QL21" t="s">
        <v>97</v>
      </c>
      <c r="QM21" t="s">
        <v>97</v>
      </c>
      <c r="QN21" t="s">
        <v>97</v>
      </c>
      <c r="QO21" t="s">
        <v>97</v>
      </c>
      <c r="QP21" t="s">
        <v>97</v>
      </c>
      <c r="QQ21" t="s">
        <v>97</v>
      </c>
      <c r="QR21" t="s">
        <v>97</v>
      </c>
      <c r="QS21" t="s">
        <v>97</v>
      </c>
      <c r="QT21" t="s">
        <v>97</v>
      </c>
      <c r="QU21" t="s">
        <v>97</v>
      </c>
      <c r="QV21" t="s">
        <v>97</v>
      </c>
      <c r="QW21" t="s">
        <v>97</v>
      </c>
      <c r="QX21" t="s">
        <v>97</v>
      </c>
      <c r="QY21" t="s">
        <v>97</v>
      </c>
      <c r="QZ21" t="s">
        <v>97</v>
      </c>
      <c r="RA21" t="s">
        <v>97</v>
      </c>
      <c r="RB21" t="s">
        <v>97</v>
      </c>
      <c r="RC21" t="s">
        <v>97</v>
      </c>
      <c r="RD21" t="s">
        <v>97</v>
      </c>
      <c r="RE21" t="s">
        <v>97</v>
      </c>
      <c r="RF21" t="s">
        <v>97</v>
      </c>
      <c r="RG21" t="s">
        <v>97</v>
      </c>
      <c r="RH21" t="s">
        <v>97</v>
      </c>
      <c r="RI21" t="s">
        <v>97</v>
      </c>
      <c r="RJ21" t="s">
        <v>97</v>
      </c>
      <c r="RK21" t="s">
        <v>97</v>
      </c>
      <c r="RL21" t="s">
        <v>97</v>
      </c>
      <c r="RM21" t="s">
        <v>97</v>
      </c>
      <c r="RN21" t="s">
        <v>97</v>
      </c>
      <c r="RO21" t="s">
        <v>97</v>
      </c>
      <c r="RP21" t="s">
        <v>97</v>
      </c>
      <c r="RQ21" t="s">
        <v>97</v>
      </c>
      <c r="RR21" t="s">
        <v>97</v>
      </c>
      <c r="RS21" t="s">
        <v>97</v>
      </c>
      <c r="RT21" t="s">
        <v>97</v>
      </c>
      <c r="RU21" t="s">
        <v>97</v>
      </c>
      <c r="RV21" t="s">
        <v>97</v>
      </c>
      <c r="RW21" t="s">
        <v>97</v>
      </c>
      <c r="RX21" t="s">
        <v>97</v>
      </c>
      <c r="RY21" t="s">
        <v>97</v>
      </c>
      <c r="RZ21" t="s">
        <v>97</v>
      </c>
      <c r="SA21" t="s">
        <v>97</v>
      </c>
      <c r="SB21" t="s">
        <v>97</v>
      </c>
      <c r="SC21" t="s">
        <v>97</v>
      </c>
      <c r="SD21" t="s">
        <v>97</v>
      </c>
      <c r="SE21" t="s">
        <v>97</v>
      </c>
      <c r="SF21" t="s">
        <v>97</v>
      </c>
      <c r="SG21" t="s">
        <v>97</v>
      </c>
      <c r="SH21" t="s">
        <v>97</v>
      </c>
      <c r="SI21" t="s">
        <v>97</v>
      </c>
      <c r="SJ21" t="s">
        <v>97</v>
      </c>
      <c r="SK21" t="s">
        <v>97</v>
      </c>
      <c r="SL21" t="s">
        <v>97</v>
      </c>
      <c r="SM21" t="s">
        <v>97</v>
      </c>
      <c r="SN21" t="s">
        <v>97</v>
      </c>
      <c r="SO21" t="s">
        <v>97</v>
      </c>
      <c r="SP21" t="s">
        <v>97</v>
      </c>
      <c r="SQ21" t="s">
        <v>97</v>
      </c>
      <c r="SR21" t="s">
        <v>97</v>
      </c>
      <c r="SS21" t="s">
        <v>97</v>
      </c>
      <c r="ST21" t="s">
        <v>97</v>
      </c>
      <c r="SU21" t="s">
        <v>97</v>
      </c>
      <c r="SV21" t="s">
        <v>97</v>
      </c>
      <c r="SW21" t="s">
        <v>97</v>
      </c>
      <c r="SX21" t="s">
        <v>97</v>
      </c>
      <c r="SY21" t="s">
        <v>97</v>
      </c>
      <c r="SZ21" t="s">
        <v>97</v>
      </c>
      <c r="TA21" t="s">
        <v>97</v>
      </c>
      <c r="TB21" t="s">
        <v>97</v>
      </c>
    </row>
    <row r="22" spans="1:522" x14ac:dyDescent="0.3">
      <c r="A22" s="33">
        <v>0.16666666666666666</v>
      </c>
      <c r="B22" s="33">
        <v>0.16666666666666666</v>
      </c>
      <c r="C22" s="34" t="s">
        <v>84</v>
      </c>
      <c r="D22" s="35">
        <v>116</v>
      </c>
      <c r="E22" s="36">
        <f t="shared" si="4"/>
        <v>1.6666666666666667</v>
      </c>
      <c r="F22" s="37">
        <f t="shared" si="0"/>
        <v>1.6666666666666667</v>
      </c>
      <c r="G22" s="37">
        <f t="shared" si="1"/>
        <v>40</v>
      </c>
      <c r="H22" s="37">
        <f t="shared" ref="H22:H85" si="5">MOD(INT(G22/7),5) +  G22/7 - INT(G22/7)</f>
        <v>0.71428571428571441</v>
      </c>
      <c r="I22" s="37"/>
      <c r="J22" s="38">
        <f t="shared" si="3"/>
        <v>2</v>
      </c>
      <c r="K22" s="38"/>
      <c r="L22" s="38"/>
      <c r="M22" s="39" t="s">
        <v>151</v>
      </c>
      <c r="N22" s="42" t="s">
        <v>86</v>
      </c>
      <c r="O22" s="42" t="s">
        <v>152</v>
      </c>
      <c r="P22" s="42" t="s">
        <v>153</v>
      </c>
      <c r="Q22" s="50"/>
      <c r="R22" s="42"/>
      <c r="S22" s="42" t="s">
        <v>154</v>
      </c>
      <c r="T22" s="47"/>
      <c r="U22" s="42" t="s">
        <v>90</v>
      </c>
      <c r="V22" s="42">
        <v>1</v>
      </c>
      <c r="W22" s="47" t="s">
        <v>155</v>
      </c>
      <c r="X22" s="47">
        <v>1</v>
      </c>
      <c r="Y22" s="47"/>
      <c r="Z22" s="47">
        <v>1</v>
      </c>
      <c r="AA22" s="47" t="s">
        <v>156</v>
      </c>
      <c r="AB22" s="51" t="s">
        <v>157</v>
      </c>
      <c r="AC22" s="47"/>
      <c r="AD22" s="47" t="s">
        <v>158</v>
      </c>
      <c r="AE22" s="47" t="s">
        <v>96</v>
      </c>
      <c r="AF22" s="47">
        <v>2018</v>
      </c>
      <c r="AG22" s="52"/>
      <c r="AH22" s="47" t="s">
        <v>159</v>
      </c>
      <c r="AI22" t="s">
        <v>97</v>
      </c>
      <c r="AJ22" t="s">
        <v>97</v>
      </c>
      <c r="AK22" t="s">
        <v>97</v>
      </c>
      <c r="AL22" t="s">
        <v>97</v>
      </c>
      <c r="AM22" t="s">
        <v>97</v>
      </c>
      <c r="AN22" t="s">
        <v>97</v>
      </c>
      <c r="AO22" t="s">
        <v>97</v>
      </c>
      <c r="AP22" t="s">
        <v>97</v>
      </c>
      <c r="AQ22" t="s">
        <v>97</v>
      </c>
      <c r="AR22" t="s">
        <v>97</v>
      </c>
      <c r="AS22" t="s">
        <v>97</v>
      </c>
      <c r="AT22" t="s">
        <v>97</v>
      </c>
      <c r="AU22" t="s">
        <v>97</v>
      </c>
      <c r="AV22" t="s">
        <v>97</v>
      </c>
      <c r="AW22" t="s">
        <v>97</v>
      </c>
      <c r="AX22" t="s">
        <v>97</v>
      </c>
      <c r="AY22" t="s">
        <v>97</v>
      </c>
      <c r="AZ22" t="s">
        <v>97</v>
      </c>
      <c r="BA22" t="s">
        <v>97</v>
      </c>
      <c r="BB22" t="s">
        <v>97</v>
      </c>
      <c r="BC22" t="s">
        <v>97</v>
      </c>
      <c r="BD22" t="s">
        <v>97</v>
      </c>
      <c r="BE22" t="s">
        <v>97</v>
      </c>
      <c r="BF22" t="s">
        <v>97</v>
      </c>
      <c r="BG22" t="s">
        <v>97</v>
      </c>
      <c r="BH22" t="s">
        <v>97</v>
      </c>
      <c r="BI22" t="s">
        <v>97</v>
      </c>
      <c r="BJ22" t="s">
        <v>97</v>
      </c>
      <c r="BK22" t="s">
        <v>97</v>
      </c>
      <c r="BL22" t="s">
        <v>97</v>
      </c>
      <c r="BM22" t="s">
        <v>97</v>
      </c>
      <c r="BN22" t="s">
        <v>97</v>
      </c>
      <c r="BO22" t="s">
        <v>97</v>
      </c>
      <c r="BP22" t="s">
        <v>97</v>
      </c>
      <c r="BQ22" t="s">
        <v>97</v>
      </c>
      <c r="BR22" t="s">
        <v>97</v>
      </c>
      <c r="BS22" t="s">
        <v>97</v>
      </c>
      <c r="BT22" t="s">
        <v>97</v>
      </c>
      <c r="BU22" t="s">
        <v>97</v>
      </c>
      <c r="BV22" t="s">
        <v>97</v>
      </c>
      <c r="BW22" t="s">
        <v>97</v>
      </c>
      <c r="BX22" t="s">
        <v>97</v>
      </c>
      <c r="BY22" t="s">
        <v>97</v>
      </c>
      <c r="BZ22" t="s">
        <v>97</v>
      </c>
      <c r="CA22" t="s">
        <v>97</v>
      </c>
      <c r="CB22" t="s">
        <v>97</v>
      </c>
      <c r="CC22" t="s">
        <v>97</v>
      </c>
      <c r="CD22" t="s">
        <v>97</v>
      </c>
      <c r="CE22" t="s">
        <v>97</v>
      </c>
      <c r="CF22" t="s">
        <v>97</v>
      </c>
      <c r="CG22" t="s">
        <v>97</v>
      </c>
      <c r="CH22" t="s">
        <v>97</v>
      </c>
      <c r="CI22" t="s">
        <v>97</v>
      </c>
      <c r="CJ22" t="s">
        <v>97</v>
      </c>
      <c r="CK22" t="s">
        <v>97</v>
      </c>
      <c r="CL22" t="s">
        <v>97</v>
      </c>
      <c r="CM22" t="s">
        <v>97</v>
      </c>
      <c r="CN22" t="s">
        <v>97</v>
      </c>
      <c r="CO22" t="s">
        <v>97</v>
      </c>
      <c r="CP22" t="s">
        <v>97</v>
      </c>
      <c r="CQ22" t="s">
        <v>97</v>
      </c>
      <c r="CR22" t="s">
        <v>97</v>
      </c>
      <c r="CS22" t="s">
        <v>97</v>
      </c>
      <c r="CT22" t="s">
        <v>97</v>
      </c>
      <c r="CU22" t="s">
        <v>97</v>
      </c>
      <c r="CV22" t="s">
        <v>97</v>
      </c>
      <c r="CW22" t="s">
        <v>97</v>
      </c>
      <c r="CX22" t="s">
        <v>97</v>
      </c>
      <c r="CY22" t="s">
        <v>97</v>
      </c>
      <c r="CZ22" t="s">
        <v>97</v>
      </c>
      <c r="DA22" t="s">
        <v>97</v>
      </c>
      <c r="DB22" t="s">
        <v>97</v>
      </c>
      <c r="DC22" t="s">
        <v>97</v>
      </c>
      <c r="DD22" t="s">
        <v>97</v>
      </c>
      <c r="DE22" t="s">
        <v>97</v>
      </c>
      <c r="DF22" t="s">
        <v>97</v>
      </c>
      <c r="DG22" t="s">
        <v>97</v>
      </c>
      <c r="DH22" t="s">
        <v>97</v>
      </c>
      <c r="DI22" t="s">
        <v>97</v>
      </c>
      <c r="DJ22" t="s">
        <v>97</v>
      </c>
      <c r="DK22" t="s">
        <v>97</v>
      </c>
      <c r="DL22" t="s">
        <v>97</v>
      </c>
      <c r="DM22" t="s">
        <v>97</v>
      </c>
      <c r="DN22" t="s">
        <v>97</v>
      </c>
      <c r="DO22" t="s">
        <v>97</v>
      </c>
      <c r="DP22" t="s">
        <v>97</v>
      </c>
      <c r="DQ22" t="s">
        <v>97</v>
      </c>
      <c r="DR22" t="s">
        <v>97</v>
      </c>
      <c r="DS22" t="s">
        <v>97</v>
      </c>
      <c r="DT22" t="s">
        <v>97</v>
      </c>
      <c r="DU22" t="s">
        <v>97</v>
      </c>
      <c r="DV22" t="s">
        <v>97</v>
      </c>
      <c r="DW22" t="s">
        <v>97</v>
      </c>
      <c r="DX22" t="s">
        <v>97</v>
      </c>
      <c r="DY22" t="s">
        <v>97</v>
      </c>
      <c r="DZ22" t="s">
        <v>97</v>
      </c>
      <c r="EA22" t="s">
        <v>97</v>
      </c>
      <c r="EB22" t="s">
        <v>97</v>
      </c>
      <c r="EC22" t="s">
        <v>97</v>
      </c>
      <c r="ED22" t="s">
        <v>97</v>
      </c>
      <c r="EE22" t="s">
        <v>97</v>
      </c>
      <c r="EF22" t="s">
        <v>97</v>
      </c>
      <c r="EG22" t="s">
        <v>97</v>
      </c>
      <c r="EH22" t="s">
        <v>97</v>
      </c>
      <c r="EI22" t="s">
        <v>97</v>
      </c>
      <c r="EJ22" t="s">
        <v>97</v>
      </c>
      <c r="EK22" t="s">
        <v>97</v>
      </c>
      <c r="EL22" t="s">
        <v>97</v>
      </c>
      <c r="EM22" t="s">
        <v>97</v>
      </c>
      <c r="EN22" t="s">
        <v>97</v>
      </c>
      <c r="EO22" t="s">
        <v>97</v>
      </c>
      <c r="EP22" t="s">
        <v>97</v>
      </c>
      <c r="EQ22" t="s">
        <v>97</v>
      </c>
      <c r="ER22" t="s">
        <v>97</v>
      </c>
      <c r="ES22" t="s">
        <v>97</v>
      </c>
      <c r="ET22" t="s">
        <v>97</v>
      </c>
      <c r="EU22" t="s">
        <v>97</v>
      </c>
      <c r="EV22" t="s">
        <v>97</v>
      </c>
      <c r="EW22" t="s">
        <v>97</v>
      </c>
      <c r="EX22" t="s">
        <v>97</v>
      </c>
      <c r="EY22" t="s">
        <v>97</v>
      </c>
      <c r="EZ22" t="s">
        <v>97</v>
      </c>
      <c r="FA22" t="s">
        <v>97</v>
      </c>
      <c r="FB22" t="s">
        <v>97</v>
      </c>
      <c r="FC22" t="s">
        <v>97</v>
      </c>
      <c r="FD22" t="s">
        <v>97</v>
      </c>
      <c r="FE22" t="s">
        <v>97</v>
      </c>
      <c r="FF22" t="s">
        <v>97</v>
      </c>
      <c r="FG22" t="s">
        <v>97</v>
      </c>
      <c r="FH22" t="s">
        <v>97</v>
      </c>
      <c r="FI22" t="s">
        <v>97</v>
      </c>
      <c r="FJ22" t="s">
        <v>97</v>
      </c>
      <c r="FK22" t="s">
        <v>97</v>
      </c>
      <c r="FL22" t="s">
        <v>97</v>
      </c>
      <c r="FM22" t="s">
        <v>97</v>
      </c>
      <c r="FN22" t="s">
        <v>97</v>
      </c>
      <c r="FO22" t="s">
        <v>97</v>
      </c>
      <c r="FP22" t="s">
        <v>97</v>
      </c>
      <c r="FQ22" t="s">
        <v>97</v>
      </c>
      <c r="FR22" t="s">
        <v>97</v>
      </c>
      <c r="FS22" t="s">
        <v>97</v>
      </c>
      <c r="FT22" t="s">
        <v>97</v>
      </c>
      <c r="FU22" t="s">
        <v>97</v>
      </c>
      <c r="FV22" t="s">
        <v>97</v>
      </c>
      <c r="FW22" t="s">
        <v>97</v>
      </c>
      <c r="FX22" t="s">
        <v>97</v>
      </c>
      <c r="FY22" t="s">
        <v>97</v>
      </c>
      <c r="FZ22" t="s">
        <v>97</v>
      </c>
      <c r="GA22" t="s">
        <v>97</v>
      </c>
      <c r="GB22" t="s">
        <v>97</v>
      </c>
      <c r="GC22" t="s">
        <v>97</v>
      </c>
      <c r="GD22" t="s">
        <v>97</v>
      </c>
      <c r="GE22" t="s">
        <v>97</v>
      </c>
      <c r="GF22" t="s">
        <v>97</v>
      </c>
      <c r="GG22" t="s">
        <v>97</v>
      </c>
      <c r="GH22" t="s">
        <v>97</v>
      </c>
      <c r="GI22" t="s">
        <v>97</v>
      </c>
      <c r="GJ22" t="s">
        <v>97</v>
      </c>
      <c r="GK22" t="s">
        <v>97</v>
      </c>
      <c r="GL22" t="s">
        <v>97</v>
      </c>
      <c r="GM22" t="s">
        <v>97</v>
      </c>
      <c r="GN22" t="s">
        <v>97</v>
      </c>
      <c r="GO22" t="s">
        <v>97</v>
      </c>
      <c r="GP22" t="s">
        <v>97</v>
      </c>
      <c r="GQ22" t="s">
        <v>97</v>
      </c>
      <c r="GR22" t="s">
        <v>97</v>
      </c>
      <c r="GS22" t="s">
        <v>97</v>
      </c>
      <c r="GT22" t="s">
        <v>97</v>
      </c>
      <c r="GU22" t="s">
        <v>97</v>
      </c>
      <c r="GV22" t="s">
        <v>97</v>
      </c>
      <c r="GW22" t="s">
        <v>97</v>
      </c>
      <c r="GX22" t="s">
        <v>97</v>
      </c>
      <c r="GY22" t="s">
        <v>97</v>
      </c>
      <c r="GZ22" t="s">
        <v>97</v>
      </c>
      <c r="HA22" t="s">
        <v>97</v>
      </c>
      <c r="HB22" t="s">
        <v>97</v>
      </c>
      <c r="HC22" t="s">
        <v>97</v>
      </c>
      <c r="HD22" t="s">
        <v>97</v>
      </c>
      <c r="HE22" t="s">
        <v>97</v>
      </c>
      <c r="HF22" t="s">
        <v>97</v>
      </c>
      <c r="HG22" t="s">
        <v>97</v>
      </c>
      <c r="HH22" t="s">
        <v>97</v>
      </c>
      <c r="HI22" t="s">
        <v>97</v>
      </c>
      <c r="HJ22" t="s">
        <v>97</v>
      </c>
      <c r="HK22" t="s">
        <v>97</v>
      </c>
      <c r="HL22" t="s">
        <v>97</v>
      </c>
      <c r="HM22" t="s">
        <v>97</v>
      </c>
      <c r="HN22" t="s">
        <v>97</v>
      </c>
      <c r="HO22" t="s">
        <v>97</v>
      </c>
      <c r="HP22" t="s">
        <v>97</v>
      </c>
      <c r="HQ22" t="s">
        <v>97</v>
      </c>
      <c r="HR22" t="s">
        <v>97</v>
      </c>
      <c r="HS22" t="s">
        <v>97</v>
      </c>
      <c r="HT22" t="s">
        <v>97</v>
      </c>
      <c r="HU22" t="s">
        <v>97</v>
      </c>
      <c r="HV22" t="s">
        <v>97</v>
      </c>
      <c r="HW22" t="s">
        <v>97</v>
      </c>
      <c r="HX22" t="s">
        <v>97</v>
      </c>
      <c r="HY22" t="s">
        <v>97</v>
      </c>
      <c r="HZ22" t="s">
        <v>97</v>
      </c>
      <c r="IA22" t="s">
        <v>97</v>
      </c>
      <c r="IB22" t="s">
        <v>97</v>
      </c>
      <c r="IC22" t="s">
        <v>97</v>
      </c>
      <c r="ID22" t="s">
        <v>97</v>
      </c>
      <c r="IE22" t="s">
        <v>97</v>
      </c>
      <c r="IF22" t="s">
        <v>97</v>
      </c>
      <c r="IG22" t="s">
        <v>97</v>
      </c>
      <c r="IH22" t="s">
        <v>97</v>
      </c>
      <c r="II22" t="s">
        <v>97</v>
      </c>
      <c r="IJ22" t="s">
        <v>97</v>
      </c>
      <c r="IK22" t="s">
        <v>97</v>
      </c>
      <c r="IL22" t="s">
        <v>97</v>
      </c>
      <c r="IM22" t="s">
        <v>97</v>
      </c>
      <c r="IN22" t="s">
        <v>97</v>
      </c>
      <c r="IO22" t="s">
        <v>97</v>
      </c>
      <c r="IP22" t="s">
        <v>97</v>
      </c>
      <c r="IQ22" t="s">
        <v>97</v>
      </c>
      <c r="IR22" t="s">
        <v>97</v>
      </c>
      <c r="IS22" t="s">
        <v>97</v>
      </c>
      <c r="IT22" t="s">
        <v>97</v>
      </c>
      <c r="IU22" t="s">
        <v>97</v>
      </c>
      <c r="IV22" t="s">
        <v>97</v>
      </c>
      <c r="IW22" t="s">
        <v>97</v>
      </c>
      <c r="IX22" t="s">
        <v>97</v>
      </c>
      <c r="IY22" t="s">
        <v>97</v>
      </c>
      <c r="IZ22" t="s">
        <v>97</v>
      </c>
      <c r="JA22" t="s">
        <v>97</v>
      </c>
      <c r="JB22" t="s">
        <v>97</v>
      </c>
      <c r="JC22" t="s">
        <v>97</v>
      </c>
      <c r="JD22" t="s">
        <v>97</v>
      </c>
      <c r="JE22" t="s">
        <v>97</v>
      </c>
      <c r="JF22" t="s">
        <v>97</v>
      </c>
      <c r="JG22" t="s">
        <v>97</v>
      </c>
      <c r="JH22" t="s">
        <v>97</v>
      </c>
      <c r="JI22" t="s">
        <v>97</v>
      </c>
      <c r="JJ22" t="s">
        <v>97</v>
      </c>
      <c r="JK22" t="s">
        <v>97</v>
      </c>
      <c r="JL22" t="s">
        <v>97</v>
      </c>
      <c r="JM22" t="s">
        <v>97</v>
      </c>
      <c r="JN22" t="s">
        <v>97</v>
      </c>
      <c r="JO22" t="s">
        <v>97</v>
      </c>
      <c r="JP22" t="s">
        <v>97</v>
      </c>
      <c r="JQ22" t="s">
        <v>97</v>
      </c>
      <c r="JR22" t="s">
        <v>97</v>
      </c>
      <c r="JS22" t="s">
        <v>97</v>
      </c>
      <c r="JT22" t="s">
        <v>97</v>
      </c>
      <c r="JU22" t="s">
        <v>97</v>
      </c>
      <c r="JV22" t="s">
        <v>97</v>
      </c>
      <c r="JW22" t="s">
        <v>97</v>
      </c>
      <c r="JX22" t="s">
        <v>97</v>
      </c>
      <c r="JY22" t="s">
        <v>97</v>
      </c>
      <c r="JZ22" t="s">
        <v>97</v>
      </c>
      <c r="KA22" t="s">
        <v>97</v>
      </c>
      <c r="KB22" t="s">
        <v>97</v>
      </c>
      <c r="KC22" t="s">
        <v>97</v>
      </c>
      <c r="KD22" t="s">
        <v>97</v>
      </c>
      <c r="KE22" t="s">
        <v>97</v>
      </c>
      <c r="KF22" t="s">
        <v>97</v>
      </c>
      <c r="KG22" t="s">
        <v>97</v>
      </c>
      <c r="KH22" t="s">
        <v>97</v>
      </c>
      <c r="KI22" t="s">
        <v>97</v>
      </c>
      <c r="KJ22" t="s">
        <v>97</v>
      </c>
      <c r="KK22" t="s">
        <v>97</v>
      </c>
      <c r="KL22" t="s">
        <v>97</v>
      </c>
      <c r="KM22" t="s">
        <v>97</v>
      </c>
      <c r="KN22" t="s">
        <v>97</v>
      </c>
      <c r="KO22" t="s">
        <v>97</v>
      </c>
      <c r="KP22" t="s">
        <v>97</v>
      </c>
      <c r="KQ22" t="s">
        <v>97</v>
      </c>
      <c r="KR22" t="s">
        <v>97</v>
      </c>
      <c r="KS22" t="s">
        <v>97</v>
      </c>
      <c r="KT22" t="s">
        <v>97</v>
      </c>
      <c r="KU22" t="s">
        <v>97</v>
      </c>
      <c r="KV22" t="s">
        <v>97</v>
      </c>
      <c r="LD22">
        <v>1</v>
      </c>
      <c r="OL22" t="s">
        <v>97</v>
      </c>
      <c r="OM22" t="s">
        <v>97</v>
      </c>
      <c r="ON22" t="s">
        <v>97</v>
      </c>
      <c r="OO22" t="s">
        <v>97</v>
      </c>
      <c r="OP22" t="s">
        <v>97</v>
      </c>
      <c r="OQ22" t="s">
        <v>97</v>
      </c>
      <c r="OR22" t="s">
        <v>97</v>
      </c>
      <c r="OS22" t="s">
        <v>97</v>
      </c>
      <c r="OT22" t="s">
        <v>97</v>
      </c>
      <c r="OU22" t="s">
        <v>97</v>
      </c>
      <c r="OV22" t="s">
        <v>97</v>
      </c>
      <c r="OW22" t="s">
        <v>97</v>
      </c>
      <c r="OX22" t="s">
        <v>97</v>
      </c>
      <c r="OY22" t="s">
        <v>97</v>
      </c>
      <c r="OZ22" t="s">
        <v>97</v>
      </c>
      <c r="PA22" t="s">
        <v>97</v>
      </c>
      <c r="PB22" t="s">
        <v>97</v>
      </c>
      <c r="PC22" t="s">
        <v>97</v>
      </c>
      <c r="PD22" t="s">
        <v>97</v>
      </c>
      <c r="PE22" t="s">
        <v>97</v>
      </c>
      <c r="PF22" t="s">
        <v>97</v>
      </c>
      <c r="PG22" t="s">
        <v>97</v>
      </c>
      <c r="PH22" t="s">
        <v>97</v>
      </c>
      <c r="PI22" t="s">
        <v>97</v>
      </c>
      <c r="PJ22" t="s">
        <v>97</v>
      </c>
      <c r="PK22" t="s">
        <v>97</v>
      </c>
      <c r="PL22" t="s">
        <v>97</v>
      </c>
      <c r="PM22" t="s">
        <v>97</v>
      </c>
      <c r="PN22" t="s">
        <v>97</v>
      </c>
      <c r="PO22" t="s">
        <v>97</v>
      </c>
      <c r="PP22" t="s">
        <v>97</v>
      </c>
      <c r="PQ22" t="s">
        <v>97</v>
      </c>
      <c r="PR22" t="s">
        <v>97</v>
      </c>
      <c r="PS22" t="s">
        <v>97</v>
      </c>
      <c r="PT22" t="s">
        <v>97</v>
      </c>
      <c r="PU22" t="s">
        <v>97</v>
      </c>
      <c r="PV22" t="s">
        <v>97</v>
      </c>
      <c r="PW22" t="s">
        <v>97</v>
      </c>
      <c r="PX22" t="s">
        <v>97</v>
      </c>
      <c r="PY22" t="s">
        <v>97</v>
      </c>
      <c r="PZ22" t="s">
        <v>97</v>
      </c>
      <c r="QA22" t="s">
        <v>97</v>
      </c>
      <c r="QB22" t="s">
        <v>97</v>
      </c>
      <c r="QC22" t="s">
        <v>97</v>
      </c>
      <c r="QD22" t="s">
        <v>97</v>
      </c>
      <c r="QE22" t="s">
        <v>97</v>
      </c>
      <c r="QF22" t="s">
        <v>97</v>
      </c>
      <c r="QG22" t="s">
        <v>97</v>
      </c>
      <c r="QH22" t="s">
        <v>97</v>
      </c>
      <c r="QI22" t="s">
        <v>97</v>
      </c>
      <c r="QJ22" t="s">
        <v>97</v>
      </c>
      <c r="QK22" t="s">
        <v>97</v>
      </c>
      <c r="QL22" t="s">
        <v>97</v>
      </c>
      <c r="QM22" t="s">
        <v>97</v>
      </c>
      <c r="QN22" t="s">
        <v>97</v>
      </c>
      <c r="QO22" t="s">
        <v>97</v>
      </c>
      <c r="QP22" t="s">
        <v>97</v>
      </c>
      <c r="QQ22" t="s">
        <v>97</v>
      </c>
      <c r="QR22" t="s">
        <v>97</v>
      </c>
      <c r="QS22" t="s">
        <v>97</v>
      </c>
      <c r="QT22" t="s">
        <v>97</v>
      </c>
      <c r="QU22" t="s">
        <v>97</v>
      </c>
      <c r="QV22" t="s">
        <v>97</v>
      </c>
      <c r="QW22" t="s">
        <v>97</v>
      </c>
      <c r="QX22" t="s">
        <v>97</v>
      </c>
      <c r="QY22" t="s">
        <v>97</v>
      </c>
      <c r="QZ22" t="s">
        <v>97</v>
      </c>
      <c r="RA22" t="s">
        <v>97</v>
      </c>
      <c r="RB22" t="s">
        <v>97</v>
      </c>
      <c r="RC22" t="s">
        <v>97</v>
      </c>
      <c r="RD22" t="s">
        <v>97</v>
      </c>
      <c r="RE22" t="s">
        <v>97</v>
      </c>
      <c r="RF22" t="s">
        <v>97</v>
      </c>
      <c r="RG22" t="s">
        <v>97</v>
      </c>
      <c r="RH22" t="s">
        <v>97</v>
      </c>
      <c r="RI22" t="s">
        <v>97</v>
      </c>
      <c r="RJ22" t="s">
        <v>97</v>
      </c>
      <c r="RK22" t="s">
        <v>97</v>
      </c>
      <c r="RL22" t="s">
        <v>97</v>
      </c>
      <c r="RM22" t="s">
        <v>97</v>
      </c>
      <c r="RN22" t="s">
        <v>97</v>
      </c>
      <c r="RO22" t="s">
        <v>97</v>
      </c>
      <c r="RP22" t="s">
        <v>97</v>
      </c>
      <c r="RQ22" t="s">
        <v>97</v>
      </c>
      <c r="RR22" t="s">
        <v>97</v>
      </c>
      <c r="RS22" t="s">
        <v>97</v>
      </c>
      <c r="RT22" t="s">
        <v>97</v>
      </c>
      <c r="RU22" t="s">
        <v>97</v>
      </c>
      <c r="RV22" t="s">
        <v>97</v>
      </c>
      <c r="RW22" t="s">
        <v>97</v>
      </c>
      <c r="RX22" t="s">
        <v>97</v>
      </c>
      <c r="RY22" t="s">
        <v>97</v>
      </c>
      <c r="RZ22" t="s">
        <v>97</v>
      </c>
      <c r="SA22" t="s">
        <v>97</v>
      </c>
      <c r="SB22" t="s">
        <v>97</v>
      </c>
      <c r="SC22" t="s">
        <v>97</v>
      </c>
      <c r="SD22" t="s">
        <v>97</v>
      </c>
      <c r="SE22" t="s">
        <v>97</v>
      </c>
      <c r="SF22" t="s">
        <v>97</v>
      </c>
      <c r="SG22" t="s">
        <v>97</v>
      </c>
      <c r="SH22" t="s">
        <v>97</v>
      </c>
      <c r="SI22" t="s">
        <v>97</v>
      </c>
      <c r="SJ22" t="s">
        <v>97</v>
      </c>
      <c r="SK22" t="s">
        <v>97</v>
      </c>
      <c r="SL22" t="s">
        <v>97</v>
      </c>
      <c r="SM22" t="s">
        <v>97</v>
      </c>
      <c r="SN22" t="s">
        <v>97</v>
      </c>
      <c r="SO22" t="s">
        <v>97</v>
      </c>
      <c r="SP22" t="s">
        <v>97</v>
      </c>
      <c r="SQ22" t="s">
        <v>97</v>
      </c>
      <c r="SR22" t="s">
        <v>97</v>
      </c>
      <c r="SS22" t="s">
        <v>97</v>
      </c>
      <c r="ST22" t="s">
        <v>97</v>
      </c>
      <c r="SU22" t="s">
        <v>97</v>
      </c>
      <c r="SV22" t="s">
        <v>97</v>
      </c>
      <c r="SW22" t="s">
        <v>97</v>
      </c>
      <c r="SX22" t="s">
        <v>97</v>
      </c>
      <c r="SY22" t="s">
        <v>97</v>
      </c>
      <c r="SZ22" t="s">
        <v>97</v>
      </c>
      <c r="TA22" t="s">
        <v>97</v>
      </c>
      <c r="TB22" t="s">
        <v>97</v>
      </c>
    </row>
    <row r="23" spans="1:522" x14ac:dyDescent="0.3">
      <c r="A23" s="33">
        <v>8.3333333333333329E-2</v>
      </c>
      <c r="B23" s="33">
        <v>8.3333333333333329E-2</v>
      </c>
      <c r="C23" s="34" t="s">
        <v>84</v>
      </c>
      <c r="D23" s="35">
        <v>117</v>
      </c>
      <c r="E23" s="36">
        <f t="shared" si="4"/>
        <v>1.75</v>
      </c>
      <c r="F23" s="37">
        <f t="shared" si="0"/>
        <v>1.75</v>
      </c>
      <c r="G23" s="37">
        <f t="shared" si="1"/>
        <v>42</v>
      </c>
      <c r="H23" s="37">
        <f t="shared" si="5"/>
        <v>1</v>
      </c>
      <c r="I23" s="37"/>
      <c r="J23" s="38">
        <f t="shared" si="3"/>
        <v>2</v>
      </c>
      <c r="K23" s="38"/>
      <c r="L23" s="38"/>
      <c r="M23" s="39" t="s">
        <v>151</v>
      </c>
      <c r="N23" s="42" t="s">
        <v>86</v>
      </c>
      <c r="O23" s="42" t="s">
        <v>152</v>
      </c>
      <c r="P23" s="42" t="s">
        <v>153</v>
      </c>
      <c r="Q23" s="50"/>
      <c r="R23" s="42"/>
      <c r="S23" s="42" t="s">
        <v>154</v>
      </c>
      <c r="T23" s="47"/>
      <c r="U23" s="42" t="s">
        <v>100</v>
      </c>
      <c r="V23" s="42">
        <v>1</v>
      </c>
      <c r="W23" s="47" t="s">
        <v>155</v>
      </c>
      <c r="X23" s="47">
        <v>1</v>
      </c>
      <c r="Y23" s="47"/>
      <c r="Z23" s="47">
        <v>1</v>
      </c>
      <c r="AA23" s="47" t="s">
        <v>160</v>
      </c>
      <c r="AB23" s="51" t="s">
        <v>161</v>
      </c>
      <c r="AC23" s="47"/>
      <c r="AD23" s="47" t="s">
        <v>158</v>
      </c>
      <c r="AE23" s="47" t="s">
        <v>96</v>
      </c>
      <c r="AF23" s="47">
        <v>2018</v>
      </c>
      <c r="AG23" s="47"/>
      <c r="AH23" s="47" t="s">
        <v>162</v>
      </c>
      <c r="AI23" t="s">
        <v>97</v>
      </c>
      <c r="AJ23" t="s">
        <v>97</v>
      </c>
      <c r="AK23" t="s">
        <v>97</v>
      </c>
      <c r="AL23" t="s">
        <v>97</v>
      </c>
      <c r="AM23" t="s">
        <v>97</v>
      </c>
      <c r="AN23" t="s">
        <v>97</v>
      </c>
      <c r="AO23" t="s">
        <v>97</v>
      </c>
      <c r="AP23" t="s">
        <v>97</v>
      </c>
      <c r="AQ23" t="s">
        <v>97</v>
      </c>
      <c r="AR23" t="s">
        <v>97</v>
      </c>
      <c r="AS23" t="s">
        <v>97</v>
      </c>
      <c r="AT23" t="s">
        <v>97</v>
      </c>
      <c r="AU23" t="s">
        <v>97</v>
      </c>
      <c r="AV23" t="s">
        <v>97</v>
      </c>
      <c r="AW23" t="s">
        <v>97</v>
      </c>
      <c r="AX23" t="s">
        <v>97</v>
      </c>
      <c r="AY23" t="s">
        <v>97</v>
      </c>
      <c r="AZ23" t="s">
        <v>97</v>
      </c>
      <c r="BA23" t="s">
        <v>97</v>
      </c>
      <c r="BB23" t="s">
        <v>97</v>
      </c>
      <c r="BC23" t="s">
        <v>97</v>
      </c>
      <c r="BD23" t="s">
        <v>97</v>
      </c>
      <c r="BE23" t="s">
        <v>97</v>
      </c>
      <c r="BF23" t="s">
        <v>97</v>
      </c>
      <c r="BG23" t="s">
        <v>97</v>
      </c>
      <c r="BH23" t="s">
        <v>97</v>
      </c>
      <c r="BI23" t="s">
        <v>97</v>
      </c>
      <c r="BJ23" t="s">
        <v>97</v>
      </c>
      <c r="BK23" t="s">
        <v>97</v>
      </c>
      <c r="BL23" t="s">
        <v>97</v>
      </c>
      <c r="BM23" t="s">
        <v>97</v>
      </c>
      <c r="BN23" t="s">
        <v>97</v>
      </c>
      <c r="BO23" t="s">
        <v>97</v>
      </c>
      <c r="BP23" t="s">
        <v>97</v>
      </c>
      <c r="BQ23" t="s">
        <v>97</v>
      </c>
      <c r="BR23" t="s">
        <v>97</v>
      </c>
      <c r="BS23" t="s">
        <v>97</v>
      </c>
      <c r="BT23" t="s">
        <v>97</v>
      </c>
      <c r="BU23" t="s">
        <v>97</v>
      </c>
      <c r="BV23" t="s">
        <v>97</v>
      </c>
      <c r="BW23" t="s">
        <v>97</v>
      </c>
      <c r="BX23" t="s">
        <v>97</v>
      </c>
      <c r="BY23" t="s">
        <v>97</v>
      </c>
      <c r="BZ23" t="s">
        <v>97</v>
      </c>
      <c r="CA23" t="s">
        <v>97</v>
      </c>
      <c r="CB23" t="s">
        <v>97</v>
      </c>
      <c r="CC23" t="s">
        <v>97</v>
      </c>
      <c r="CD23" t="s">
        <v>97</v>
      </c>
      <c r="CE23" t="s">
        <v>97</v>
      </c>
      <c r="CF23" t="s">
        <v>97</v>
      </c>
      <c r="CG23" t="s">
        <v>97</v>
      </c>
      <c r="CH23" t="s">
        <v>97</v>
      </c>
      <c r="CI23" t="s">
        <v>97</v>
      </c>
      <c r="CJ23" t="s">
        <v>97</v>
      </c>
      <c r="CK23" t="s">
        <v>97</v>
      </c>
      <c r="CL23" t="s">
        <v>97</v>
      </c>
      <c r="CM23" t="s">
        <v>97</v>
      </c>
      <c r="CN23" t="s">
        <v>97</v>
      </c>
      <c r="CO23" t="s">
        <v>97</v>
      </c>
      <c r="CP23" t="s">
        <v>97</v>
      </c>
      <c r="CQ23" t="s">
        <v>97</v>
      </c>
      <c r="CR23" t="s">
        <v>97</v>
      </c>
      <c r="CS23" t="s">
        <v>97</v>
      </c>
      <c r="CT23" t="s">
        <v>97</v>
      </c>
      <c r="CU23" t="s">
        <v>97</v>
      </c>
      <c r="CV23" t="s">
        <v>97</v>
      </c>
      <c r="CW23" t="s">
        <v>97</v>
      </c>
      <c r="CX23" t="s">
        <v>97</v>
      </c>
      <c r="CY23" t="s">
        <v>97</v>
      </c>
      <c r="CZ23" t="s">
        <v>97</v>
      </c>
      <c r="DA23" t="s">
        <v>97</v>
      </c>
      <c r="DB23" t="s">
        <v>97</v>
      </c>
      <c r="DC23" t="s">
        <v>97</v>
      </c>
      <c r="DD23" t="s">
        <v>97</v>
      </c>
      <c r="DE23" t="s">
        <v>97</v>
      </c>
      <c r="DF23" t="s">
        <v>97</v>
      </c>
      <c r="DG23" t="s">
        <v>97</v>
      </c>
      <c r="DH23" t="s">
        <v>97</v>
      </c>
      <c r="DI23" t="s">
        <v>97</v>
      </c>
      <c r="DJ23" t="s">
        <v>97</v>
      </c>
      <c r="DK23" t="s">
        <v>97</v>
      </c>
      <c r="DL23" t="s">
        <v>97</v>
      </c>
      <c r="DM23" t="s">
        <v>97</v>
      </c>
      <c r="DN23" t="s">
        <v>97</v>
      </c>
      <c r="DO23" t="s">
        <v>97</v>
      </c>
      <c r="DP23" t="s">
        <v>97</v>
      </c>
      <c r="DQ23" t="s">
        <v>97</v>
      </c>
      <c r="DR23" t="s">
        <v>97</v>
      </c>
      <c r="DS23" t="s">
        <v>97</v>
      </c>
      <c r="DT23" t="s">
        <v>97</v>
      </c>
      <c r="DU23" t="s">
        <v>97</v>
      </c>
      <c r="DV23" t="s">
        <v>97</v>
      </c>
      <c r="DW23" t="s">
        <v>97</v>
      </c>
      <c r="DX23" t="s">
        <v>97</v>
      </c>
      <c r="DY23" t="s">
        <v>97</v>
      </c>
      <c r="DZ23" t="s">
        <v>97</v>
      </c>
      <c r="EA23" t="s">
        <v>97</v>
      </c>
      <c r="EB23" t="s">
        <v>97</v>
      </c>
      <c r="EC23" t="s">
        <v>97</v>
      </c>
      <c r="ED23" t="s">
        <v>97</v>
      </c>
      <c r="EE23" t="s">
        <v>97</v>
      </c>
      <c r="EF23" t="s">
        <v>97</v>
      </c>
      <c r="EG23" t="s">
        <v>97</v>
      </c>
      <c r="EH23" t="s">
        <v>97</v>
      </c>
      <c r="EI23" t="s">
        <v>97</v>
      </c>
      <c r="EJ23" t="s">
        <v>97</v>
      </c>
      <c r="EK23" t="s">
        <v>97</v>
      </c>
      <c r="EL23" t="s">
        <v>97</v>
      </c>
      <c r="EM23" t="s">
        <v>97</v>
      </c>
      <c r="EN23" t="s">
        <v>97</v>
      </c>
      <c r="EO23" t="s">
        <v>97</v>
      </c>
      <c r="EP23" t="s">
        <v>97</v>
      </c>
      <c r="EQ23" t="s">
        <v>97</v>
      </c>
      <c r="ER23" t="s">
        <v>97</v>
      </c>
      <c r="ES23" t="s">
        <v>97</v>
      </c>
      <c r="ET23" t="s">
        <v>97</v>
      </c>
      <c r="EU23" t="s">
        <v>97</v>
      </c>
      <c r="EV23" t="s">
        <v>97</v>
      </c>
      <c r="EW23" t="s">
        <v>97</v>
      </c>
      <c r="EX23" t="s">
        <v>97</v>
      </c>
      <c r="EY23" t="s">
        <v>97</v>
      </c>
      <c r="EZ23" t="s">
        <v>97</v>
      </c>
      <c r="FA23" t="s">
        <v>97</v>
      </c>
      <c r="FB23" t="s">
        <v>97</v>
      </c>
      <c r="FC23" t="s">
        <v>97</v>
      </c>
      <c r="FD23" t="s">
        <v>97</v>
      </c>
      <c r="FE23" t="s">
        <v>97</v>
      </c>
      <c r="FF23" t="s">
        <v>97</v>
      </c>
      <c r="FG23" t="s">
        <v>97</v>
      </c>
      <c r="FH23" t="s">
        <v>97</v>
      </c>
      <c r="FI23" t="s">
        <v>97</v>
      </c>
      <c r="FJ23" t="s">
        <v>97</v>
      </c>
      <c r="FK23" t="s">
        <v>97</v>
      </c>
      <c r="FL23" t="s">
        <v>97</v>
      </c>
      <c r="FM23" t="s">
        <v>97</v>
      </c>
      <c r="FN23" t="s">
        <v>97</v>
      </c>
      <c r="FO23" t="s">
        <v>97</v>
      </c>
      <c r="FP23" t="s">
        <v>97</v>
      </c>
      <c r="FQ23" t="s">
        <v>97</v>
      </c>
      <c r="FR23" t="s">
        <v>97</v>
      </c>
      <c r="FS23" t="s">
        <v>97</v>
      </c>
      <c r="FT23" t="s">
        <v>97</v>
      </c>
      <c r="FU23" t="s">
        <v>97</v>
      </c>
      <c r="FV23" t="s">
        <v>97</v>
      </c>
      <c r="FW23" t="s">
        <v>97</v>
      </c>
      <c r="FX23" t="s">
        <v>97</v>
      </c>
      <c r="FY23" t="s">
        <v>97</v>
      </c>
      <c r="FZ23" t="s">
        <v>97</v>
      </c>
      <c r="GA23" t="s">
        <v>97</v>
      </c>
      <c r="GB23" t="s">
        <v>97</v>
      </c>
      <c r="GC23" t="s">
        <v>97</v>
      </c>
      <c r="GD23" t="s">
        <v>97</v>
      </c>
      <c r="GE23" t="s">
        <v>97</v>
      </c>
      <c r="GF23" t="s">
        <v>97</v>
      </c>
      <c r="GG23" t="s">
        <v>97</v>
      </c>
      <c r="GH23" t="s">
        <v>97</v>
      </c>
      <c r="GI23" t="s">
        <v>97</v>
      </c>
      <c r="GJ23" t="s">
        <v>97</v>
      </c>
      <c r="GK23" t="s">
        <v>97</v>
      </c>
      <c r="GL23" t="s">
        <v>97</v>
      </c>
      <c r="GM23" t="s">
        <v>97</v>
      </c>
      <c r="GN23" t="s">
        <v>97</v>
      </c>
      <c r="GO23" t="s">
        <v>97</v>
      </c>
      <c r="GP23" t="s">
        <v>97</v>
      </c>
      <c r="GQ23" t="s">
        <v>97</v>
      </c>
      <c r="GR23" t="s">
        <v>97</v>
      </c>
      <c r="GS23" t="s">
        <v>97</v>
      </c>
      <c r="GT23" t="s">
        <v>97</v>
      </c>
      <c r="GU23" t="s">
        <v>97</v>
      </c>
      <c r="GV23" t="s">
        <v>97</v>
      </c>
      <c r="GW23" t="s">
        <v>97</v>
      </c>
      <c r="GX23" t="s">
        <v>97</v>
      </c>
      <c r="GY23" t="s">
        <v>97</v>
      </c>
      <c r="GZ23" t="s">
        <v>97</v>
      </c>
      <c r="HA23" t="s">
        <v>97</v>
      </c>
      <c r="HB23" t="s">
        <v>97</v>
      </c>
      <c r="HC23" t="s">
        <v>97</v>
      </c>
      <c r="HD23" t="s">
        <v>97</v>
      </c>
      <c r="HE23" t="s">
        <v>97</v>
      </c>
      <c r="HF23" t="s">
        <v>97</v>
      </c>
      <c r="HG23" t="s">
        <v>97</v>
      </c>
      <c r="HH23" t="s">
        <v>97</v>
      </c>
      <c r="HI23" t="s">
        <v>97</v>
      </c>
      <c r="HJ23" t="s">
        <v>97</v>
      </c>
      <c r="HK23" t="s">
        <v>97</v>
      </c>
      <c r="HL23" t="s">
        <v>97</v>
      </c>
      <c r="HM23" t="s">
        <v>97</v>
      </c>
      <c r="HN23" t="s">
        <v>97</v>
      </c>
      <c r="HO23" t="s">
        <v>97</v>
      </c>
      <c r="HP23" t="s">
        <v>97</v>
      </c>
      <c r="HQ23" t="s">
        <v>97</v>
      </c>
      <c r="HR23" t="s">
        <v>97</v>
      </c>
      <c r="HS23" t="s">
        <v>97</v>
      </c>
      <c r="HT23" t="s">
        <v>97</v>
      </c>
      <c r="HU23" t="s">
        <v>97</v>
      </c>
      <c r="HV23" t="s">
        <v>97</v>
      </c>
      <c r="HW23" t="s">
        <v>97</v>
      </c>
      <c r="HX23" t="s">
        <v>97</v>
      </c>
      <c r="HY23" t="s">
        <v>97</v>
      </c>
      <c r="HZ23" t="s">
        <v>97</v>
      </c>
      <c r="IA23" t="s">
        <v>97</v>
      </c>
      <c r="IB23" t="s">
        <v>97</v>
      </c>
      <c r="IC23" t="s">
        <v>97</v>
      </c>
      <c r="ID23" t="s">
        <v>97</v>
      </c>
      <c r="IE23" t="s">
        <v>97</v>
      </c>
      <c r="IF23" t="s">
        <v>97</v>
      </c>
      <c r="IG23" t="s">
        <v>97</v>
      </c>
      <c r="IH23" t="s">
        <v>97</v>
      </c>
      <c r="II23" t="s">
        <v>97</v>
      </c>
      <c r="IJ23" t="s">
        <v>97</v>
      </c>
      <c r="IK23" t="s">
        <v>97</v>
      </c>
      <c r="IL23" t="s">
        <v>97</v>
      </c>
      <c r="IM23" t="s">
        <v>97</v>
      </c>
      <c r="IN23" t="s">
        <v>97</v>
      </c>
      <c r="IO23" t="s">
        <v>97</v>
      </c>
      <c r="IP23" t="s">
        <v>97</v>
      </c>
      <c r="IQ23" t="s">
        <v>97</v>
      </c>
      <c r="IR23" t="s">
        <v>97</v>
      </c>
      <c r="IS23" t="s">
        <v>97</v>
      </c>
      <c r="IT23" t="s">
        <v>97</v>
      </c>
      <c r="IU23" t="s">
        <v>97</v>
      </c>
      <c r="IV23" t="s">
        <v>97</v>
      </c>
      <c r="IW23" t="s">
        <v>97</v>
      </c>
      <c r="IX23" t="s">
        <v>97</v>
      </c>
      <c r="IY23" t="s">
        <v>97</v>
      </c>
      <c r="IZ23" t="s">
        <v>97</v>
      </c>
      <c r="JA23" t="s">
        <v>97</v>
      </c>
      <c r="JB23" t="s">
        <v>97</v>
      </c>
      <c r="JC23" t="s">
        <v>97</v>
      </c>
      <c r="JD23" t="s">
        <v>97</v>
      </c>
      <c r="JE23" t="s">
        <v>97</v>
      </c>
      <c r="JF23" t="s">
        <v>97</v>
      </c>
      <c r="JG23" t="s">
        <v>97</v>
      </c>
      <c r="JH23" t="s">
        <v>97</v>
      </c>
      <c r="JI23" t="s">
        <v>97</v>
      </c>
      <c r="JJ23" t="s">
        <v>97</v>
      </c>
      <c r="JK23" t="s">
        <v>97</v>
      </c>
      <c r="JL23" t="s">
        <v>97</v>
      </c>
      <c r="JM23" t="s">
        <v>97</v>
      </c>
      <c r="JN23" t="s">
        <v>97</v>
      </c>
      <c r="JO23" t="s">
        <v>97</v>
      </c>
      <c r="JP23" t="s">
        <v>97</v>
      </c>
      <c r="JQ23" t="s">
        <v>97</v>
      </c>
      <c r="JR23" t="s">
        <v>97</v>
      </c>
      <c r="JS23" t="s">
        <v>97</v>
      </c>
      <c r="JT23" t="s">
        <v>97</v>
      </c>
      <c r="JU23" t="s">
        <v>97</v>
      </c>
      <c r="JV23" t="s">
        <v>97</v>
      </c>
      <c r="JW23" t="s">
        <v>97</v>
      </c>
      <c r="JX23" t="s">
        <v>97</v>
      </c>
      <c r="JY23" t="s">
        <v>97</v>
      </c>
      <c r="JZ23" t="s">
        <v>97</v>
      </c>
      <c r="KA23" t="s">
        <v>97</v>
      </c>
      <c r="KB23" t="s">
        <v>97</v>
      </c>
      <c r="KC23" t="s">
        <v>97</v>
      </c>
      <c r="KD23" t="s">
        <v>97</v>
      </c>
      <c r="KE23" t="s">
        <v>97</v>
      </c>
      <c r="KF23" t="s">
        <v>97</v>
      </c>
      <c r="KG23" t="s">
        <v>97</v>
      </c>
      <c r="KH23" t="s">
        <v>97</v>
      </c>
      <c r="KI23" t="s">
        <v>97</v>
      </c>
      <c r="KJ23" t="s">
        <v>97</v>
      </c>
      <c r="KK23" t="s">
        <v>97</v>
      </c>
      <c r="KL23" t="s">
        <v>97</v>
      </c>
      <c r="KM23" t="s">
        <v>97</v>
      </c>
      <c r="KN23" t="s">
        <v>97</v>
      </c>
      <c r="KO23" t="s">
        <v>97</v>
      </c>
      <c r="KP23" t="s">
        <v>97</v>
      </c>
      <c r="KQ23" t="s">
        <v>97</v>
      </c>
      <c r="KR23" t="s">
        <v>97</v>
      </c>
      <c r="KS23" t="s">
        <v>97</v>
      </c>
      <c r="KT23" t="s">
        <v>97</v>
      </c>
      <c r="KU23" t="s">
        <v>97</v>
      </c>
      <c r="KV23" t="s">
        <v>97</v>
      </c>
      <c r="LD23">
        <v>1</v>
      </c>
      <c r="OL23" t="s">
        <v>97</v>
      </c>
      <c r="OM23" t="s">
        <v>97</v>
      </c>
      <c r="ON23" t="s">
        <v>97</v>
      </c>
      <c r="OO23" t="s">
        <v>97</v>
      </c>
      <c r="OP23" t="s">
        <v>97</v>
      </c>
      <c r="OQ23" t="s">
        <v>97</v>
      </c>
      <c r="OR23" t="s">
        <v>97</v>
      </c>
      <c r="OS23" t="s">
        <v>97</v>
      </c>
      <c r="OT23" t="s">
        <v>97</v>
      </c>
      <c r="OU23" t="s">
        <v>97</v>
      </c>
      <c r="OV23" t="s">
        <v>97</v>
      </c>
      <c r="OW23" t="s">
        <v>97</v>
      </c>
      <c r="OX23" t="s">
        <v>97</v>
      </c>
      <c r="OY23" t="s">
        <v>97</v>
      </c>
      <c r="OZ23" t="s">
        <v>97</v>
      </c>
      <c r="PA23" t="s">
        <v>97</v>
      </c>
      <c r="PB23" t="s">
        <v>97</v>
      </c>
      <c r="PC23" t="s">
        <v>97</v>
      </c>
      <c r="PD23" t="s">
        <v>97</v>
      </c>
      <c r="PE23" t="s">
        <v>97</v>
      </c>
      <c r="PF23" t="s">
        <v>97</v>
      </c>
      <c r="PG23" t="s">
        <v>97</v>
      </c>
      <c r="PH23" t="s">
        <v>97</v>
      </c>
      <c r="PI23" t="s">
        <v>97</v>
      </c>
      <c r="PJ23" t="s">
        <v>97</v>
      </c>
      <c r="PK23" t="s">
        <v>97</v>
      </c>
      <c r="PL23" t="s">
        <v>97</v>
      </c>
      <c r="PM23" t="s">
        <v>97</v>
      </c>
      <c r="PN23" t="s">
        <v>97</v>
      </c>
      <c r="PO23" t="s">
        <v>97</v>
      </c>
      <c r="PP23" t="s">
        <v>97</v>
      </c>
      <c r="PQ23" t="s">
        <v>97</v>
      </c>
      <c r="PR23" t="s">
        <v>97</v>
      </c>
      <c r="PS23" t="s">
        <v>97</v>
      </c>
      <c r="PT23" t="s">
        <v>97</v>
      </c>
      <c r="PU23" t="s">
        <v>97</v>
      </c>
      <c r="PV23" t="s">
        <v>97</v>
      </c>
      <c r="PW23" t="s">
        <v>97</v>
      </c>
      <c r="PX23" t="s">
        <v>97</v>
      </c>
      <c r="PY23" t="s">
        <v>97</v>
      </c>
      <c r="PZ23" t="s">
        <v>97</v>
      </c>
      <c r="QA23" t="s">
        <v>97</v>
      </c>
      <c r="QB23" t="s">
        <v>97</v>
      </c>
      <c r="QC23" t="s">
        <v>97</v>
      </c>
      <c r="QD23" t="s">
        <v>97</v>
      </c>
      <c r="QE23" t="s">
        <v>97</v>
      </c>
      <c r="QF23" t="s">
        <v>97</v>
      </c>
      <c r="QG23" t="s">
        <v>97</v>
      </c>
      <c r="QH23" t="s">
        <v>97</v>
      </c>
      <c r="QI23" t="s">
        <v>97</v>
      </c>
      <c r="QJ23" t="s">
        <v>97</v>
      </c>
      <c r="QK23" t="s">
        <v>97</v>
      </c>
      <c r="QL23" t="s">
        <v>97</v>
      </c>
      <c r="QM23" t="s">
        <v>97</v>
      </c>
      <c r="QN23" t="s">
        <v>97</v>
      </c>
      <c r="QO23" t="s">
        <v>97</v>
      </c>
      <c r="QP23" t="s">
        <v>97</v>
      </c>
      <c r="QQ23" t="s">
        <v>97</v>
      </c>
      <c r="QR23" t="s">
        <v>97</v>
      </c>
      <c r="QS23" t="s">
        <v>97</v>
      </c>
      <c r="QT23" t="s">
        <v>97</v>
      </c>
      <c r="QU23" t="s">
        <v>97</v>
      </c>
      <c r="QV23" t="s">
        <v>97</v>
      </c>
      <c r="QW23" t="s">
        <v>97</v>
      </c>
      <c r="QX23" t="s">
        <v>97</v>
      </c>
      <c r="QY23" t="s">
        <v>97</v>
      </c>
      <c r="QZ23" t="s">
        <v>97</v>
      </c>
      <c r="RA23" t="s">
        <v>97</v>
      </c>
      <c r="RB23" t="s">
        <v>97</v>
      </c>
      <c r="RC23" t="s">
        <v>97</v>
      </c>
      <c r="RD23" t="s">
        <v>97</v>
      </c>
      <c r="RE23" t="s">
        <v>97</v>
      </c>
      <c r="RF23" t="s">
        <v>97</v>
      </c>
      <c r="RG23" t="s">
        <v>97</v>
      </c>
      <c r="RH23" t="s">
        <v>97</v>
      </c>
      <c r="RI23" t="s">
        <v>97</v>
      </c>
      <c r="RJ23" t="s">
        <v>97</v>
      </c>
      <c r="RK23" t="s">
        <v>97</v>
      </c>
      <c r="RL23" t="s">
        <v>97</v>
      </c>
      <c r="RM23" t="s">
        <v>97</v>
      </c>
      <c r="RN23" t="s">
        <v>97</v>
      </c>
      <c r="RO23" t="s">
        <v>97</v>
      </c>
      <c r="RP23" t="s">
        <v>97</v>
      </c>
      <c r="RQ23" t="s">
        <v>97</v>
      </c>
      <c r="RR23" t="s">
        <v>97</v>
      </c>
      <c r="RS23" t="s">
        <v>97</v>
      </c>
      <c r="RT23" t="s">
        <v>97</v>
      </c>
      <c r="RU23" t="s">
        <v>97</v>
      </c>
      <c r="RV23" t="s">
        <v>97</v>
      </c>
      <c r="RW23" t="s">
        <v>97</v>
      </c>
      <c r="RX23" t="s">
        <v>97</v>
      </c>
      <c r="RY23" t="s">
        <v>97</v>
      </c>
      <c r="RZ23" t="s">
        <v>97</v>
      </c>
      <c r="SA23" t="s">
        <v>97</v>
      </c>
      <c r="SB23" t="s">
        <v>97</v>
      </c>
      <c r="SC23" t="s">
        <v>97</v>
      </c>
      <c r="SD23" t="s">
        <v>97</v>
      </c>
      <c r="SE23" t="s">
        <v>97</v>
      </c>
      <c r="SF23" t="s">
        <v>97</v>
      </c>
      <c r="SG23" t="s">
        <v>97</v>
      </c>
      <c r="SH23" t="s">
        <v>97</v>
      </c>
      <c r="SI23" t="s">
        <v>97</v>
      </c>
      <c r="SJ23" t="s">
        <v>97</v>
      </c>
      <c r="SK23" t="s">
        <v>97</v>
      </c>
      <c r="SL23" t="s">
        <v>97</v>
      </c>
      <c r="SM23" t="s">
        <v>97</v>
      </c>
      <c r="SN23" t="s">
        <v>97</v>
      </c>
      <c r="SO23" t="s">
        <v>97</v>
      </c>
      <c r="SP23" t="s">
        <v>97</v>
      </c>
      <c r="SQ23" t="s">
        <v>97</v>
      </c>
      <c r="SR23" t="s">
        <v>97</v>
      </c>
      <c r="SS23" t="s">
        <v>97</v>
      </c>
      <c r="ST23" t="s">
        <v>97</v>
      </c>
      <c r="SU23" t="s">
        <v>97</v>
      </c>
      <c r="SV23" t="s">
        <v>97</v>
      </c>
      <c r="SW23" t="s">
        <v>97</v>
      </c>
      <c r="SX23" t="s">
        <v>97</v>
      </c>
      <c r="SY23" t="s">
        <v>97</v>
      </c>
      <c r="SZ23" t="s">
        <v>97</v>
      </c>
      <c r="TA23" t="s">
        <v>97</v>
      </c>
      <c r="TB23" t="s">
        <v>97</v>
      </c>
    </row>
    <row r="24" spans="1:522" x14ac:dyDescent="0.3">
      <c r="A24" s="33">
        <v>1.3888888888888888E-2</v>
      </c>
      <c r="B24" s="33">
        <v>1.3888888888888888E-2</v>
      </c>
      <c r="C24" s="34" t="s">
        <v>84</v>
      </c>
      <c r="D24" s="35">
        <v>118</v>
      </c>
      <c r="E24" s="36">
        <f t="shared" si="4"/>
        <v>1.7638888888888888</v>
      </c>
      <c r="F24" s="37">
        <f t="shared" si="0"/>
        <v>1.7638888888888888</v>
      </c>
      <c r="G24" s="37">
        <f t="shared" si="1"/>
        <v>42.333333333333329</v>
      </c>
      <c r="H24" s="37">
        <f t="shared" si="5"/>
        <v>1.0476190476190466</v>
      </c>
      <c r="I24" s="37"/>
      <c r="J24" s="38">
        <f t="shared" si="3"/>
        <v>3</v>
      </c>
      <c r="K24" s="38"/>
      <c r="L24" s="38"/>
      <c r="M24" s="39" t="s">
        <v>151</v>
      </c>
      <c r="N24" s="42" t="s">
        <v>86</v>
      </c>
      <c r="O24" s="42" t="s">
        <v>152</v>
      </c>
      <c r="P24" s="42" t="s">
        <v>153</v>
      </c>
      <c r="Q24" s="50"/>
      <c r="R24" s="42"/>
      <c r="S24" s="42" t="s">
        <v>154</v>
      </c>
      <c r="T24" s="47" t="s">
        <v>163</v>
      </c>
      <c r="U24" s="42" t="s">
        <v>127</v>
      </c>
      <c r="V24" s="42" t="s">
        <v>96</v>
      </c>
      <c r="W24" s="47" t="s">
        <v>164</v>
      </c>
      <c r="X24" s="47">
        <v>1</v>
      </c>
      <c r="Y24" s="47"/>
      <c r="Z24" s="47">
        <v>1</v>
      </c>
      <c r="AA24" s="47" t="s">
        <v>165</v>
      </c>
      <c r="AB24" s="51" t="s">
        <v>166</v>
      </c>
      <c r="AC24" s="47"/>
      <c r="AD24" s="47" t="s">
        <v>167</v>
      </c>
      <c r="AE24" s="47"/>
      <c r="AF24" s="47"/>
      <c r="AG24" s="47"/>
      <c r="AH24" s="47"/>
      <c r="AI24" t="s">
        <v>97</v>
      </c>
      <c r="AJ24" t="s">
        <v>97</v>
      </c>
      <c r="AK24" t="s">
        <v>97</v>
      </c>
      <c r="AL24" t="s">
        <v>97</v>
      </c>
      <c r="AM24" t="s">
        <v>97</v>
      </c>
      <c r="AN24" t="s">
        <v>97</v>
      </c>
      <c r="AO24" t="s">
        <v>97</v>
      </c>
      <c r="AP24" t="s">
        <v>97</v>
      </c>
      <c r="AQ24" t="s">
        <v>97</v>
      </c>
      <c r="AR24" t="s">
        <v>97</v>
      </c>
      <c r="AS24" t="s">
        <v>97</v>
      </c>
      <c r="AT24" t="s">
        <v>97</v>
      </c>
      <c r="AU24" t="s">
        <v>97</v>
      </c>
      <c r="AV24" t="s">
        <v>97</v>
      </c>
      <c r="AW24" t="s">
        <v>97</v>
      </c>
      <c r="AX24" t="s">
        <v>97</v>
      </c>
      <c r="AY24" t="s">
        <v>97</v>
      </c>
      <c r="AZ24" t="s">
        <v>97</v>
      </c>
      <c r="BA24" t="s">
        <v>97</v>
      </c>
      <c r="BB24" t="s">
        <v>97</v>
      </c>
      <c r="BC24" t="s">
        <v>97</v>
      </c>
      <c r="BD24" t="s">
        <v>97</v>
      </c>
      <c r="BE24" t="s">
        <v>97</v>
      </c>
      <c r="BF24" t="s">
        <v>97</v>
      </c>
      <c r="BG24" t="s">
        <v>97</v>
      </c>
      <c r="BH24" t="s">
        <v>97</v>
      </c>
      <c r="BI24" t="s">
        <v>97</v>
      </c>
      <c r="BJ24" t="s">
        <v>97</v>
      </c>
      <c r="BK24" t="s">
        <v>97</v>
      </c>
      <c r="BL24" t="s">
        <v>97</v>
      </c>
      <c r="BM24" t="s">
        <v>97</v>
      </c>
      <c r="BN24" t="s">
        <v>97</v>
      </c>
      <c r="BO24" t="s">
        <v>97</v>
      </c>
      <c r="BP24" t="s">
        <v>97</v>
      </c>
      <c r="BQ24" t="s">
        <v>97</v>
      </c>
      <c r="BR24" t="s">
        <v>97</v>
      </c>
      <c r="BS24" t="s">
        <v>97</v>
      </c>
      <c r="BT24" t="s">
        <v>97</v>
      </c>
      <c r="BU24" t="s">
        <v>97</v>
      </c>
      <c r="BV24" t="s">
        <v>97</v>
      </c>
      <c r="BW24" t="s">
        <v>97</v>
      </c>
      <c r="BX24" t="s">
        <v>97</v>
      </c>
      <c r="BY24" t="s">
        <v>97</v>
      </c>
      <c r="BZ24" t="s">
        <v>97</v>
      </c>
      <c r="CA24" t="s">
        <v>97</v>
      </c>
      <c r="CB24" t="s">
        <v>97</v>
      </c>
      <c r="CC24" t="s">
        <v>97</v>
      </c>
      <c r="CD24" t="s">
        <v>97</v>
      </c>
      <c r="CE24" t="s">
        <v>97</v>
      </c>
      <c r="CF24" t="s">
        <v>97</v>
      </c>
      <c r="CG24" t="s">
        <v>97</v>
      </c>
      <c r="CH24" t="s">
        <v>97</v>
      </c>
      <c r="CI24" t="s">
        <v>97</v>
      </c>
      <c r="CJ24" t="s">
        <v>97</v>
      </c>
      <c r="CK24" t="s">
        <v>97</v>
      </c>
      <c r="CL24" t="s">
        <v>97</v>
      </c>
      <c r="CM24" t="s">
        <v>97</v>
      </c>
      <c r="CN24" t="s">
        <v>97</v>
      </c>
      <c r="CO24" t="s">
        <v>97</v>
      </c>
      <c r="CP24" t="s">
        <v>97</v>
      </c>
      <c r="CQ24" t="s">
        <v>97</v>
      </c>
      <c r="CR24" t="s">
        <v>97</v>
      </c>
      <c r="CS24" t="s">
        <v>97</v>
      </c>
      <c r="CT24" t="s">
        <v>97</v>
      </c>
      <c r="CU24" t="s">
        <v>97</v>
      </c>
      <c r="CV24" t="s">
        <v>97</v>
      </c>
      <c r="CW24" t="s">
        <v>97</v>
      </c>
      <c r="CX24" t="s">
        <v>97</v>
      </c>
      <c r="CY24" t="s">
        <v>97</v>
      </c>
      <c r="CZ24" t="s">
        <v>97</v>
      </c>
      <c r="DA24" t="s">
        <v>97</v>
      </c>
      <c r="DB24" t="s">
        <v>97</v>
      </c>
      <c r="DC24" t="s">
        <v>97</v>
      </c>
      <c r="DD24" t="s">
        <v>97</v>
      </c>
      <c r="DE24" t="s">
        <v>97</v>
      </c>
      <c r="DF24" t="s">
        <v>97</v>
      </c>
      <c r="DG24" t="s">
        <v>97</v>
      </c>
      <c r="DH24" t="s">
        <v>97</v>
      </c>
      <c r="DI24" t="s">
        <v>97</v>
      </c>
      <c r="DJ24" t="s">
        <v>97</v>
      </c>
      <c r="DK24" t="s">
        <v>97</v>
      </c>
      <c r="DL24" t="s">
        <v>97</v>
      </c>
      <c r="DM24" t="s">
        <v>97</v>
      </c>
      <c r="DN24" t="s">
        <v>97</v>
      </c>
      <c r="DO24" t="s">
        <v>97</v>
      </c>
      <c r="DP24" t="s">
        <v>97</v>
      </c>
      <c r="DQ24" t="s">
        <v>97</v>
      </c>
      <c r="DR24" t="s">
        <v>97</v>
      </c>
      <c r="DS24" t="s">
        <v>97</v>
      </c>
      <c r="DT24" t="s">
        <v>97</v>
      </c>
      <c r="DU24" t="s">
        <v>97</v>
      </c>
      <c r="DV24" t="s">
        <v>97</v>
      </c>
      <c r="DW24" t="s">
        <v>97</v>
      </c>
      <c r="DX24" t="s">
        <v>97</v>
      </c>
      <c r="DY24" t="s">
        <v>97</v>
      </c>
      <c r="DZ24" t="s">
        <v>97</v>
      </c>
      <c r="EA24" t="s">
        <v>97</v>
      </c>
      <c r="EB24" t="s">
        <v>97</v>
      </c>
      <c r="EC24" t="s">
        <v>97</v>
      </c>
      <c r="ED24" t="s">
        <v>97</v>
      </c>
      <c r="EE24" t="s">
        <v>97</v>
      </c>
      <c r="EF24" t="s">
        <v>97</v>
      </c>
      <c r="EG24" t="s">
        <v>97</v>
      </c>
      <c r="EH24" t="s">
        <v>97</v>
      </c>
      <c r="EI24" t="s">
        <v>97</v>
      </c>
      <c r="EJ24" t="s">
        <v>97</v>
      </c>
      <c r="EK24" t="s">
        <v>97</v>
      </c>
      <c r="EL24" t="s">
        <v>97</v>
      </c>
      <c r="EM24" t="s">
        <v>97</v>
      </c>
      <c r="EN24" t="s">
        <v>97</v>
      </c>
      <c r="EO24" t="s">
        <v>97</v>
      </c>
      <c r="EP24" t="s">
        <v>97</v>
      </c>
      <c r="EQ24" t="s">
        <v>97</v>
      </c>
      <c r="ER24" t="s">
        <v>97</v>
      </c>
      <c r="ES24" t="s">
        <v>97</v>
      </c>
      <c r="ET24" t="s">
        <v>97</v>
      </c>
      <c r="EU24" t="s">
        <v>97</v>
      </c>
      <c r="EV24" t="s">
        <v>97</v>
      </c>
      <c r="EW24" t="s">
        <v>97</v>
      </c>
      <c r="EX24" t="s">
        <v>97</v>
      </c>
      <c r="EY24" t="s">
        <v>97</v>
      </c>
      <c r="EZ24" t="s">
        <v>97</v>
      </c>
      <c r="FA24" t="s">
        <v>97</v>
      </c>
      <c r="FB24" t="s">
        <v>97</v>
      </c>
      <c r="FC24" t="s">
        <v>97</v>
      </c>
      <c r="FD24" t="s">
        <v>97</v>
      </c>
      <c r="FE24" t="s">
        <v>97</v>
      </c>
      <c r="FF24" t="s">
        <v>97</v>
      </c>
      <c r="FG24" t="s">
        <v>97</v>
      </c>
      <c r="FH24" t="s">
        <v>97</v>
      </c>
      <c r="FI24" t="s">
        <v>97</v>
      </c>
      <c r="FJ24" t="s">
        <v>97</v>
      </c>
      <c r="FK24" t="s">
        <v>97</v>
      </c>
      <c r="FL24" t="s">
        <v>97</v>
      </c>
      <c r="FM24" t="s">
        <v>97</v>
      </c>
      <c r="FN24" t="s">
        <v>97</v>
      </c>
      <c r="FO24" t="s">
        <v>97</v>
      </c>
      <c r="FP24" t="s">
        <v>97</v>
      </c>
      <c r="FQ24" t="s">
        <v>97</v>
      </c>
      <c r="FR24" t="s">
        <v>97</v>
      </c>
      <c r="FS24" t="s">
        <v>97</v>
      </c>
      <c r="FT24" t="s">
        <v>97</v>
      </c>
      <c r="FU24" t="s">
        <v>97</v>
      </c>
      <c r="FV24" t="s">
        <v>97</v>
      </c>
      <c r="FW24" t="s">
        <v>97</v>
      </c>
      <c r="FX24" t="s">
        <v>97</v>
      </c>
      <c r="FY24" t="s">
        <v>97</v>
      </c>
      <c r="FZ24" t="s">
        <v>97</v>
      </c>
      <c r="GA24" t="s">
        <v>97</v>
      </c>
      <c r="GB24" t="s">
        <v>97</v>
      </c>
      <c r="GC24" t="s">
        <v>97</v>
      </c>
      <c r="GD24" t="s">
        <v>97</v>
      </c>
      <c r="GE24" t="s">
        <v>97</v>
      </c>
      <c r="GF24" t="s">
        <v>97</v>
      </c>
      <c r="GG24" t="s">
        <v>97</v>
      </c>
      <c r="GH24" t="s">
        <v>97</v>
      </c>
      <c r="GI24" t="s">
        <v>97</v>
      </c>
      <c r="GJ24" t="s">
        <v>97</v>
      </c>
      <c r="GK24" t="s">
        <v>97</v>
      </c>
      <c r="GL24" t="s">
        <v>97</v>
      </c>
      <c r="GM24" t="s">
        <v>97</v>
      </c>
      <c r="GN24" t="s">
        <v>97</v>
      </c>
      <c r="GO24" t="s">
        <v>97</v>
      </c>
      <c r="GP24" t="s">
        <v>97</v>
      </c>
      <c r="GQ24" t="s">
        <v>97</v>
      </c>
      <c r="GR24" t="s">
        <v>97</v>
      </c>
      <c r="GS24" t="s">
        <v>97</v>
      </c>
      <c r="GT24" t="s">
        <v>97</v>
      </c>
      <c r="GU24" t="s">
        <v>97</v>
      </c>
      <c r="GV24" t="s">
        <v>97</v>
      </c>
      <c r="GW24" t="s">
        <v>97</v>
      </c>
      <c r="GX24" t="s">
        <v>97</v>
      </c>
      <c r="GY24" t="s">
        <v>97</v>
      </c>
      <c r="GZ24" t="s">
        <v>97</v>
      </c>
      <c r="HA24" t="s">
        <v>97</v>
      </c>
      <c r="HB24" t="s">
        <v>97</v>
      </c>
      <c r="HC24" t="s">
        <v>97</v>
      </c>
      <c r="HD24" t="s">
        <v>97</v>
      </c>
      <c r="HE24" t="s">
        <v>97</v>
      </c>
      <c r="HF24" t="s">
        <v>97</v>
      </c>
      <c r="HG24" t="s">
        <v>97</v>
      </c>
      <c r="HH24" t="s">
        <v>97</v>
      </c>
      <c r="HI24" t="s">
        <v>97</v>
      </c>
      <c r="HJ24" t="s">
        <v>97</v>
      </c>
      <c r="HK24" t="s">
        <v>97</v>
      </c>
      <c r="HL24" t="s">
        <v>97</v>
      </c>
      <c r="HM24" t="s">
        <v>97</v>
      </c>
      <c r="HN24" t="s">
        <v>97</v>
      </c>
      <c r="HO24" t="s">
        <v>97</v>
      </c>
      <c r="HP24" t="s">
        <v>97</v>
      </c>
      <c r="HQ24" t="s">
        <v>97</v>
      </c>
      <c r="HR24" t="s">
        <v>97</v>
      </c>
      <c r="HS24" t="s">
        <v>97</v>
      </c>
      <c r="HT24" t="s">
        <v>97</v>
      </c>
      <c r="HU24" t="s">
        <v>97</v>
      </c>
      <c r="HV24" t="s">
        <v>97</v>
      </c>
      <c r="HW24" t="s">
        <v>97</v>
      </c>
      <c r="HX24" t="s">
        <v>97</v>
      </c>
      <c r="HY24" t="s">
        <v>97</v>
      </c>
      <c r="HZ24" t="s">
        <v>97</v>
      </c>
      <c r="IA24" t="s">
        <v>97</v>
      </c>
      <c r="IB24" t="s">
        <v>97</v>
      </c>
      <c r="IC24" t="s">
        <v>97</v>
      </c>
      <c r="ID24" t="s">
        <v>97</v>
      </c>
      <c r="IE24" t="s">
        <v>97</v>
      </c>
      <c r="IF24" t="s">
        <v>97</v>
      </c>
      <c r="IG24" t="s">
        <v>97</v>
      </c>
      <c r="IH24" t="s">
        <v>97</v>
      </c>
      <c r="II24" t="s">
        <v>97</v>
      </c>
      <c r="IJ24" t="s">
        <v>97</v>
      </c>
      <c r="IK24" t="s">
        <v>97</v>
      </c>
      <c r="IL24" t="s">
        <v>97</v>
      </c>
      <c r="IM24" t="s">
        <v>97</v>
      </c>
      <c r="IN24" t="s">
        <v>97</v>
      </c>
      <c r="IO24" t="s">
        <v>97</v>
      </c>
      <c r="IP24" t="s">
        <v>97</v>
      </c>
      <c r="IQ24" t="s">
        <v>97</v>
      </c>
      <c r="IR24" t="s">
        <v>97</v>
      </c>
      <c r="IS24" t="s">
        <v>97</v>
      </c>
      <c r="IT24" t="s">
        <v>97</v>
      </c>
      <c r="IU24" t="s">
        <v>97</v>
      </c>
      <c r="IV24" t="s">
        <v>97</v>
      </c>
      <c r="IW24" t="s">
        <v>97</v>
      </c>
      <c r="IX24" t="s">
        <v>97</v>
      </c>
      <c r="IY24" t="s">
        <v>97</v>
      </c>
      <c r="IZ24" t="s">
        <v>97</v>
      </c>
      <c r="JA24" t="s">
        <v>97</v>
      </c>
      <c r="JB24" t="s">
        <v>97</v>
      </c>
      <c r="JC24" t="s">
        <v>97</v>
      </c>
      <c r="JD24" t="s">
        <v>97</v>
      </c>
      <c r="JE24" t="s">
        <v>97</v>
      </c>
      <c r="JF24" t="s">
        <v>97</v>
      </c>
      <c r="JG24" t="s">
        <v>97</v>
      </c>
      <c r="JH24" t="s">
        <v>97</v>
      </c>
      <c r="JI24" t="s">
        <v>97</v>
      </c>
      <c r="JJ24" t="s">
        <v>97</v>
      </c>
      <c r="JK24" t="s">
        <v>97</v>
      </c>
      <c r="JL24" t="s">
        <v>97</v>
      </c>
      <c r="JM24" t="s">
        <v>97</v>
      </c>
      <c r="JN24" t="s">
        <v>97</v>
      </c>
      <c r="JO24" t="s">
        <v>97</v>
      </c>
      <c r="JP24" t="s">
        <v>97</v>
      </c>
      <c r="JQ24" t="s">
        <v>97</v>
      </c>
      <c r="JR24" t="s">
        <v>97</v>
      </c>
      <c r="JS24" t="s">
        <v>97</v>
      </c>
      <c r="JT24" t="s">
        <v>97</v>
      </c>
      <c r="JU24" t="s">
        <v>97</v>
      </c>
      <c r="JV24" t="s">
        <v>97</v>
      </c>
      <c r="JW24" t="s">
        <v>97</v>
      </c>
      <c r="JX24" t="s">
        <v>97</v>
      </c>
      <c r="JY24" t="s">
        <v>97</v>
      </c>
      <c r="JZ24" t="s">
        <v>97</v>
      </c>
      <c r="KA24" t="s">
        <v>97</v>
      </c>
      <c r="KB24" t="s">
        <v>97</v>
      </c>
      <c r="KC24" t="s">
        <v>97</v>
      </c>
      <c r="KD24" t="s">
        <v>97</v>
      </c>
      <c r="KE24" t="s">
        <v>97</v>
      </c>
      <c r="KF24" t="s">
        <v>97</v>
      </c>
      <c r="KG24" t="s">
        <v>97</v>
      </c>
      <c r="KH24" t="s">
        <v>97</v>
      </c>
      <c r="KI24" t="s">
        <v>97</v>
      </c>
      <c r="KJ24" t="s">
        <v>97</v>
      </c>
      <c r="KK24" t="s">
        <v>97</v>
      </c>
      <c r="KL24" t="s">
        <v>97</v>
      </c>
      <c r="KM24" t="s">
        <v>97</v>
      </c>
      <c r="KN24" t="s">
        <v>97</v>
      </c>
      <c r="KO24" t="s">
        <v>97</v>
      </c>
      <c r="KP24" t="s">
        <v>97</v>
      </c>
      <c r="KQ24" t="s">
        <v>97</v>
      </c>
      <c r="KR24" t="s">
        <v>97</v>
      </c>
      <c r="KS24" t="s">
        <v>97</v>
      </c>
      <c r="KT24" t="s">
        <v>97</v>
      </c>
      <c r="KU24" t="s">
        <v>97</v>
      </c>
      <c r="KV24" t="s">
        <v>97</v>
      </c>
      <c r="LE24">
        <v>1</v>
      </c>
      <c r="OL24" t="s">
        <v>97</v>
      </c>
      <c r="OM24" t="s">
        <v>97</v>
      </c>
      <c r="ON24" t="s">
        <v>97</v>
      </c>
      <c r="OO24" t="s">
        <v>97</v>
      </c>
      <c r="OP24" t="s">
        <v>97</v>
      </c>
      <c r="OQ24" t="s">
        <v>97</v>
      </c>
      <c r="OR24" t="s">
        <v>97</v>
      </c>
      <c r="OS24" t="s">
        <v>97</v>
      </c>
      <c r="OT24" t="s">
        <v>97</v>
      </c>
      <c r="OU24" t="s">
        <v>97</v>
      </c>
      <c r="OV24" t="s">
        <v>97</v>
      </c>
      <c r="OW24" t="s">
        <v>97</v>
      </c>
      <c r="OX24" t="s">
        <v>97</v>
      </c>
      <c r="OY24" t="s">
        <v>97</v>
      </c>
      <c r="OZ24" t="s">
        <v>97</v>
      </c>
      <c r="PA24" t="s">
        <v>97</v>
      </c>
      <c r="PB24" t="s">
        <v>97</v>
      </c>
      <c r="PC24" t="s">
        <v>97</v>
      </c>
      <c r="PD24" t="s">
        <v>97</v>
      </c>
      <c r="PE24" t="s">
        <v>97</v>
      </c>
      <c r="PF24" t="s">
        <v>97</v>
      </c>
      <c r="PG24" t="s">
        <v>97</v>
      </c>
      <c r="PH24" t="s">
        <v>97</v>
      </c>
      <c r="PI24" t="s">
        <v>97</v>
      </c>
      <c r="PJ24" t="s">
        <v>97</v>
      </c>
      <c r="PK24" t="s">
        <v>97</v>
      </c>
      <c r="PL24" t="s">
        <v>97</v>
      </c>
      <c r="PM24" t="s">
        <v>97</v>
      </c>
      <c r="PN24" t="s">
        <v>97</v>
      </c>
      <c r="PO24" t="s">
        <v>97</v>
      </c>
      <c r="PP24" t="s">
        <v>97</v>
      </c>
      <c r="PQ24" t="s">
        <v>97</v>
      </c>
      <c r="PR24" t="s">
        <v>97</v>
      </c>
      <c r="PS24" t="s">
        <v>97</v>
      </c>
      <c r="PT24" t="s">
        <v>97</v>
      </c>
      <c r="PU24" t="s">
        <v>97</v>
      </c>
      <c r="PV24" t="s">
        <v>97</v>
      </c>
      <c r="PW24" t="s">
        <v>97</v>
      </c>
      <c r="PX24" t="s">
        <v>97</v>
      </c>
      <c r="PY24" t="s">
        <v>97</v>
      </c>
      <c r="PZ24" t="s">
        <v>97</v>
      </c>
      <c r="QA24" t="s">
        <v>97</v>
      </c>
      <c r="QB24" t="s">
        <v>97</v>
      </c>
      <c r="QC24" t="s">
        <v>97</v>
      </c>
      <c r="QD24" t="s">
        <v>97</v>
      </c>
      <c r="QE24" t="s">
        <v>97</v>
      </c>
      <c r="QF24" t="s">
        <v>97</v>
      </c>
      <c r="QG24" t="s">
        <v>97</v>
      </c>
      <c r="QH24" t="s">
        <v>97</v>
      </c>
      <c r="QI24" t="s">
        <v>97</v>
      </c>
      <c r="QJ24" t="s">
        <v>97</v>
      </c>
      <c r="QK24" t="s">
        <v>97</v>
      </c>
      <c r="QL24" t="s">
        <v>97</v>
      </c>
      <c r="QM24" t="s">
        <v>97</v>
      </c>
      <c r="QN24" t="s">
        <v>97</v>
      </c>
      <c r="QO24" t="s">
        <v>97</v>
      </c>
      <c r="QP24" t="s">
        <v>97</v>
      </c>
      <c r="QQ24" t="s">
        <v>97</v>
      </c>
      <c r="QR24" t="s">
        <v>97</v>
      </c>
      <c r="QS24" t="s">
        <v>97</v>
      </c>
      <c r="QT24" t="s">
        <v>97</v>
      </c>
      <c r="QU24" t="s">
        <v>97</v>
      </c>
      <c r="QV24" t="s">
        <v>97</v>
      </c>
      <c r="QW24" t="s">
        <v>97</v>
      </c>
      <c r="QX24" t="s">
        <v>97</v>
      </c>
      <c r="QY24" t="s">
        <v>97</v>
      </c>
      <c r="QZ24" t="s">
        <v>97</v>
      </c>
      <c r="RA24" t="s">
        <v>97</v>
      </c>
      <c r="RB24" t="s">
        <v>97</v>
      </c>
      <c r="RC24" t="s">
        <v>97</v>
      </c>
      <c r="RD24" t="s">
        <v>97</v>
      </c>
      <c r="RE24" t="s">
        <v>97</v>
      </c>
      <c r="RF24" t="s">
        <v>97</v>
      </c>
      <c r="RG24" t="s">
        <v>97</v>
      </c>
      <c r="RH24" t="s">
        <v>97</v>
      </c>
      <c r="RI24" t="s">
        <v>97</v>
      </c>
      <c r="RJ24" t="s">
        <v>97</v>
      </c>
      <c r="RK24" t="s">
        <v>97</v>
      </c>
      <c r="RL24" t="s">
        <v>97</v>
      </c>
      <c r="RM24" t="s">
        <v>97</v>
      </c>
      <c r="RN24" t="s">
        <v>97</v>
      </c>
      <c r="RO24" t="s">
        <v>97</v>
      </c>
      <c r="RP24" t="s">
        <v>97</v>
      </c>
      <c r="RQ24" t="s">
        <v>97</v>
      </c>
      <c r="RR24" t="s">
        <v>97</v>
      </c>
      <c r="RS24" t="s">
        <v>97</v>
      </c>
      <c r="RT24" t="s">
        <v>97</v>
      </c>
      <c r="RU24" t="s">
        <v>97</v>
      </c>
      <c r="RV24" t="s">
        <v>97</v>
      </c>
      <c r="RW24" t="s">
        <v>97</v>
      </c>
      <c r="RX24" t="s">
        <v>97</v>
      </c>
      <c r="RY24" t="s">
        <v>97</v>
      </c>
      <c r="RZ24" t="s">
        <v>97</v>
      </c>
      <c r="SA24" t="s">
        <v>97</v>
      </c>
      <c r="SB24" t="s">
        <v>97</v>
      </c>
      <c r="SC24" t="s">
        <v>97</v>
      </c>
      <c r="SD24" t="s">
        <v>97</v>
      </c>
      <c r="SE24" t="s">
        <v>97</v>
      </c>
      <c r="SF24" t="s">
        <v>97</v>
      </c>
      <c r="SG24" t="s">
        <v>97</v>
      </c>
      <c r="SH24" t="s">
        <v>97</v>
      </c>
      <c r="SI24" t="s">
        <v>97</v>
      </c>
      <c r="SJ24" t="s">
        <v>97</v>
      </c>
      <c r="SK24" t="s">
        <v>97</v>
      </c>
      <c r="SL24" t="s">
        <v>97</v>
      </c>
      <c r="SM24" t="s">
        <v>97</v>
      </c>
      <c r="SN24" t="s">
        <v>97</v>
      </c>
      <c r="SO24" t="s">
        <v>97</v>
      </c>
      <c r="SP24" t="s">
        <v>97</v>
      </c>
      <c r="SQ24" t="s">
        <v>97</v>
      </c>
      <c r="SR24" t="s">
        <v>97</v>
      </c>
      <c r="SS24" t="s">
        <v>97</v>
      </c>
      <c r="ST24" t="s">
        <v>97</v>
      </c>
      <c r="SU24" t="s">
        <v>97</v>
      </c>
      <c r="SV24" t="s">
        <v>97</v>
      </c>
      <c r="SW24" t="s">
        <v>97</v>
      </c>
      <c r="SX24" t="s">
        <v>97</v>
      </c>
      <c r="SY24" t="s">
        <v>97</v>
      </c>
      <c r="SZ24" t="s">
        <v>97</v>
      </c>
      <c r="TA24" t="s">
        <v>97</v>
      </c>
      <c r="TB24" t="s">
        <v>97</v>
      </c>
    </row>
    <row r="25" spans="1:522" x14ac:dyDescent="0.3">
      <c r="A25" s="33">
        <v>0.16666666666666666</v>
      </c>
      <c r="B25" s="33">
        <v>0.16666666666666666</v>
      </c>
      <c r="C25" s="34" t="s">
        <v>84</v>
      </c>
      <c r="D25" s="35">
        <v>119</v>
      </c>
      <c r="E25" s="36">
        <f t="shared" si="4"/>
        <v>1.9305555555555556</v>
      </c>
      <c r="F25" s="37">
        <f t="shared" si="0"/>
        <v>1.9305555555555556</v>
      </c>
      <c r="G25" s="37">
        <f t="shared" si="1"/>
        <v>46.333333333333336</v>
      </c>
      <c r="H25" s="37">
        <f t="shared" si="5"/>
        <v>1.6190476190476195</v>
      </c>
      <c r="I25" s="37"/>
      <c r="J25" s="38">
        <f t="shared" si="3"/>
        <v>3</v>
      </c>
      <c r="K25" s="38"/>
      <c r="L25" s="38"/>
      <c r="M25" s="39" t="s">
        <v>151</v>
      </c>
      <c r="N25" s="42" t="s">
        <v>86</v>
      </c>
      <c r="O25" s="42" t="s">
        <v>152</v>
      </c>
      <c r="P25" s="42" t="s">
        <v>153</v>
      </c>
      <c r="Q25" s="50"/>
      <c r="R25" s="53"/>
      <c r="S25" s="42" t="s">
        <v>154</v>
      </c>
      <c r="T25" s="47"/>
      <c r="U25" s="53" t="s">
        <v>90</v>
      </c>
      <c r="V25" s="53" t="s">
        <v>168</v>
      </c>
      <c r="W25" s="47" t="s">
        <v>155</v>
      </c>
      <c r="X25" s="47">
        <v>1</v>
      </c>
      <c r="Y25" s="47"/>
      <c r="Z25" s="47">
        <v>1</v>
      </c>
      <c r="AA25" s="47" t="s">
        <v>169</v>
      </c>
      <c r="AB25" s="51" t="s">
        <v>170</v>
      </c>
      <c r="AC25" s="47"/>
      <c r="AD25" s="47"/>
      <c r="AE25" s="47"/>
      <c r="AF25" s="47"/>
      <c r="AG25" s="47"/>
      <c r="AH25" s="47"/>
      <c r="AI25" t="s">
        <v>97</v>
      </c>
      <c r="AJ25" t="s">
        <v>97</v>
      </c>
      <c r="AK25" t="s">
        <v>97</v>
      </c>
      <c r="AL25" t="s">
        <v>97</v>
      </c>
      <c r="AM25" t="s">
        <v>97</v>
      </c>
      <c r="AN25" t="s">
        <v>97</v>
      </c>
      <c r="AO25" t="s">
        <v>97</v>
      </c>
      <c r="AP25" t="s">
        <v>97</v>
      </c>
      <c r="AQ25" t="s">
        <v>97</v>
      </c>
      <c r="AR25" t="s">
        <v>97</v>
      </c>
      <c r="AS25" t="s">
        <v>97</v>
      </c>
      <c r="AT25" t="s">
        <v>97</v>
      </c>
      <c r="AU25" t="s">
        <v>97</v>
      </c>
      <c r="AV25" t="s">
        <v>97</v>
      </c>
      <c r="AW25" t="s">
        <v>97</v>
      </c>
      <c r="AX25" t="s">
        <v>97</v>
      </c>
      <c r="AY25" t="s">
        <v>97</v>
      </c>
      <c r="AZ25" t="s">
        <v>97</v>
      </c>
      <c r="BA25" t="s">
        <v>97</v>
      </c>
      <c r="BB25" t="s">
        <v>97</v>
      </c>
      <c r="BC25" t="s">
        <v>97</v>
      </c>
      <c r="BD25" t="s">
        <v>97</v>
      </c>
      <c r="BE25" t="s">
        <v>97</v>
      </c>
      <c r="BF25" t="s">
        <v>97</v>
      </c>
      <c r="BG25" t="s">
        <v>97</v>
      </c>
      <c r="BH25" t="s">
        <v>97</v>
      </c>
      <c r="BI25" t="s">
        <v>97</v>
      </c>
      <c r="BJ25" t="s">
        <v>97</v>
      </c>
      <c r="BK25" t="s">
        <v>97</v>
      </c>
      <c r="BL25" t="s">
        <v>97</v>
      </c>
      <c r="BM25" t="s">
        <v>97</v>
      </c>
      <c r="BN25" t="s">
        <v>97</v>
      </c>
      <c r="BO25" t="s">
        <v>97</v>
      </c>
      <c r="BP25" t="s">
        <v>97</v>
      </c>
      <c r="BQ25" t="s">
        <v>97</v>
      </c>
      <c r="BR25" t="s">
        <v>97</v>
      </c>
      <c r="BS25" t="s">
        <v>97</v>
      </c>
      <c r="BT25" t="s">
        <v>97</v>
      </c>
      <c r="BU25" t="s">
        <v>97</v>
      </c>
      <c r="BV25" t="s">
        <v>97</v>
      </c>
      <c r="BW25" t="s">
        <v>97</v>
      </c>
      <c r="BX25" t="s">
        <v>97</v>
      </c>
      <c r="BY25" t="s">
        <v>97</v>
      </c>
      <c r="BZ25" t="s">
        <v>97</v>
      </c>
      <c r="CA25" t="s">
        <v>97</v>
      </c>
      <c r="CB25" t="s">
        <v>97</v>
      </c>
      <c r="CC25" t="s">
        <v>97</v>
      </c>
      <c r="CD25" t="s">
        <v>97</v>
      </c>
      <c r="CE25" t="s">
        <v>97</v>
      </c>
      <c r="CF25" t="s">
        <v>97</v>
      </c>
      <c r="CG25" t="s">
        <v>97</v>
      </c>
      <c r="CH25" t="s">
        <v>97</v>
      </c>
      <c r="CI25" t="s">
        <v>97</v>
      </c>
      <c r="CJ25" t="s">
        <v>97</v>
      </c>
      <c r="CK25" t="s">
        <v>97</v>
      </c>
      <c r="CL25" t="s">
        <v>97</v>
      </c>
      <c r="CM25" t="s">
        <v>97</v>
      </c>
      <c r="CN25" t="s">
        <v>97</v>
      </c>
      <c r="CO25" t="s">
        <v>97</v>
      </c>
      <c r="CP25" t="s">
        <v>97</v>
      </c>
      <c r="CQ25" t="s">
        <v>97</v>
      </c>
      <c r="CR25" t="s">
        <v>97</v>
      </c>
      <c r="CS25" t="s">
        <v>97</v>
      </c>
      <c r="CT25" t="s">
        <v>97</v>
      </c>
      <c r="CU25" t="s">
        <v>97</v>
      </c>
      <c r="CV25" t="s">
        <v>97</v>
      </c>
      <c r="CW25" t="s">
        <v>97</v>
      </c>
      <c r="CX25" t="s">
        <v>97</v>
      </c>
      <c r="CY25" t="s">
        <v>97</v>
      </c>
      <c r="CZ25" t="s">
        <v>97</v>
      </c>
      <c r="DA25" t="s">
        <v>97</v>
      </c>
      <c r="DB25" t="s">
        <v>97</v>
      </c>
      <c r="DC25" t="s">
        <v>97</v>
      </c>
      <c r="DD25" t="s">
        <v>97</v>
      </c>
      <c r="DE25" t="s">
        <v>97</v>
      </c>
      <c r="DF25" t="s">
        <v>97</v>
      </c>
      <c r="DG25" t="s">
        <v>97</v>
      </c>
      <c r="DH25" t="s">
        <v>97</v>
      </c>
      <c r="DI25" t="s">
        <v>97</v>
      </c>
      <c r="DJ25" t="s">
        <v>97</v>
      </c>
      <c r="DK25" t="s">
        <v>97</v>
      </c>
      <c r="DL25" t="s">
        <v>97</v>
      </c>
      <c r="DM25" t="s">
        <v>97</v>
      </c>
      <c r="DN25" t="s">
        <v>97</v>
      </c>
      <c r="DO25" t="s">
        <v>97</v>
      </c>
      <c r="DP25" t="s">
        <v>97</v>
      </c>
      <c r="DQ25" t="s">
        <v>97</v>
      </c>
      <c r="DR25" t="s">
        <v>97</v>
      </c>
      <c r="DS25" t="s">
        <v>97</v>
      </c>
      <c r="DT25" t="s">
        <v>97</v>
      </c>
      <c r="DU25" t="s">
        <v>97</v>
      </c>
      <c r="DV25" t="s">
        <v>97</v>
      </c>
      <c r="DW25" t="s">
        <v>97</v>
      </c>
      <c r="DX25" t="s">
        <v>97</v>
      </c>
      <c r="DY25" t="s">
        <v>97</v>
      </c>
      <c r="DZ25" t="s">
        <v>97</v>
      </c>
      <c r="EA25" t="s">
        <v>97</v>
      </c>
      <c r="EB25" t="s">
        <v>97</v>
      </c>
      <c r="EC25" t="s">
        <v>97</v>
      </c>
      <c r="ED25" t="s">
        <v>97</v>
      </c>
      <c r="EE25" t="s">
        <v>97</v>
      </c>
      <c r="EF25" t="s">
        <v>97</v>
      </c>
      <c r="EG25" t="s">
        <v>97</v>
      </c>
      <c r="EH25" t="s">
        <v>97</v>
      </c>
      <c r="EI25" t="s">
        <v>97</v>
      </c>
      <c r="EJ25" t="s">
        <v>97</v>
      </c>
      <c r="EK25" t="s">
        <v>97</v>
      </c>
      <c r="EL25" t="s">
        <v>97</v>
      </c>
      <c r="EM25" t="s">
        <v>97</v>
      </c>
      <c r="EN25" t="s">
        <v>97</v>
      </c>
      <c r="EO25" t="s">
        <v>97</v>
      </c>
      <c r="EP25" t="s">
        <v>97</v>
      </c>
      <c r="EQ25" t="s">
        <v>97</v>
      </c>
      <c r="ER25" t="s">
        <v>97</v>
      </c>
      <c r="ES25" t="s">
        <v>97</v>
      </c>
      <c r="ET25" t="s">
        <v>97</v>
      </c>
      <c r="EU25" t="s">
        <v>97</v>
      </c>
      <c r="EV25" t="s">
        <v>97</v>
      </c>
      <c r="EW25" t="s">
        <v>97</v>
      </c>
      <c r="EX25" t="s">
        <v>97</v>
      </c>
      <c r="EY25" t="s">
        <v>97</v>
      </c>
      <c r="EZ25" t="s">
        <v>97</v>
      </c>
      <c r="FA25" t="s">
        <v>97</v>
      </c>
      <c r="FB25" t="s">
        <v>97</v>
      </c>
      <c r="FC25" t="s">
        <v>97</v>
      </c>
      <c r="FD25" t="s">
        <v>97</v>
      </c>
      <c r="FE25" t="s">
        <v>97</v>
      </c>
      <c r="FF25" t="s">
        <v>97</v>
      </c>
      <c r="FG25" t="s">
        <v>97</v>
      </c>
      <c r="FH25" t="s">
        <v>97</v>
      </c>
      <c r="FI25" t="s">
        <v>97</v>
      </c>
      <c r="FJ25" t="s">
        <v>97</v>
      </c>
      <c r="FK25" t="s">
        <v>97</v>
      </c>
      <c r="FL25" t="s">
        <v>97</v>
      </c>
      <c r="FM25" t="s">
        <v>97</v>
      </c>
      <c r="FN25" t="s">
        <v>97</v>
      </c>
      <c r="FO25" t="s">
        <v>97</v>
      </c>
      <c r="FP25" t="s">
        <v>97</v>
      </c>
      <c r="FQ25" t="s">
        <v>97</v>
      </c>
      <c r="FR25" t="s">
        <v>97</v>
      </c>
      <c r="FS25" t="s">
        <v>97</v>
      </c>
      <c r="FT25" t="s">
        <v>97</v>
      </c>
      <c r="FU25" t="s">
        <v>97</v>
      </c>
      <c r="FV25" t="s">
        <v>97</v>
      </c>
      <c r="FW25" t="s">
        <v>97</v>
      </c>
      <c r="FX25" t="s">
        <v>97</v>
      </c>
      <c r="FY25" t="s">
        <v>97</v>
      </c>
      <c r="FZ25" t="s">
        <v>97</v>
      </c>
      <c r="GA25" t="s">
        <v>97</v>
      </c>
      <c r="GB25" t="s">
        <v>97</v>
      </c>
      <c r="GC25" t="s">
        <v>97</v>
      </c>
      <c r="GD25" t="s">
        <v>97</v>
      </c>
      <c r="GE25" t="s">
        <v>97</v>
      </c>
      <c r="GF25" t="s">
        <v>97</v>
      </c>
      <c r="GG25" t="s">
        <v>97</v>
      </c>
      <c r="GH25" t="s">
        <v>97</v>
      </c>
      <c r="GI25" t="s">
        <v>97</v>
      </c>
      <c r="GJ25" t="s">
        <v>97</v>
      </c>
      <c r="GK25" t="s">
        <v>97</v>
      </c>
      <c r="GL25" t="s">
        <v>97</v>
      </c>
      <c r="GM25" t="s">
        <v>97</v>
      </c>
      <c r="GN25" t="s">
        <v>97</v>
      </c>
      <c r="GO25" t="s">
        <v>97</v>
      </c>
      <c r="GP25" t="s">
        <v>97</v>
      </c>
      <c r="GQ25" t="s">
        <v>97</v>
      </c>
      <c r="GR25" t="s">
        <v>97</v>
      </c>
      <c r="GS25" t="s">
        <v>97</v>
      </c>
      <c r="GT25" t="s">
        <v>97</v>
      </c>
      <c r="GU25" t="s">
        <v>97</v>
      </c>
      <c r="GV25" t="s">
        <v>97</v>
      </c>
      <c r="GW25" t="s">
        <v>97</v>
      </c>
      <c r="GX25" t="s">
        <v>97</v>
      </c>
      <c r="GY25" t="s">
        <v>97</v>
      </c>
      <c r="GZ25" t="s">
        <v>97</v>
      </c>
      <c r="HA25" t="s">
        <v>97</v>
      </c>
      <c r="HB25" t="s">
        <v>97</v>
      </c>
      <c r="HC25" t="s">
        <v>97</v>
      </c>
      <c r="HD25" t="s">
        <v>97</v>
      </c>
      <c r="HE25" t="s">
        <v>97</v>
      </c>
      <c r="HF25" t="s">
        <v>97</v>
      </c>
      <c r="HG25" t="s">
        <v>97</v>
      </c>
      <c r="HH25" t="s">
        <v>97</v>
      </c>
      <c r="HI25" t="s">
        <v>97</v>
      </c>
      <c r="HJ25" t="s">
        <v>97</v>
      </c>
      <c r="HK25" t="s">
        <v>97</v>
      </c>
      <c r="HL25" t="s">
        <v>97</v>
      </c>
      <c r="HM25" t="s">
        <v>97</v>
      </c>
      <c r="HN25" t="s">
        <v>97</v>
      </c>
      <c r="HO25" t="s">
        <v>97</v>
      </c>
      <c r="HP25" t="s">
        <v>97</v>
      </c>
      <c r="HQ25" t="s">
        <v>97</v>
      </c>
      <c r="HR25" t="s">
        <v>97</v>
      </c>
      <c r="HS25" t="s">
        <v>97</v>
      </c>
      <c r="HT25" t="s">
        <v>97</v>
      </c>
      <c r="HU25" t="s">
        <v>97</v>
      </c>
      <c r="HV25" t="s">
        <v>97</v>
      </c>
      <c r="HW25" t="s">
        <v>97</v>
      </c>
      <c r="HX25" t="s">
        <v>97</v>
      </c>
      <c r="HY25" t="s">
        <v>97</v>
      </c>
      <c r="HZ25" t="s">
        <v>97</v>
      </c>
      <c r="IA25" t="s">
        <v>97</v>
      </c>
      <c r="IB25" t="s">
        <v>97</v>
      </c>
      <c r="IC25" t="s">
        <v>97</v>
      </c>
      <c r="ID25" t="s">
        <v>97</v>
      </c>
      <c r="IE25" t="s">
        <v>97</v>
      </c>
      <c r="IF25" t="s">
        <v>97</v>
      </c>
      <c r="IG25" t="s">
        <v>97</v>
      </c>
      <c r="IH25" t="s">
        <v>97</v>
      </c>
      <c r="II25" t="s">
        <v>97</v>
      </c>
      <c r="IJ25" t="s">
        <v>97</v>
      </c>
      <c r="IK25" t="s">
        <v>97</v>
      </c>
      <c r="IL25" t="s">
        <v>97</v>
      </c>
      <c r="IM25" t="s">
        <v>97</v>
      </c>
      <c r="IN25" t="s">
        <v>97</v>
      </c>
      <c r="IO25" t="s">
        <v>97</v>
      </c>
      <c r="IP25" t="s">
        <v>97</v>
      </c>
      <c r="IQ25" t="s">
        <v>97</v>
      </c>
      <c r="IR25" t="s">
        <v>97</v>
      </c>
      <c r="IS25" t="s">
        <v>97</v>
      </c>
      <c r="IT25" t="s">
        <v>97</v>
      </c>
      <c r="IU25" t="s">
        <v>97</v>
      </c>
      <c r="IV25" t="s">
        <v>97</v>
      </c>
      <c r="IW25" t="s">
        <v>97</v>
      </c>
      <c r="IX25" t="s">
        <v>97</v>
      </c>
      <c r="IY25" t="s">
        <v>97</v>
      </c>
      <c r="IZ25" t="s">
        <v>97</v>
      </c>
      <c r="JA25" t="s">
        <v>97</v>
      </c>
      <c r="JB25" t="s">
        <v>97</v>
      </c>
      <c r="JC25" t="s">
        <v>97</v>
      </c>
      <c r="JD25" t="s">
        <v>97</v>
      </c>
      <c r="JE25" t="s">
        <v>97</v>
      </c>
      <c r="JF25" t="s">
        <v>97</v>
      </c>
      <c r="JG25" t="s">
        <v>97</v>
      </c>
      <c r="JH25" t="s">
        <v>97</v>
      </c>
      <c r="JI25" t="s">
        <v>97</v>
      </c>
      <c r="JJ25" t="s">
        <v>97</v>
      </c>
      <c r="JK25" t="s">
        <v>97</v>
      </c>
      <c r="JL25" t="s">
        <v>97</v>
      </c>
      <c r="JM25" t="s">
        <v>97</v>
      </c>
      <c r="JN25" t="s">
        <v>97</v>
      </c>
      <c r="JO25" t="s">
        <v>97</v>
      </c>
      <c r="JP25" t="s">
        <v>97</v>
      </c>
      <c r="JQ25" t="s">
        <v>97</v>
      </c>
      <c r="JR25" t="s">
        <v>97</v>
      </c>
      <c r="JS25" t="s">
        <v>97</v>
      </c>
      <c r="JT25" t="s">
        <v>97</v>
      </c>
      <c r="JU25" t="s">
        <v>97</v>
      </c>
      <c r="JV25" t="s">
        <v>97</v>
      </c>
      <c r="JW25" t="s">
        <v>97</v>
      </c>
      <c r="JX25" t="s">
        <v>97</v>
      </c>
      <c r="JY25" t="s">
        <v>97</v>
      </c>
      <c r="JZ25" t="s">
        <v>97</v>
      </c>
      <c r="KA25" t="s">
        <v>97</v>
      </c>
      <c r="KB25" t="s">
        <v>97</v>
      </c>
      <c r="KC25" t="s">
        <v>97</v>
      </c>
      <c r="KD25" t="s">
        <v>97</v>
      </c>
      <c r="KE25" t="s">
        <v>97</v>
      </c>
      <c r="KF25" t="s">
        <v>97</v>
      </c>
      <c r="KG25" t="s">
        <v>97</v>
      </c>
      <c r="KH25" t="s">
        <v>97</v>
      </c>
      <c r="KI25" t="s">
        <v>97</v>
      </c>
      <c r="KJ25" t="s">
        <v>97</v>
      </c>
      <c r="KK25" t="s">
        <v>97</v>
      </c>
      <c r="KL25" t="s">
        <v>97</v>
      </c>
      <c r="KM25" t="s">
        <v>97</v>
      </c>
      <c r="KN25" t="s">
        <v>97</v>
      </c>
      <c r="KO25" t="s">
        <v>97</v>
      </c>
      <c r="KP25" t="s">
        <v>97</v>
      </c>
      <c r="KQ25" t="s">
        <v>97</v>
      </c>
      <c r="KR25" t="s">
        <v>97</v>
      </c>
      <c r="KS25" t="s">
        <v>97</v>
      </c>
      <c r="KT25" t="s">
        <v>97</v>
      </c>
      <c r="KU25" t="s">
        <v>97</v>
      </c>
      <c r="KV25" t="s">
        <v>97</v>
      </c>
      <c r="LE25">
        <v>1</v>
      </c>
      <c r="OL25" t="s">
        <v>97</v>
      </c>
      <c r="OM25" t="s">
        <v>97</v>
      </c>
      <c r="ON25" t="s">
        <v>97</v>
      </c>
      <c r="OO25" t="s">
        <v>97</v>
      </c>
      <c r="OP25" t="s">
        <v>97</v>
      </c>
      <c r="OQ25" t="s">
        <v>97</v>
      </c>
      <c r="OR25" t="s">
        <v>97</v>
      </c>
      <c r="OS25" t="s">
        <v>97</v>
      </c>
      <c r="OT25" t="s">
        <v>97</v>
      </c>
      <c r="OU25" t="s">
        <v>97</v>
      </c>
      <c r="OV25" t="s">
        <v>97</v>
      </c>
      <c r="OW25" t="s">
        <v>97</v>
      </c>
      <c r="OX25" t="s">
        <v>97</v>
      </c>
      <c r="OY25" t="s">
        <v>97</v>
      </c>
      <c r="OZ25" t="s">
        <v>97</v>
      </c>
      <c r="PA25" t="s">
        <v>97</v>
      </c>
      <c r="PB25" t="s">
        <v>97</v>
      </c>
      <c r="PC25" t="s">
        <v>97</v>
      </c>
      <c r="PD25" t="s">
        <v>97</v>
      </c>
      <c r="PE25" t="s">
        <v>97</v>
      </c>
      <c r="PF25" t="s">
        <v>97</v>
      </c>
      <c r="PG25" t="s">
        <v>97</v>
      </c>
      <c r="PH25" t="s">
        <v>97</v>
      </c>
      <c r="PI25" t="s">
        <v>97</v>
      </c>
      <c r="PJ25" t="s">
        <v>97</v>
      </c>
      <c r="PK25" t="s">
        <v>97</v>
      </c>
      <c r="PL25" t="s">
        <v>97</v>
      </c>
      <c r="PM25" t="s">
        <v>97</v>
      </c>
      <c r="PN25" t="s">
        <v>97</v>
      </c>
      <c r="PO25" t="s">
        <v>97</v>
      </c>
      <c r="PP25" t="s">
        <v>97</v>
      </c>
      <c r="PQ25" t="s">
        <v>97</v>
      </c>
      <c r="PR25" t="s">
        <v>97</v>
      </c>
      <c r="PS25" t="s">
        <v>97</v>
      </c>
      <c r="PT25" t="s">
        <v>97</v>
      </c>
      <c r="PU25" t="s">
        <v>97</v>
      </c>
      <c r="PV25" t="s">
        <v>97</v>
      </c>
      <c r="PW25" t="s">
        <v>97</v>
      </c>
      <c r="PX25" t="s">
        <v>97</v>
      </c>
      <c r="PY25" t="s">
        <v>97</v>
      </c>
      <c r="PZ25" t="s">
        <v>97</v>
      </c>
      <c r="QA25" t="s">
        <v>97</v>
      </c>
      <c r="QB25" t="s">
        <v>97</v>
      </c>
      <c r="QC25" t="s">
        <v>97</v>
      </c>
      <c r="QD25" t="s">
        <v>97</v>
      </c>
      <c r="QE25" t="s">
        <v>97</v>
      </c>
      <c r="QF25" t="s">
        <v>97</v>
      </c>
      <c r="QG25" t="s">
        <v>97</v>
      </c>
      <c r="QH25" t="s">
        <v>97</v>
      </c>
      <c r="QI25" t="s">
        <v>97</v>
      </c>
      <c r="QJ25" t="s">
        <v>97</v>
      </c>
      <c r="QK25" t="s">
        <v>97</v>
      </c>
      <c r="QL25" t="s">
        <v>97</v>
      </c>
      <c r="QM25" t="s">
        <v>97</v>
      </c>
      <c r="QN25" t="s">
        <v>97</v>
      </c>
      <c r="QO25" t="s">
        <v>97</v>
      </c>
      <c r="QP25" t="s">
        <v>97</v>
      </c>
      <c r="QQ25" t="s">
        <v>97</v>
      </c>
      <c r="QR25" t="s">
        <v>97</v>
      </c>
      <c r="QS25" t="s">
        <v>97</v>
      </c>
      <c r="QT25" t="s">
        <v>97</v>
      </c>
      <c r="QU25" t="s">
        <v>97</v>
      </c>
      <c r="QV25" t="s">
        <v>97</v>
      </c>
      <c r="QW25" t="s">
        <v>97</v>
      </c>
      <c r="QX25" t="s">
        <v>97</v>
      </c>
      <c r="QY25" t="s">
        <v>97</v>
      </c>
      <c r="QZ25" t="s">
        <v>97</v>
      </c>
      <c r="RA25" t="s">
        <v>97</v>
      </c>
      <c r="RB25" t="s">
        <v>97</v>
      </c>
      <c r="RC25" t="s">
        <v>97</v>
      </c>
      <c r="RD25" t="s">
        <v>97</v>
      </c>
      <c r="RE25" t="s">
        <v>97</v>
      </c>
      <c r="RF25" t="s">
        <v>97</v>
      </c>
      <c r="RG25" t="s">
        <v>97</v>
      </c>
      <c r="RH25" t="s">
        <v>97</v>
      </c>
      <c r="RI25" t="s">
        <v>97</v>
      </c>
      <c r="RJ25" t="s">
        <v>97</v>
      </c>
      <c r="RK25" t="s">
        <v>97</v>
      </c>
      <c r="RL25" t="s">
        <v>97</v>
      </c>
      <c r="RM25" t="s">
        <v>97</v>
      </c>
      <c r="RN25" t="s">
        <v>97</v>
      </c>
      <c r="RO25" t="s">
        <v>97</v>
      </c>
      <c r="RP25" t="s">
        <v>97</v>
      </c>
      <c r="RQ25" t="s">
        <v>97</v>
      </c>
      <c r="RR25" t="s">
        <v>97</v>
      </c>
      <c r="RS25" t="s">
        <v>97</v>
      </c>
      <c r="RT25" t="s">
        <v>97</v>
      </c>
      <c r="RU25" t="s">
        <v>97</v>
      </c>
      <c r="RV25" t="s">
        <v>97</v>
      </c>
      <c r="RW25" t="s">
        <v>97</v>
      </c>
      <c r="RX25" t="s">
        <v>97</v>
      </c>
      <c r="RY25" t="s">
        <v>97</v>
      </c>
      <c r="RZ25" t="s">
        <v>97</v>
      </c>
      <c r="SA25" t="s">
        <v>97</v>
      </c>
      <c r="SB25" t="s">
        <v>97</v>
      </c>
      <c r="SC25" t="s">
        <v>97</v>
      </c>
      <c r="SD25" t="s">
        <v>97</v>
      </c>
      <c r="SE25" t="s">
        <v>97</v>
      </c>
      <c r="SF25" t="s">
        <v>97</v>
      </c>
      <c r="SG25" t="s">
        <v>97</v>
      </c>
      <c r="SH25" t="s">
        <v>97</v>
      </c>
      <c r="SI25" t="s">
        <v>97</v>
      </c>
      <c r="SJ25" t="s">
        <v>97</v>
      </c>
      <c r="SK25" t="s">
        <v>97</v>
      </c>
      <c r="SL25" t="s">
        <v>97</v>
      </c>
      <c r="SM25" t="s">
        <v>97</v>
      </c>
      <c r="SN25" t="s">
        <v>97</v>
      </c>
      <c r="SO25" t="s">
        <v>97</v>
      </c>
      <c r="SP25" t="s">
        <v>97</v>
      </c>
      <c r="SQ25" t="s">
        <v>97</v>
      </c>
      <c r="SR25" t="s">
        <v>97</v>
      </c>
      <c r="SS25" t="s">
        <v>97</v>
      </c>
      <c r="ST25" t="s">
        <v>97</v>
      </c>
      <c r="SU25" t="s">
        <v>97</v>
      </c>
      <c r="SV25" t="s">
        <v>97</v>
      </c>
      <c r="SW25" t="s">
        <v>97</v>
      </c>
      <c r="SX25" t="s">
        <v>97</v>
      </c>
      <c r="SY25" t="s">
        <v>97</v>
      </c>
      <c r="SZ25" t="s">
        <v>97</v>
      </c>
      <c r="TA25" t="s">
        <v>97</v>
      </c>
      <c r="TB25" t="s">
        <v>97</v>
      </c>
    </row>
    <row r="26" spans="1:522" x14ac:dyDescent="0.3">
      <c r="A26" s="33">
        <v>4.1666666666666664E-2</v>
      </c>
      <c r="B26" s="33">
        <v>4.1666666666666664E-2</v>
      </c>
      <c r="C26" s="34" t="s">
        <v>84</v>
      </c>
      <c r="D26" s="35">
        <v>120</v>
      </c>
      <c r="E26" s="36">
        <f t="shared" si="4"/>
        <v>1.9722222222222223</v>
      </c>
      <c r="F26" s="37">
        <f t="shared" si="0"/>
        <v>1.9722222222222223</v>
      </c>
      <c r="G26" s="37">
        <f t="shared" si="1"/>
        <v>47.333333333333336</v>
      </c>
      <c r="H26" s="37">
        <f t="shared" si="5"/>
        <v>1.7619047619047619</v>
      </c>
      <c r="I26" s="37"/>
      <c r="J26" s="38">
        <f t="shared" si="3"/>
        <v>3</v>
      </c>
      <c r="K26" s="38"/>
      <c r="L26" s="38"/>
      <c r="M26" s="39" t="s">
        <v>151</v>
      </c>
      <c r="N26" s="42" t="s">
        <v>86</v>
      </c>
      <c r="O26" s="42" t="s">
        <v>152</v>
      </c>
      <c r="P26" s="42" t="s">
        <v>153</v>
      </c>
      <c r="Q26" s="50"/>
      <c r="R26" s="42"/>
      <c r="S26" s="42" t="s">
        <v>154</v>
      </c>
      <c r="T26" s="47"/>
      <c r="U26" s="42" t="s">
        <v>90</v>
      </c>
      <c r="V26" s="42" t="s">
        <v>171</v>
      </c>
      <c r="W26" s="47" t="s">
        <v>172</v>
      </c>
      <c r="X26" s="47">
        <v>1</v>
      </c>
      <c r="Y26" s="47"/>
      <c r="Z26" s="47">
        <v>1</v>
      </c>
      <c r="AA26" s="47" t="s">
        <v>173</v>
      </c>
      <c r="AB26" s="51"/>
      <c r="AC26" s="47" t="s">
        <v>174</v>
      </c>
      <c r="AD26" s="47"/>
      <c r="AE26" s="47"/>
      <c r="AF26" s="47">
        <v>2018</v>
      </c>
      <c r="AG26" s="47"/>
      <c r="AH26" s="47"/>
      <c r="AI26" t="s">
        <v>97</v>
      </c>
      <c r="AJ26" t="s">
        <v>97</v>
      </c>
      <c r="AK26" t="s">
        <v>97</v>
      </c>
      <c r="AL26" t="s">
        <v>97</v>
      </c>
      <c r="AM26" t="s">
        <v>97</v>
      </c>
      <c r="AN26" t="s">
        <v>97</v>
      </c>
      <c r="AO26" t="s">
        <v>97</v>
      </c>
      <c r="AP26" t="s">
        <v>97</v>
      </c>
      <c r="AQ26" t="s">
        <v>97</v>
      </c>
      <c r="AR26" t="s">
        <v>97</v>
      </c>
      <c r="AS26" t="s">
        <v>97</v>
      </c>
      <c r="AT26" t="s">
        <v>97</v>
      </c>
      <c r="AU26" t="s">
        <v>97</v>
      </c>
      <c r="AV26" t="s">
        <v>97</v>
      </c>
      <c r="AW26" t="s">
        <v>97</v>
      </c>
      <c r="AX26" t="s">
        <v>97</v>
      </c>
      <c r="AY26" t="s">
        <v>97</v>
      </c>
      <c r="AZ26" t="s">
        <v>97</v>
      </c>
      <c r="BA26" t="s">
        <v>97</v>
      </c>
      <c r="BB26" t="s">
        <v>97</v>
      </c>
      <c r="BC26" t="s">
        <v>97</v>
      </c>
      <c r="BD26" t="s">
        <v>97</v>
      </c>
      <c r="BE26" t="s">
        <v>97</v>
      </c>
      <c r="BF26" t="s">
        <v>97</v>
      </c>
      <c r="BG26" t="s">
        <v>97</v>
      </c>
      <c r="BH26" t="s">
        <v>97</v>
      </c>
      <c r="BI26" t="s">
        <v>97</v>
      </c>
      <c r="BJ26" t="s">
        <v>97</v>
      </c>
      <c r="BK26" t="s">
        <v>97</v>
      </c>
      <c r="BL26" t="s">
        <v>97</v>
      </c>
      <c r="BM26" t="s">
        <v>97</v>
      </c>
      <c r="BN26" t="s">
        <v>97</v>
      </c>
      <c r="BO26" t="s">
        <v>97</v>
      </c>
      <c r="BP26" t="s">
        <v>97</v>
      </c>
      <c r="BQ26" t="s">
        <v>97</v>
      </c>
      <c r="BR26" t="s">
        <v>97</v>
      </c>
      <c r="BS26" t="s">
        <v>97</v>
      </c>
      <c r="BT26" t="s">
        <v>97</v>
      </c>
      <c r="BU26" t="s">
        <v>97</v>
      </c>
      <c r="BV26" t="s">
        <v>97</v>
      </c>
      <c r="BW26" t="s">
        <v>97</v>
      </c>
      <c r="BX26" t="s">
        <v>97</v>
      </c>
      <c r="BY26" t="s">
        <v>97</v>
      </c>
      <c r="BZ26" t="s">
        <v>97</v>
      </c>
      <c r="CA26" t="s">
        <v>97</v>
      </c>
      <c r="CB26" t="s">
        <v>97</v>
      </c>
      <c r="CC26" t="s">
        <v>97</v>
      </c>
      <c r="CD26" t="s">
        <v>97</v>
      </c>
      <c r="CE26" t="s">
        <v>97</v>
      </c>
      <c r="CF26" t="s">
        <v>97</v>
      </c>
      <c r="CG26" t="s">
        <v>97</v>
      </c>
      <c r="CH26" t="s">
        <v>97</v>
      </c>
      <c r="CI26" t="s">
        <v>97</v>
      </c>
      <c r="CJ26" t="s">
        <v>97</v>
      </c>
      <c r="CK26" t="s">
        <v>97</v>
      </c>
      <c r="CL26" t="s">
        <v>97</v>
      </c>
      <c r="CM26" t="s">
        <v>97</v>
      </c>
      <c r="CN26" t="s">
        <v>97</v>
      </c>
      <c r="CO26" t="s">
        <v>97</v>
      </c>
      <c r="CP26" t="s">
        <v>97</v>
      </c>
      <c r="CQ26" t="s">
        <v>97</v>
      </c>
      <c r="CR26" t="s">
        <v>97</v>
      </c>
      <c r="CS26" t="s">
        <v>97</v>
      </c>
      <c r="CT26" t="s">
        <v>97</v>
      </c>
      <c r="CU26" t="s">
        <v>97</v>
      </c>
      <c r="CV26" t="s">
        <v>97</v>
      </c>
      <c r="CW26" t="s">
        <v>97</v>
      </c>
      <c r="CX26" t="s">
        <v>97</v>
      </c>
      <c r="CY26" t="s">
        <v>97</v>
      </c>
      <c r="CZ26" t="s">
        <v>97</v>
      </c>
      <c r="DA26" t="s">
        <v>97</v>
      </c>
      <c r="DB26" t="s">
        <v>97</v>
      </c>
      <c r="DC26" t="s">
        <v>97</v>
      </c>
      <c r="DD26" t="s">
        <v>97</v>
      </c>
      <c r="DE26" t="s">
        <v>97</v>
      </c>
      <c r="DF26" t="s">
        <v>97</v>
      </c>
      <c r="DG26" t="s">
        <v>97</v>
      </c>
      <c r="DH26" t="s">
        <v>97</v>
      </c>
      <c r="DI26" t="s">
        <v>97</v>
      </c>
      <c r="DJ26" t="s">
        <v>97</v>
      </c>
      <c r="DK26" t="s">
        <v>97</v>
      </c>
      <c r="DL26" t="s">
        <v>97</v>
      </c>
      <c r="DM26" t="s">
        <v>97</v>
      </c>
      <c r="DN26" t="s">
        <v>97</v>
      </c>
      <c r="DO26" t="s">
        <v>97</v>
      </c>
      <c r="DP26" t="s">
        <v>97</v>
      </c>
      <c r="DQ26" t="s">
        <v>97</v>
      </c>
      <c r="DR26" t="s">
        <v>97</v>
      </c>
      <c r="DS26" t="s">
        <v>97</v>
      </c>
      <c r="DT26" t="s">
        <v>97</v>
      </c>
      <c r="DU26" t="s">
        <v>97</v>
      </c>
      <c r="DV26" t="s">
        <v>97</v>
      </c>
      <c r="DW26" t="s">
        <v>97</v>
      </c>
      <c r="DX26" t="s">
        <v>97</v>
      </c>
      <c r="DY26" t="s">
        <v>97</v>
      </c>
      <c r="DZ26" t="s">
        <v>97</v>
      </c>
      <c r="EA26" t="s">
        <v>97</v>
      </c>
      <c r="EB26" t="s">
        <v>97</v>
      </c>
      <c r="EC26" t="s">
        <v>97</v>
      </c>
      <c r="ED26" t="s">
        <v>97</v>
      </c>
      <c r="EE26" t="s">
        <v>97</v>
      </c>
      <c r="EF26" t="s">
        <v>97</v>
      </c>
      <c r="EG26" t="s">
        <v>97</v>
      </c>
      <c r="EH26" t="s">
        <v>97</v>
      </c>
      <c r="EI26" t="s">
        <v>97</v>
      </c>
      <c r="EJ26" t="s">
        <v>97</v>
      </c>
      <c r="EK26" t="s">
        <v>97</v>
      </c>
      <c r="EL26" t="s">
        <v>97</v>
      </c>
      <c r="EM26" t="s">
        <v>97</v>
      </c>
      <c r="EN26" t="s">
        <v>97</v>
      </c>
      <c r="EO26" t="s">
        <v>97</v>
      </c>
      <c r="EP26" t="s">
        <v>97</v>
      </c>
      <c r="EQ26" t="s">
        <v>97</v>
      </c>
      <c r="ER26" t="s">
        <v>97</v>
      </c>
      <c r="ES26" t="s">
        <v>97</v>
      </c>
      <c r="ET26" t="s">
        <v>97</v>
      </c>
      <c r="EU26" t="s">
        <v>97</v>
      </c>
      <c r="EV26" t="s">
        <v>97</v>
      </c>
      <c r="EW26" t="s">
        <v>97</v>
      </c>
      <c r="EX26" t="s">
        <v>97</v>
      </c>
      <c r="EY26" t="s">
        <v>97</v>
      </c>
      <c r="EZ26" t="s">
        <v>97</v>
      </c>
      <c r="FA26" t="s">
        <v>97</v>
      </c>
      <c r="FB26" t="s">
        <v>97</v>
      </c>
      <c r="FC26" t="s">
        <v>97</v>
      </c>
      <c r="FD26" t="s">
        <v>97</v>
      </c>
      <c r="FE26" t="s">
        <v>97</v>
      </c>
      <c r="FF26" t="s">
        <v>97</v>
      </c>
      <c r="FG26" t="s">
        <v>97</v>
      </c>
      <c r="FH26" t="s">
        <v>97</v>
      </c>
      <c r="FI26" t="s">
        <v>97</v>
      </c>
      <c r="FJ26" t="s">
        <v>97</v>
      </c>
      <c r="FK26" t="s">
        <v>97</v>
      </c>
      <c r="FL26" t="s">
        <v>97</v>
      </c>
      <c r="FM26" t="s">
        <v>97</v>
      </c>
      <c r="FN26" t="s">
        <v>97</v>
      </c>
      <c r="FO26" t="s">
        <v>97</v>
      </c>
      <c r="FP26" t="s">
        <v>97</v>
      </c>
      <c r="FQ26" t="s">
        <v>97</v>
      </c>
      <c r="FR26" t="s">
        <v>97</v>
      </c>
      <c r="FS26" t="s">
        <v>97</v>
      </c>
      <c r="FT26" t="s">
        <v>97</v>
      </c>
      <c r="FU26" t="s">
        <v>97</v>
      </c>
      <c r="FV26" t="s">
        <v>97</v>
      </c>
      <c r="FW26" t="s">
        <v>97</v>
      </c>
      <c r="FX26" t="s">
        <v>97</v>
      </c>
      <c r="FY26" t="s">
        <v>97</v>
      </c>
      <c r="FZ26" t="s">
        <v>97</v>
      </c>
      <c r="GA26" t="s">
        <v>97</v>
      </c>
      <c r="GB26" t="s">
        <v>97</v>
      </c>
      <c r="GC26" t="s">
        <v>97</v>
      </c>
      <c r="GD26" t="s">
        <v>97</v>
      </c>
      <c r="GE26" t="s">
        <v>97</v>
      </c>
      <c r="GF26" t="s">
        <v>97</v>
      </c>
      <c r="GG26" t="s">
        <v>97</v>
      </c>
      <c r="GH26" t="s">
        <v>97</v>
      </c>
      <c r="GI26" t="s">
        <v>97</v>
      </c>
      <c r="GJ26" t="s">
        <v>97</v>
      </c>
      <c r="GK26" t="s">
        <v>97</v>
      </c>
      <c r="GL26" t="s">
        <v>97</v>
      </c>
      <c r="GM26" t="s">
        <v>97</v>
      </c>
      <c r="GN26" t="s">
        <v>97</v>
      </c>
      <c r="GO26" t="s">
        <v>97</v>
      </c>
      <c r="GP26" t="s">
        <v>97</v>
      </c>
      <c r="GQ26" t="s">
        <v>97</v>
      </c>
      <c r="GR26" t="s">
        <v>97</v>
      </c>
      <c r="GS26" t="s">
        <v>97</v>
      </c>
      <c r="GT26" t="s">
        <v>97</v>
      </c>
      <c r="GU26" t="s">
        <v>97</v>
      </c>
      <c r="GV26" t="s">
        <v>97</v>
      </c>
      <c r="GW26" t="s">
        <v>97</v>
      </c>
      <c r="GX26" t="s">
        <v>97</v>
      </c>
      <c r="GY26" t="s">
        <v>97</v>
      </c>
      <c r="GZ26" t="s">
        <v>97</v>
      </c>
      <c r="HA26" t="s">
        <v>97</v>
      </c>
      <c r="HB26" t="s">
        <v>97</v>
      </c>
      <c r="HC26" t="s">
        <v>97</v>
      </c>
      <c r="HD26" t="s">
        <v>97</v>
      </c>
      <c r="HE26" t="s">
        <v>97</v>
      </c>
      <c r="HF26" t="s">
        <v>97</v>
      </c>
      <c r="HG26" t="s">
        <v>97</v>
      </c>
      <c r="HH26" t="s">
        <v>97</v>
      </c>
      <c r="HI26" t="s">
        <v>97</v>
      </c>
      <c r="HJ26" t="s">
        <v>97</v>
      </c>
      <c r="HK26" t="s">
        <v>97</v>
      </c>
      <c r="HL26" t="s">
        <v>97</v>
      </c>
      <c r="HM26" t="s">
        <v>97</v>
      </c>
      <c r="HN26" t="s">
        <v>97</v>
      </c>
      <c r="HO26" t="s">
        <v>97</v>
      </c>
      <c r="HP26" t="s">
        <v>97</v>
      </c>
      <c r="HQ26" t="s">
        <v>97</v>
      </c>
      <c r="HR26" t="s">
        <v>97</v>
      </c>
      <c r="HS26" t="s">
        <v>97</v>
      </c>
      <c r="HT26" t="s">
        <v>97</v>
      </c>
      <c r="HU26" t="s">
        <v>97</v>
      </c>
      <c r="HV26" t="s">
        <v>97</v>
      </c>
      <c r="HW26" t="s">
        <v>97</v>
      </c>
      <c r="HX26" t="s">
        <v>97</v>
      </c>
      <c r="HY26" t="s">
        <v>97</v>
      </c>
      <c r="HZ26" t="s">
        <v>97</v>
      </c>
      <c r="IA26" t="s">
        <v>97</v>
      </c>
      <c r="IB26" t="s">
        <v>97</v>
      </c>
      <c r="IC26" t="s">
        <v>97</v>
      </c>
      <c r="ID26" t="s">
        <v>97</v>
      </c>
      <c r="IE26" t="s">
        <v>97</v>
      </c>
      <c r="IF26" t="s">
        <v>97</v>
      </c>
      <c r="IG26" t="s">
        <v>97</v>
      </c>
      <c r="IH26" t="s">
        <v>97</v>
      </c>
      <c r="II26" t="s">
        <v>97</v>
      </c>
      <c r="IJ26" t="s">
        <v>97</v>
      </c>
      <c r="IK26" t="s">
        <v>97</v>
      </c>
      <c r="IL26" t="s">
        <v>97</v>
      </c>
      <c r="IM26" t="s">
        <v>97</v>
      </c>
      <c r="IN26" t="s">
        <v>97</v>
      </c>
      <c r="IO26" t="s">
        <v>97</v>
      </c>
      <c r="IP26" t="s">
        <v>97</v>
      </c>
      <c r="IQ26" t="s">
        <v>97</v>
      </c>
      <c r="IR26" t="s">
        <v>97</v>
      </c>
      <c r="IS26" t="s">
        <v>97</v>
      </c>
      <c r="IT26" t="s">
        <v>97</v>
      </c>
      <c r="IU26" t="s">
        <v>97</v>
      </c>
      <c r="IV26" t="s">
        <v>97</v>
      </c>
      <c r="IW26" t="s">
        <v>97</v>
      </c>
      <c r="IX26" t="s">
        <v>97</v>
      </c>
      <c r="IY26" t="s">
        <v>97</v>
      </c>
      <c r="IZ26" t="s">
        <v>97</v>
      </c>
      <c r="JA26" t="s">
        <v>97</v>
      </c>
      <c r="JB26" t="s">
        <v>97</v>
      </c>
      <c r="JC26" t="s">
        <v>97</v>
      </c>
      <c r="JD26" t="s">
        <v>97</v>
      </c>
      <c r="JE26" t="s">
        <v>97</v>
      </c>
      <c r="JF26" t="s">
        <v>97</v>
      </c>
      <c r="JG26" t="s">
        <v>97</v>
      </c>
      <c r="JH26" t="s">
        <v>97</v>
      </c>
      <c r="JI26" t="s">
        <v>97</v>
      </c>
      <c r="JJ26" t="s">
        <v>97</v>
      </c>
      <c r="JK26" t="s">
        <v>97</v>
      </c>
      <c r="JL26" t="s">
        <v>97</v>
      </c>
      <c r="JM26" t="s">
        <v>97</v>
      </c>
      <c r="JN26" t="s">
        <v>97</v>
      </c>
      <c r="JO26" t="s">
        <v>97</v>
      </c>
      <c r="JP26" t="s">
        <v>97</v>
      </c>
      <c r="JQ26" t="s">
        <v>97</v>
      </c>
      <c r="JR26" t="s">
        <v>97</v>
      </c>
      <c r="JS26" t="s">
        <v>97</v>
      </c>
      <c r="JT26" t="s">
        <v>97</v>
      </c>
      <c r="JU26" t="s">
        <v>97</v>
      </c>
      <c r="JV26" t="s">
        <v>97</v>
      </c>
      <c r="JW26" t="s">
        <v>97</v>
      </c>
      <c r="JX26" t="s">
        <v>97</v>
      </c>
      <c r="JY26" t="s">
        <v>97</v>
      </c>
      <c r="JZ26" t="s">
        <v>97</v>
      </c>
      <c r="KA26" t="s">
        <v>97</v>
      </c>
      <c r="KB26" t="s">
        <v>97</v>
      </c>
      <c r="KC26" t="s">
        <v>97</v>
      </c>
      <c r="KD26" t="s">
        <v>97</v>
      </c>
      <c r="KE26" t="s">
        <v>97</v>
      </c>
      <c r="KF26" t="s">
        <v>97</v>
      </c>
      <c r="KG26" t="s">
        <v>97</v>
      </c>
      <c r="KH26" t="s">
        <v>97</v>
      </c>
      <c r="KI26" t="s">
        <v>97</v>
      </c>
      <c r="KJ26" t="s">
        <v>97</v>
      </c>
      <c r="KK26" t="s">
        <v>97</v>
      </c>
      <c r="KL26" t="s">
        <v>97</v>
      </c>
      <c r="KM26" t="s">
        <v>97</v>
      </c>
      <c r="KN26" t="s">
        <v>97</v>
      </c>
      <c r="KO26" t="s">
        <v>97</v>
      </c>
      <c r="KP26" t="s">
        <v>97</v>
      </c>
      <c r="KQ26" t="s">
        <v>97</v>
      </c>
      <c r="KR26" t="s">
        <v>97</v>
      </c>
      <c r="KS26" t="s">
        <v>97</v>
      </c>
      <c r="KT26" t="s">
        <v>97</v>
      </c>
      <c r="KU26" t="s">
        <v>97</v>
      </c>
      <c r="KV26" t="s">
        <v>97</v>
      </c>
      <c r="LE26">
        <v>1</v>
      </c>
      <c r="OL26" t="s">
        <v>97</v>
      </c>
      <c r="OM26" t="s">
        <v>97</v>
      </c>
      <c r="ON26" t="s">
        <v>97</v>
      </c>
      <c r="OO26" t="s">
        <v>97</v>
      </c>
      <c r="OP26" t="s">
        <v>97</v>
      </c>
      <c r="OQ26" t="s">
        <v>97</v>
      </c>
      <c r="OR26" t="s">
        <v>97</v>
      </c>
      <c r="OS26" t="s">
        <v>97</v>
      </c>
      <c r="OT26" t="s">
        <v>97</v>
      </c>
      <c r="OU26" t="s">
        <v>97</v>
      </c>
      <c r="OV26" t="s">
        <v>97</v>
      </c>
      <c r="OW26" t="s">
        <v>97</v>
      </c>
      <c r="OX26" t="s">
        <v>97</v>
      </c>
      <c r="OY26" t="s">
        <v>97</v>
      </c>
      <c r="OZ26" t="s">
        <v>97</v>
      </c>
      <c r="PA26" t="s">
        <v>97</v>
      </c>
      <c r="PB26" t="s">
        <v>97</v>
      </c>
      <c r="PC26" t="s">
        <v>97</v>
      </c>
      <c r="PD26" t="s">
        <v>97</v>
      </c>
      <c r="PE26" t="s">
        <v>97</v>
      </c>
      <c r="PF26" t="s">
        <v>97</v>
      </c>
      <c r="PG26" t="s">
        <v>97</v>
      </c>
      <c r="PH26" t="s">
        <v>97</v>
      </c>
      <c r="PI26" t="s">
        <v>97</v>
      </c>
      <c r="PJ26" t="s">
        <v>97</v>
      </c>
      <c r="PK26" t="s">
        <v>97</v>
      </c>
      <c r="PL26" t="s">
        <v>97</v>
      </c>
      <c r="PM26" t="s">
        <v>97</v>
      </c>
      <c r="PN26" t="s">
        <v>97</v>
      </c>
      <c r="PO26" t="s">
        <v>97</v>
      </c>
      <c r="PP26" t="s">
        <v>97</v>
      </c>
      <c r="PQ26" t="s">
        <v>97</v>
      </c>
      <c r="PR26" t="s">
        <v>97</v>
      </c>
      <c r="PS26" t="s">
        <v>97</v>
      </c>
      <c r="PT26" t="s">
        <v>97</v>
      </c>
      <c r="PU26" t="s">
        <v>97</v>
      </c>
      <c r="PV26" t="s">
        <v>97</v>
      </c>
      <c r="PW26" t="s">
        <v>97</v>
      </c>
      <c r="PX26" t="s">
        <v>97</v>
      </c>
      <c r="PY26" t="s">
        <v>97</v>
      </c>
      <c r="PZ26" t="s">
        <v>97</v>
      </c>
      <c r="QA26" t="s">
        <v>97</v>
      </c>
      <c r="QB26" t="s">
        <v>97</v>
      </c>
      <c r="QC26" t="s">
        <v>97</v>
      </c>
      <c r="QD26" t="s">
        <v>97</v>
      </c>
      <c r="QE26" t="s">
        <v>97</v>
      </c>
      <c r="QF26" t="s">
        <v>97</v>
      </c>
      <c r="QG26" t="s">
        <v>97</v>
      </c>
      <c r="QH26" t="s">
        <v>97</v>
      </c>
      <c r="QI26" t="s">
        <v>97</v>
      </c>
      <c r="QJ26" t="s">
        <v>97</v>
      </c>
      <c r="QK26" t="s">
        <v>97</v>
      </c>
      <c r="QL26" t="s">
        <v>97</v>
      </c>
      <c r="QM26" t="s">
        <v>97</v>
      </c>
      <c r="QN26" t="s">
        <v>97</v>
      </c>
      <c r="QO26" t="s">
        <v>97</v>
      </c>
      <c r="QP26" t="s">
        <v>97</v>
      </c>
      <c r="QQ26" t="s">
        <v>97</v>
      </c>
      <c r="QR26" t="s">
        <v>97</v>
      </c>
      <c r="QS26" t="s">
        <v>97</v>
      </c>
      <c r="QT26" t="s">
        <v>97</v>
      </c>
      <c r="QU26" t="s">
        <v>97</v>
      </c>
      <c r="QV26" t="s">
        <v>97</v>
      </c>
      <c r="QW26" t="s">
        <v>97</v>
      </c>
      <c r="QX26" t="s">
        <v>97</v>
      </c>
      <c r="QY26" t="s">
        <v>97</v>
      </c>
      <c r="QZ26" t="s">
        <v>97</v>
      </c>
      <c r="RA26" t="s">
        <v>97</v>
      </c>
      <c r="RB26" t="s">
        <v>97</v>
      </c>
      <c r="RC26" t="s">
        <v>97</v>
      </c>
      <c r="RD26" t="s">
        <v>97</v>
      </c>
      <c r="RE26" t="s">
        <v>97</v>
      </c>
      <c r="RF26" t="s">
        <v>97</v>
      </c>
      <c r="RG26" t="s">
        <v>97</v>
      </c>
      <c r="RH26" t="s">
        <v>97</v>
      </c>
      <c r="RI26" t="s">
        <v>97</v>
      </c>
      <c r="RJ26" t="s">
        <v>97</v>
      </c>
      <c r="RK26" t="s">
        <v>97</v>
      </c>
      <c r="RL26" t="s">
        <v>97</v>
      </c>
      <c r="RM26" t="s">
        <v>97</v>
      </c>
      <c r="RN26" t="s">
        <v>97</v>
      </c>
      <c r="RO26" t="s">
        <v>97</v>
      </c>
      <c r="RP26" t="s">
        <v>97</v>
      </c>
      <c r="RQ26" t="s">
        <v>97</v>
      </c>
      <c r="RR26" t="s">
        <v>97</v>
      </c>
      <c r="RS26" t="s">
        <v>97</v>
      </c>
      <c r="RT26" t="s">
        <v>97</v>
      </c>
      <c r="RU26" t="s">
        <v>97</v>
      </c>
      <c r="RV26" t="s">
        <v>97</v>
      </c>
      <c r="RW26" t="s">
        <v>97</v>
      </c>
      <c r="RX26" t="s">
        <v>97</v>
      </c>
      <c r="RY26" t="s">
        <v>97</v>
      </c>
      <c r="RZ26" t="s">
        <v>97</v>
      </c>
      <c r="SA26" t="s">
        <v>97</v>
      </c>
      <c r="SB26" t="s">
        <v>97</v>
      </c>
      <c r="SC26" t="s">
        <v>97</v>
      </c>
      <c r="SD26" t="s">
        <v>97</v>
      </c>
      <c r="SE26" t="s">
        <v>97</v>
      </c>
      <c r="SF26" t="s">
        <v>97</v>
      </c>
      <c r="SG26" t="s">
        <v>97</v>
      </c>
      <c r="SH26" t="s">
        <v>97</v>
      </c>
      <c r="SI26" t="s">
        <v>97</v>
      </c>
      <c r="SJ26" t="s">
        <v>97</v>
      </c>
      <c r="SK26" t="s">
        <v>97</v>
      </c>
      <c r="SL26" t="s">
        <v>97</v>
      </c>
      <c r="SM26" t="s">
        <v>97</v>
      </c>
      <c r="SN26" t="s">
        <v>97</v>
      </c>
      <c r="SO26" t="s">
        <v>97</v>
      </c>
      <c r="SP26" t="s">
        <v>97</v>
      </c>
      <c r="SQ26" t="s">
        <v>97</v>
      </c>
      <c r="SR26" t="s">
        <v>97</v>
      </c>
      <c r="SS26" t="s">
        <v>97</v>
      </c>
      <c r="ST26" t="s">
        <v>97</v>
      </c>
      <c r="SU26" t="s">
        <v>97</v>
      </c>
      <c r="SV26" t="s">
        <v>97</v>
      </c>
      <c r="SW26" t="s">
        <v>97</v>
      </c>
      <c r="SX26" t="s">
        <v>97</v>
      </c>
      <c r="SY26" t="s">
        <v>97</v>
      </c>
      <c r="SZ26" t="s">
        <v>97</v>
      </c>
      <c r="TA26" t="s">
        <v>97</v>
      </c>
      <c r="TB26" t="s">
        <v>97</v>
      </c>
    </row>
    <row r="27" spans="1:522" x14ac:dyDescent="0.3">
      <c r="A27" s="33">
        <v>0.16666666666666666</v>
      </c>
      <c r="B27" s="33">
        <v>0.16666666666666666</v>
      </c>
      <c r="C27" s="34" t="s">
        <v>84</v>
      </c>
      <c r="D27" s="35">
        <v>121</v>
      </c>
      <c r="E27" s="36">
        <f t="shared" si="4"/>
        <v>2.1388888888888888</v>
      </c>
      <c r="F27" s="37">
        <f t="shared" si="0"/>
        <v>2.1388888888888888</v>
      </c>
      <c r="G27" s="37">
        <f t="shared" si="1"/>
        <v>51.333333333333329</v>
      </c>
      <c r="H27" s="37">
        <f t="shared" si="5"/>
        <v>2.3333333333333321</v>
      </c>
      <c r="I27" s="37"/>
      <c r="J27" s="38">
        <f t="shared" si="3"/>
        <v>4</v>
      </c>
      <c r="K27" s="38"/>
      <c r="L27" s="38"/>
      <c r="M27" s="39" t="s">
        <v>151</v>
      </c>
      <c r="N27" s="42" t="s">
        <v>86</v>
      </c>
      <c r="O27" s="42" t="s">
        <v>152</v>
      </c>
      <c r="P27" s="42" t="s">
        <v>153</v>
      </c>
      <c r="Q27" s="42"/>
      <c r="R27" s="42"/>
      <c r="S27" s="42" t="s">
        <v>175</v>
      </c>
      <c r="T27" s="47" t="s">
        <v>176</v>
      </c>
      <c r="U27" s="42" t="s">
        <v>90</v>
      </c>
      <c r="V27" s="42">
        <v>2</v>
      </c>
      <c r="W27" s="47" t="s">
        <v>177</v>
      </c>
      <c r="X27" s="47">
        <v>1</v>
      </c>
      <c r="Y27" s="47"/>
      <c r="Z27" s="47">
        <v>1</v>
      </c>
      <c r="AA27" s="47" t="s">
        <v>178</v>
      </c>
      <c r="AB27" s="51" t="s">
        <v>179</v>
      </c>
      <c r="AC27" s="47"/>
      <c r="AD27" s="47" t="s">
        <v>180</v>
      </c>
      <c r="AE27" s="47" t="s">
        <v>96</v>
      </c>
      <c r="AF27" s="47">
        <v>2018</v>
      </c>
      <c r="AG27" s="47"/>
      <c r="AH27" s="47"/>
      <c r="AI27" t="s">
        <v>97</v>
      </c>
      <c r="AJ27" t="s">
        <v>97</v>
      </c>
      <c r="AK27" t="s">
        <v>97</v>
      </c>
      <c r="AL27" t="s">
        <v>97</v>
      </c>
      <c r="AM27" t="s">
        <v>97</v>
      </c>
      <c r="AN27" t="s">
        <v>97</v>
      </c>
      <c r="AO27" t="s">
        <v>97</v>
      </c>
      <c r="AP27" t="s">
        <v>97</v>
      </c>
      <c r="AQ27" t="s">
        <v>97</v>
      </c>
      <c r="AR27" t="s">
        <v>97</v>
      </c>
      <c r="AS27" t="s">
        <v>97</v>
      </c>
      <c r="AT27" t="s">
        <v>97</v>
      </c>
      <c r="AU27" t="s">
        <v>97</v>
      </c>
      <c r="AV27" t="s">
        <v>97</v>
      </c>
      <c r="AW27" t="s">
        <v>97</v>
      </c>
      <c r="AX27" t="s">
        <v>97</v>
      </c>
      <c r="AY27" t="s">
        <v>97</v>
      </c>
      <c r="AZ27" t="s">
        <v>97</v>
      </c>
      <c r="BA27" t="s">
        <v>97</v>
      </c>
      <c r="BB27" t="s">
        <v>97</v>
      </c>
      <c r="BC27" t="s">
        <v>97</v>
      </c>
      <c r="BD27" t="s">
        <v>97</v>
      </c>
      <c r="BE27" t="s">
        <v>97</v>
      </c>
      <c r="BF27" t="s">
        <v>97</v>
      </c>
      <c r="BG27" t="s">
        <v>97</v>
      </c>
      <c r="BH27" t="s">
        <v>97</v>
      </c>
      <c r="BI27" t="s">
        <v>97</v>
      </c>
      <c r="BJ27" t="s">
        <v>97</v>
      </c>
      <c r="BK27" t="s">
        <v>97</v>
      </c>
      <c r="BL27" t="s">
        <v>97</v>
      </c>
      <c r="BM27" t="s">
        <v>97</v>
      </c>
      <c r="BN27" t="s">
        <v>97</v>
      </c>
      <c r="BO27" t="s">
        <v>97</v>
      </c>
      <c r="BP27" t="s">
        <v>97</v>
      </c>
      <c r="BQ27" t="s">
        <v>97</v>
      </c>
      <c r="BR27" t="s">
        <v>97</v>
      </c>
      <c r="BS27" t="s">
        <v>97</v>
      </c>
      <c r="BT27" t="s">
        <v>97</v>
      </c>
      <c r="BU27" t="s">
        <v>97</v>
      </c>
      <c r="BV27" t="s">
        <v>97</v>
      </c>
      <c r="BW27" t="s">
        <v>97</v>
      </c>
      <c r="BX27" t="s">
        <v>97</v>
      </c>
      <c r="BY27" t="s">
        <v>97</v>
      </c>
      <c r="BZ27" t="s">
        <v>97</v>
      </c>
      <c r="CA27" t="s">
        <v>97</v>
      </c>
      <c r="CB27" t="s">
        <v>97</v>
      </c>
      <c r="CC27" t="s">
        <v>97</v>
      </c>
      <c r="CD27" t="s">
        <v>97</v>
      </c>
      <c r="CE27" t="s">
        <v>97</v>
      </c>
      <c r="CF27" t="s">
        <v>97</v>
      </c>
      <c r="CG27" t="s">
        <v>97</v>
      </c>
      <c r="CH27" t="s">
        <v>97</v>
      </c>
      <c r="CI27" t="s">
        <v>97</v>
      </c>
      <c r="CJ27" t="s">
        <v>97</v>
      </c>
      <c r="CK27" t="s">
        <v>97</v>
      </c>
      <c r="CL27" t="s">
        <v>97</v>
      </c>
      <c r="CM27" t="s">
        <v>97</v>
      </c>
      <c r="CN27" t="s">
        <v>97</v>
      </c>
      <c r="CO27" t="s">
        <v>97</v>
      </c>
      <c r="CP27" t="s">
        <v>97</v>
      </c>
      <c r="CQ27" t="s">
        <v>97</v>
      </c>
      <c r="CR27" t="s">
        <v>97</v>
      </c>
      <c r="CS27" t="s">
        <v>97</v>
      </c>
      <c r="CT27" t="s">
        <v>97</v>
      </c>
      <c r="CU27" t="s">
        <v>97</v>
      </c>
      <c r="CV27" t="s">
        <v>97</v>
      </c>
      <c r="CW27" t="s">
        <v>97</v>
      </c>
      <c r="CX27" t="s">
        <v>97</v>
      </c>
      <c r="CY27" t="s">
        <v>97</v>
      </c>
      <c r="CZ27" t="s">
        <v>97</v>
      </c>
      <c r="DA27" t="s">
        <v>97</v>
      </c>
      <c r="DB27" t="s">
        <v>97</v>
      </c>
      <c r="DC27" t="s">
        <v>97</v>
      </c>
      <c r="DD27" t="s">
        <v>97</v>
      </c>
      <c r="DE27" t="s">
        <v>97</v>
      </c>
      <c r="DF27" t="s">
        <v>97</v>
      </c>
      <c r="DG27" t="s">
        <v>97</v>
      </c>
      <c r="DH27" t="s">
        <v>97</v>
      </c>
      <c r="DI27" t="s">
        <v>97</v>
      </c>
      <c r="DJ27" t="s">
        <v>97</v>
      </c>
      <c r="DK27" t="s">
        <v>97</v>
      </c>
      <c r="DL27" t="s">
        <v>97</v>
      </c>
      <c r="DM27" t="s">
        <v>97</v>
      </c>
      <c r="DN27" t="s">
        <v>97</v>
      </c>
      <c r="DO27" t="s">
        <v>97</v>
      </c>
      <c r="DP27" t="s">
        <v>97</v>
      </c>
      <c r="DQ27" t="s">
        <v>97</v>
      </c>
      <c r="DR27" t="s">
        <v>97</v>
      </c>
      <c r="DS27" t="s">
        <v>97</v>
      </c>
      <c r="DT27" t="s">
        <v>97</v>
      </c>
      <c r="DU27" t="s">
        <v>97</v>
      </c>
      <c r="DV27" t="s">
        <v>97</v>
      </c>
      <c r="DW27" t="s">
        <v>97</v>
      </c>
      <c r="DX27" t="s">
        <v>97</v>
      </c>
      <c r="DY27" t="s">
        <v>97</v>
      </c>
      <c r="DZ27" t="s">
        <v>97</v>
      </c>
      <c r="EA27" t="s">
        <v>97</v>
      </c>
      <c r="EB27" t="s">
        <v>97</v>
      </c>
      <c r="EC27" t="s">
        <v>97</v>
      </c>
      <c r="ED27" t="s">
        <v>97</v>
      </c>
      <c r="EE27" t="s">
        <v>97</v>
      </c>
      <c r="EF27" t="s">
        <v>97</v>
      </c>
      <c r="EG27" t="s">
        <v>97</v>
      </c>
      <c r="EH27" t="s">
        <v>97</v>
      </c>
      <c r="EI27" t="s">
        <v>97</v>
      </c>
      <c r="EJ27" t="s">
        <v>97</v>
      </c>
      <c r="EK27" t="s">
        <v>97</v>
      </c>
      <c r="EL27" t="s">
        <v>97</v>
      </c>
      <c r="EM27" t="s">
        <v>97</v>
      </c>
      <c r="EN27" t="s">
        <v>97</v>
      </c>
      <c r="EO27" t="s">
        <v>97</v>
      </c>
      <c r="EP27" t="s">
        <v>97</v>
      </c>
      <c r="EQ27" t="s">
        <v>97</v>
      </c>
      <c r="ER27" t="s">
        <v>97</v>
      </c>
      <c r="ES27" t="s">
        <v>97</v>
      </c>
      <c r="ET27" t="s">
        <v>97</v>
      </c>
      <c r="EU27" t="s">
        <v>97</v>
      </c>
      <c r="EV27" t="s">
        <v>97</v>
      </c>
      <c r="EW27" t="s">
        <v>97</v>
      </c>
      <c r="EX27" t="s">
        <v>97</v>
      </c>
      <c r="EY27" t="s">
        <v>97</v>
      </c>
      <c r="EZ27" t="s">
        <v>97</v>
      </c>
      <c r="FA27" t="s">
        <v>97</v>
      </c>
      <c r="FB27" t="s">
        <v>97</v>
      </c>
      <c r="FC27" t="s">
        <v>97</v>
      </c>
      <c r="FD27" t="s">
        <v>97</v>
      </c>
      <c r="FE27" t="s">
        <v>97</v>
      </c>
      <c r="FF27" t="s">
        <v>97</v>
      </c>
      <c r="FG27" t="s">
        <v>97</v>
      </c>
      <c r="FH27" t="s">
        <v>97</v>
      </c>
      <c r="FI27" t="s">
        <v>97</v>
      </c>
      <c r="FJ27" t="s">
        <v>97</v>
      </c>
      <c r="FK27" t="s">
        <v>97</v>
      </c>
      <c r="FL27" t="s">
        <v>97</v>
      </c>
      <c r="FM27" t="s">
        <v>97</v>
      </c>
      <c r="FN27" t="s">
        <v>97</v>
      </c>
      <c r="FO27" t="s">
        <v>97</v>
      </c>
      <c r="FP27" t="s">
        <v>97</v>
      </c>
      <c r="FQ27" t="s">
        <v>97</v>
      </c>
      <c r="FR27" t="s">
        <v>97</v>
      </c>
      <c r="FS27" t="s">
        <v>97</v>
      </c>
      <c r="FT27" t="s">
        <v>97</v>
      </c>
      <c r="FU27" t="s">
        <v>97</v>
      </c>
      <c r="FV27" t="s">
        <v>97</v>
      </c>
      <c r="FW27" t="s">
        <v>97</v>
      </c>
      <c r="FX27" t="s">
        <v>97</v>
      </c>
      <c r="FY27" t="s">
        <v>97</v>
      </c>
      <c r="FZ27" t="s">
        <v>97</v>
      </c>
      <c r="GA27" t="s">
        <v>97</v>
      </c>
      <c r="GB27" t="s">
        <v>97</v>
      </c>
      <c r="GC27" t="s">
        <v>97</v>
      </c>
      <c r="GD27" t="s">
        <v>97</v>
      </c>
      <c r="GE27" t="s">
        <v>97</v>
      </c>
      <c r="GF27" t="s">
        <v>97</v>
      </c>
      <c r="GG27" t="s">
        <v>97</v>
      </c>
      <c r="GH27" t="s">
        <v>97</v>
      </c>
      <c r="GI27" t="s">
        <v>97</v>
      </c>
      <c r="GJ27" t="s">
        <v>97</v>
      </c>
      <c r="GK27" t="s">
        <v>97</v>
      </c>
      <c r="GL27" t="s">
        <v>97</v>
      </c>
      <c r="GM27" t="s">
        <v>97</v>
      </c>
      <c r="GN27" t="s">
        <v>97</v>
      </c>
      <c r="GO27" t="s">
        <v>97</v>
      </c>
      <c r="GP27" t="s">
        <v>97</v>
      </c>
      <c r="GQ27" t="s">
        <v>97</v>
      </c>
      <c r="GR27" t="s">
        <v>97</v>
      </c>
      <c r="GS27" t="s">
        <v>97</v>
      </c>
      <c r="GT27" t="s">
        <v>97</v>
      </c>
      <c r="GU27" t="s">
        <v>97</v>
      </c>
      <c r="GV27" t="s">
        <v>97</v>
      </c>
      <c r="GW27" t="s">
        <v>97</v>
      </c>
      <c r="GX27" t="s">
        <v>97</v>
      </c>
      <c r="GY27" t="s">
        <v>97</v>
      </c>
      <c r="GZ27" t="s">
        <v>97</v>
      </c>
      <c r="HA27" t="s">
        <v>97</v>
      </c>
      <c r="HB27" t="s">
        <v>97</v>
      </c>
      <c r="HC27" t="s">
        <v>97</v>
      </c>
      <c r="HD27" t="s">
        <v>97</v>
      </c>
      <c r="HE27" t="s">
        <v>97</v>
      </c>
      <c r="HF27" t="s">
        <v>97</v>
      </c>
      <c r="HG27" t="s">
        <v>97</v>
      </c>
      <c r="HH27" t="s">
        <v>97</v>
      </c>
      <c r="HI27" t="s">
        <v>97</v>
      </c>
      <c r="HJ27" t="s">
        <v>97</v>
      </c>
      <c r="HK27" t="s">
        <v>97</v>
      </c>
      <c r="HL27" t="s">
        <v>97</v>
      </c>
      <c r="HM27" t="s">
        <v>97</v>
      </c>
      <c r="HN27" t="s">
        <v>97</v>
      </c>
      <c r="HO27" t="s">
        <v>97</v>
      </c>
      <c r="HP27" t="s">
        <v>97</v>
      </c>
      <c r="HQ27" t="s">
        <v>97</v>
      </c>
      <c r="HR27" t="s">
        <v>97</v>
      </c>
      <c r="HS27" t="s">
        <v>97</v>
      </c>
      <c r="HT27" t="s">
        <v>97</v>
      </c>
      <c r="HU27" t="s">
        <v>97</v>
      </c>
      <c r="HV27" t="s">
        <v>97</v>
      </c>
      <c r="HW27" t="s">
        <v>97</v>
      </c>
      <c r="HX27" t="s">
        <v>97</v>
      </c>
      <c r="HY27" t="s">
        <v>97</v>
      </c>
      <c r="HZ27" t="s">
        <v>97</v>
      </c>
      <c r="IA27" t="s">
        <v>97</v>
      </c>
      <c r="IB27" t="s">
        <v>97</v>
      </c>
      <c r="IC27" t="s">
        <v>97</v>
      </c>
      <c r="ID27" t="s">
        <v>97</v>
      </c>
      <c r="IE27" t="s">
        <v>97</v>
      </c>
      <c r="IF27" t="s">
        <v>97</v>
      </c>
      <c r="IG27" t="s">
        <v>97</v>
      </c>
      <c r="IH27" t="s">
        <v>97</v>
      </c>
      <c r="II27" t="s">
        <v>97</v>
      </c>
      <c r="IJ27" t="s">
        <v>97</v>
      </c>
      <c r="IK27" t="s">
        <v>97</v>
      </c>
      <c r="IL27" t="s">
        <v>97</v>
      </c>
      <c r="IM27" t="s">
        <v>97</v>
      </c>
      <c r="IN27" t="s">
        <v>97</v>
      </c>
      <c r="IO27" t="s">
        <v>97</v>
      </c>
      <c r="IP27" t="s">
        <v>97</v>
      </c>
      <c r="IQ27" t="s">
        <v>97</v>
      </c>
      <c r="IR27" t="s">
        <v>97</v>
      </c>
      <c r="IS27" t="s">
        <v>97</v>
      </c>
      <c r="IT27" t="s">
        <v>97</v>
      </c>
      <c r="IU27" t="s">
        <v>97</v>
      </c>
      <c r="IV27" t="s">
        <v>97</v>
      </c>
      <c r="IW27" t="s">
        <v>97</v>
      </c>
      <c r="IX27" t="s">
        <v>97</v>
      </c>
      <c r="IY27" t="s">
        <v>97</v>
      </c>
      <c r="IZ27" t="s">
        <v>97</v>
      </c>
      <c r="JA27" t="s">
        <v>97</v>
      </c>
      <c r="JB27" t="s">
        <v>97</v>
      </c>
      <c r="JC27" t="s">
        <v>97</v>
      </c>
      <c r="JD27" t="s">
        <v>97</v>
      </c>
      <c r="JE27" t="s">
        <v>97</v>
      </c>
      <c r="JF27" t="s">
        <v>97</v>
      </c>
      <c r="JG27" t="s">
        <v>97</v>
      </c>
      <c r="JH27" t="s">
        <v>97</v>
      </c>
      <c r="JI27" t="s">
        <v>97</v>
      </c>
      <c r="JJ27" t="s">
        <v>97</v>
      </c>
      <c r="JK27" t="s">
        <v>97</v>
      </c>
      <c r="JL27" t="s">
        <v>97</v>
      </c>
      <c r="JM27" t="s">
        <v>97</v>
      </c>
      <c r="JN27" t="s">
        <v>97</v>
      </c>
      <c r="JO27" t="s">
        <v>97</v>
      </c>
      <c r="JP27" t="s">
        <v>97</v>
      </c>
      <c r="JQ27" t="s">
        <v>97</v>
      </c>
      <c r="JR27" t="s">
        <v>97</v>
      </c>
      <c r="JS27" t="s">
        <v>97</v>
      </c>
      <c r="JT27" t="s">
        <v>97</v>
      </c>
      <c r="JU27" t="s">
        <v>97</v>
      </c>
      <c r="JV27" t="s">
        <v>97</v>
      </c>
      <c r="JW27" t="s">
        <v>97</v>
      </c>
      <c r="JX27" t="s">
        <v>97</v>
      </c>
      <c r="JY27" t="s">
        <v>97</v>
      </c>
      <c r="JZ27" t="s">
        <v>97</v>
      </c>
      <c r="KA27" t="s">
        <v>97</v>
      </c>
      <c r="KB27" t="s">
        <v>97</v>
      </c>
      <c r="KC27" t="s">
        <v>97</v>
      </c>
      <c r="KD27" t="s">
        <v>97</v>
      </c>
      <c r="KE27" t="s">
        <v>97</v>
      </c>
      <c r="KF27" t="s">
        <v>97</v>
      </c>
      <c r="KG27" t="s">
        <v>97</v>
      </c>
      <c r="KH27" t="s">
        <v>97</v>
      </c>
      <c r="KI27" t="s">
        <v>97</v>
      </c>
      <c r="KJ27" t="s">
        <v>97</v>
      </c>
      <c r="KK27" t="s">
        <v>97</v>
      </c>
      <c r="KL27" t="s">
        <v>97</v>
      </c>
      <c r="KM27" t="s">
        <v>97</v>
      </c>
      <c r="KN27" t="s">
        <v>97</v>
      </c>
      <c r="KO27" t="s">
        <v>97</v>
      </c>
      <c r="KP27" t="s">
        <v>97</v>
      </c>
      <c r="KQ27" t="s">
        <v>97</v>
      </c>
      <c r="KR27" t="s">
        <v>97</v>
      </c>
      <c r="KS27" t="s">
        <v>97</v>
      </c>
      <c r="KT27" t="s">
        <v>97</v>
      </c>
      <c r="KU27" t="s">
        <v>97</v>
      </c>
      <c r="KV27" t="s">
        <v>97</v>
      </c>
      <c r="LF27">
        <v>1</v>
      </c>
      <c r="OL27" t="s">
        <v>97</v>
      </c>
      <c r="OM27" t="s">
        <v>97</v>
      </c>
      <c r="ON27" t="s">
        <v>97</v>
      </c>
      <c r="OO27" t="s">
        <v>97</v>
      </c>
      <c r="OP27" t="s">
        <v>97</v>
      </c>
      <c r="OQ27" t="s">
        <v>97</v>
      </c>
      <c r="OR27" t="s">
        <v>97</v>
      </c>
      <c r="OS27" t="s">
        <v>97</v>
      </c>
      <c r="OT27" t="s">
        <v>97</v>
      </c>
      <c r="OU27" t="s">
        <v>97</v>
      </c>
      <c r="OV27" t="s">
        <v>97</v>
      </c>
      <c r="OW27" t="s">
        <v>97</v>
      </c>
      <c r="OX27" t="s">
        <v>97</v>
      </c>
      <c r="OY27" t="s">
        <v>97</v>
      </c>
      <c r="OZ27" t="s">
        <v>97</v>
      </c>
      <c r="PA27" t="s">
        <v>97</v>
      </c>
      <c r="PB27" t="s">
        <v>97</v>
      </c>
      <c r="PC27" t="s">
        <v>97</v>
      </c>
      <c r="PD27" t="s">
        <v>97</v>
      </c>
      <c r="PE27" t="s">
        <v>97</v>
      </c>
      <c r="PF27" t="s">
        <v>97</v>
      </c>
      <c r="PG27" t="s">
        <v>97</v>
      </c>
      <c r="PH27" t="s">
        <v>97</v>
      </c>
      <c r="PI27" t="s">
        <v>97</v>
      </c>
      <c r="PJ27" t="s">
        <v>97</v>
      </c>
      <c r="PK27" t="s">
        <v>97</v>
      </c>
      <c r="PL27" t="s">
        <v>97</v>
      </c>
      <c r="PM27" t="s">
        <v>97</v>
      </c>
      <c r="PN27" t="s">
        <v>97</v>
      </c>
      <c r="PO27" t="s">
        <v>97</v>
      </c>
      <c r="PP27" t="s">
        <v>97</v>
      </c>
      <c r="PQ27" t="s">
        <v>97</v>
      </c>
      <c r="PR27" t="s">
        <v>97</v>
      </c>
      <c r="PS27" t="s">
        <v>97</v>
      </c>
      <c r="PT27" t="s">
        <v>97</v>
      </c>
      <c r="PU27" t="s">
        <v>97</v>
      </c>
      <c r="PV27" t="s">
        <v>97</v>
      </c>
      <c r="PW27" t="s">
        <v>97</v>
      </c>
      <c r="PX27" t="s">
        <v>97</v>
      </c>
      <c r="PY27" t="s">
        <v>97</v>
      </c>
      <c r="PZ27" t="s">
        <v>97</v>
      </c>
      <c r="QA27" t="s">
        <v>97</v>
      </c>
      <c r="QB27" t="s">
        <v>97</v>
      </c>
      <c r="QC27" t="s">
        <v>97</v>
      </c>
      <c r="QD27" t="s">
        <v>97</v>
      </c>
      <c r="QE27" t="s">
        <v>97</v>
      </c>
      <c r="QF27" t="s">
        <v>97</v>
      </c>
      <c r="QG27" t="s">
        <v>97</v>
      </c>
      <c r="QH27" t="s">
        <v>97</v>
      </c>
      <c r="QI27" t="s">
        <v>97</v>
      </c>
      <c r="QJ27" t="s">
        <v>97</v>
      </c>
      <c r="QK27" t="s">
        <v>97</v>
      </c>
      <c r="QL27" t="s">
        <v>97</v>
      </c>
      <c r="QM27" t="s">
        <v>97</v>
      </c>
      <c r="QN27" t="s">
        <v>97</v>
      </c>
      <c r="QO27" t="s">
        <v>97</v>
      </c>
      <c r="QP27" t="s">
        <v>97</v>
      </c>
      <c r="QQ27" t="s">
        <v>97</v>
      </c>
      <c r="QR27" t="s">
        <v>97</v>
      </c>
      <c r="QS27" t="s">
        <v>97</v>
      </c>
      <c r="QT27" t="s">
        <v>97</v>
      </c>
      <c r="QU27" t="s">
        <v>97</v>
      </c>
      <c r="QV27" t="s">
        <v>97</v>
      </c>
      <c r="QW27" t="s">
        <v>97</v>
      </c>
      <c r="QX27" t="s">
        <v>97</v>
      </c>
      <c r="QY27" t="s">
        <v>97</v>
      </c>
      <c r="QZ27" t="s">
        <v>97</v>
      </c>
      <c r="RA27" t="s">
        <v>97</v>
      </c>
      <c r="RB27" t="s">
        <v>97</v>
      </c>
      <c r="RC27" t="s">
        <v>97</v>
      </c>
      <c r="RD27" t="s">
        <v>97</v>
      </c>
      <c r="RE27" t="s">
        <v>97</v>
      </c>
      <c r="RF27" t="s">
        <v>97</v>
      </c>
      <c r="RG27" t="s">
        <v>97</v>
      </c>
      <c r="RH27" t="s">
        <v>97</v>
      </c>
      <c r="RI27" t="s">
        <v>97</v>
      </c>
      <c r="RJ27" t="s">
        <v>97</v>
      </c>
      <c r="RK27" t="s">
        <v>97</v>
      </c>
      <c r="RL27" t="s">
        <v>97</v>
      </c>
      <c r="RM27" t="s">
        <v>97</v>
      </c>
      <c r="RN27" t="s">
        <v>97</v>
      </c>
      <c r="RO27" t="s">
        <v>97</v>
      </c>
      <c r="RP27" t="s">
        <v>97</v>
      </c>
      <c r="RQ27" t="s">
        <v>97</v>
      </c>
      <c r="RR27" t="s">
        <v>97</v>
      </c>
      <c r="RS27" t="s">
        <v>97</v>
      </c>
      <c r="RT27" t="s">
        <v>97</v>
      </c>
      <c r="RU27" t="s">
        <v>97</v>
      </c>
      <c r="RV27" t="s">
        <v>97</v>
      </c>
      <c r="RW27" t="s">
        <v>97</v>
      </c>
      <c r="RX27" t="s">
        <v>97</v>
      </c>
      <c r="RY27" t="s">
        <v>97</v>
      </c>
      <c r="RZ27" t="s">
        <v>97</v>
      </c>
      <c r="SA27" t="s">
        <v>97</v>
      </c>
      <c r="SB27" t="s">
        <v>97</v>
      </c>
      <c r="SC27" t="s">
        <v>97</v>
      </c>
      <c r="SD27" t="s">
        <v>97</v>
      </c>
      <c r="SE27" t="s">
        <v>97</v>
      </c>
      <c r="SF27" t="s">
        <v>97</v>
      </c>
      <c r="SG27" t="s">
        <v>97</v>
      </c>
      <c r="SH27" t="s">
        <v>97</v>
      </c>
      <c r="SI27" t="s">
        <v>97</v>
      </c>
      <c r="SJ27" t="s">
        <v>97</v>
      </c>
      <c r="SK27" t="s">
        <v>97</v>
      </c>
      <c r="SL27" t="s">
        <v>97</v>
      </c>
      <c r="SM27" t="s">
        <v>97</v>
      </c>
      <c r="SN27" t="s">
        <v>97</v>
      </c>
      <c r="SO27" t="s">
        <v>97</v>
      </c>
      <c r="SP27" t="s">
        <v>97</v>
      </c>
      <c r="SQ27" t="s">
        <v>97</v>
      </c>
      <c r="SR27" t="s">
        <v>97</v>
      </c>
      <c r="SS27" t="s">
        <v>97</v>
      </c>
      <c r="ST27" t="s">
        <v>97</v>
      </c>
      <c r="SU27" t="s">
        <v>97</v>
      </c>
      <c r="SV27" t="s">
        <v>97</v>
      </c>
      <c r="SW27" t="s">
        <v>97</v>
      </c>
      <c r="SX27" t="s">
        <v>97</v>
      </c>
      <c r="SY27" t="s">
        <v>97</v>
      </c>
      <c r="SZ27" t="s">
        <v>97</v>
      </c>
      <c r="TA27" t="s">
        <v>97</v>
      </c>
      <c r="TB27" t="s">
        <v>97</v>
      </c>
    </row>
    <row r="28" spans="1:522" x14ac:dyDescent="0.3">
      <c r="A28" s="33">
        <v>8.3333333333333329E-2</v>
      </c>
      <c r="B28" s="33">
        <v>8.3333333333333329E-2</v>
      </c>
      <c r="C28" s="34" t="s">
        <v>84</v>
      </c>
      <c r="D28" s="35">
        <v>122</v>
      </c>
      <c r="E28" s="36">
        <f t="shared" si="4"/>
        <v>2.2222222222222223</v>
      </c>
      <c r="F28" s="37">
        <f t="shared" si="0"/>
        <v>2.2222222222222223</v>
      </c>
      <c r="G28" s="37">
        <f t="shared" si="1"/>
        <v>53.333333333333336</v>
      </c>
      <c r="H28" s="37">
        <f t="shared" si="5"/>
        <v>2.6190476190476204</v>
      </c>
      <c r="I28" s="37"/>
      <c r="J28" s="38">
        <f t="shared" si="3"/>
        <v>4</v>
      </c>
      <c r="K28" s="38"/>
      <c r="L28" s="38"/>
      <c r="M28" s="39" t="s">
        <v>151</v>
      </c>
      <c r="N28" s="42" t="s">
        <v>86</v>
      </c>
      <c r="O28" s="42" t="s">
        <v>152</v>
      </c>
      <c r="P28" s="42" t="s">
        <v>153</v>
      </c>
      <c r="Q28" s="42"/>
      <c r="R28" s="42"/>
      <c r="S28" s="42" t="s">
        <v>175</v>
      </c>
      <c r="T28" s="47"/>
      <c r="U28" s="42" t="s">
        <v>100</v>
      </c>
      <c r="V28" s="42">
        <v>2</v>
      </c>
      <c r="W28" s="47" t="s">
        <v>181</v>
      </c>
      <c r="X28" s="47">
        <v>1</v>
      </c>
      <c r="Y28" s="47"/>
      <c r="Z28" s="47">
        <v>1</v>
      </c>
      <c r="AA28" s="47" t="s">
        <v>182</v>
      </c>
      <c r="AB28" s="51" t="s">
        <v>183</v>
      </c>
      <c r="AC28" s="47"/>
      <c r="AD28" s="47" t="s">
        <v>184</v>
      </c>
      <c r="AE28" s="47" t="s">
        <v>96</v>
      </c>
      <c r="AF28" s="47">
        <v>2018</v>
      </c>
      <c r="AG28" s="47"/>
      <c r="AH28" s="47"/>
      <c r="AI28" t="s">
        <v>97</v>
      </c>
      <c r="AJ28" t="s">
        <v>97</v>
      </c>
      <c r="AK28" t="s">
        <v>97</v>
      </c>
      <c r="AL28" t="s">
        <v>97</v>
      </c>
      <c r="AM28" t="s">
        <v>97</v>
      </c>
      <c r="AN28" t="s">
        <v>97</v>
      </c>
      <c r="AO28" t="s">
        <v>97</v>
      </c>
      <c r="AP28" t="s">
        <v>97</v>
      </c>
      <c r="AQ28" t="s">
        <v>97</v>
      </c>
      <c r="AR28" t="s">
        <v>97</v>
      </c>
      <c r="AS28" t="s">
        <v>97</v>
      </c>
      <c r="AT28" t="s">
        <v>97</v>
      </c>
      <c r="AU28" t="s">
        <v>97</v>
      </c>
      <c r="AV28" t="s">
        <v>97</v>
      </c>
      <c r="AW28" t="s">
        <v>97</v>
      </c>
      <c r="AX28" t="s">
        <v>97</v>
      </c>
      <c r="AY28" t="s">
        <v>97</v>
      </c>
      <c r="AZ28" t="s">
        <v>97</v>
      </c>
      <c r="BA28" t="s">
        <v>97</v>
      </c>
      <c r="BB28" t="s">
        <v>97</v>
      </c>
      <c r="BC28" t="s">
        <v>97</v>
      </c>
      <c r="BD28" t="s">
        <v>97</v>
      </c>
      <c r="BE28" t="s">
        <v>97</v>
      </c>
      <c r="BF28" t="s">
        <v>97</v>
      </c>
      <c r="BG28" t="s">
        <v>97</v>
      </c>
      <c r="BH28" t="s">
        <v>97</v>
      </c>
      <c r="BI28" t="s">
        <v>97</v>
      </c>
      <c r="BJ28" t="s">
        <v>97</v>
      </c>
      <c r="BK28" t="s">
        <v>97</v>
      </c>
      <c r="BL28" t="s">
        <v>97</v>
      </c>
      <c r="BM28" t="s">
        <v>97</v>
      </c>
      <c r="BN28" t="s">
        <v>97</v>
      </c>
      <c r="BO28" t="s">
        <v>97</v>
      </c>
      <c r="BP28" t="s">
        <v>97</v>
      </c>
      <c r="BQ28" t="s">
        <v>97</v>
      </c>
      <c r="BR28" t="s">
        <v>97</v>
      </c>
      <c r="BS28" t="s">
        <v>97</v>
      </c>
      <c r="BT28" t="s">
        <v>97</v>
      </c>
      <c r="BU28" t="s">
        <v>97</v>
      </c>
      <c r="BV28" t="s">
        <v>97</v>
      </c>
      <c r="BW28" t="s">
        <v>97</v>
      </c>
      <c r="BX28" t="s">
        <v>97</v>
      </c>
      <c r="BY28" t="s">
        <v>97</v>
      </c>
      <c r="BZ28" t="s">
        <v>97</v>
      </c>
      <c r="CA28" t="s">
        <v>97</v>
      </c>
      <c r="CB28" t="s">
        <v>97</v>
      </c>
      <c r="CC28" t="s">
        <v>97</v>
      </c>
      <c r="CD28" t="s">
        <v>97</v>
      </c>
      <c r="CE28" t="s">
        <v>97</v>
      </c>
      <c r="CF28" t="s">
        <v>97</v>
      </c>
      <c r="CG28" t="s">
        <v>97</v>
      </c>
      <c r="CH28" t="s">
        <v>97</v>
      </c>
      <c r="CI28" t="s">
        <v>97</v>
      </c>
      <c r="CJ28" t="s">
        <v>97</v>
      </c>
      <c r="CK28" t="s">
        <v>97</v>
      </c>
      <c r="CL28" t="s">
        <v>97</v>
      </c>
      <c r="CM28" t="s">
        <v>97</v>
      </c>
      <c r="CN28" t="s">
        <v>97</v>
      </c>
      <c r="CO28" t="s">
        <v>97</v>
      </c>
      <c r="CP28" t="s">
        <v>97</v>
      </c>
      <c r="CQ28" t="s">
        <v>97</v>
      </c>
      <c r="CR28" t="s">
        <v>97</v>
      </c>
      <c r="CS28" t="s">
        <v>97</v>
      </c>
      <c r="CT28" t="s">
        <v>97</v>
      </c>
      <c r="CU28" t="s">
        <v>97</v>
      </c>
      <c r="CV28" t="s">
        <v>97</v>
      </c>
      <c r="CW28" t="s">
        <v>97</v>
      </c>
      <c r="CX28" t="s">
        <v>97</v>
      </c>
      <c r="CY28" t="s">
        <v>97</v>
      </c>
      <c r="CZ28" t="s">
        <v>97</v>
      </c>
      <c r="DA28" t="s">
        <v>97</v>
      </c>
      <c r="DB28" t="s">
        <v>97</v>
      </c>
      <c r="DC28" t="s">
        <v>97</v>
      </c>
      <c r="DD28" t="s">
        <v>97</v>
      </c>
      <c r="DE28" t="s">
        <v>97</v>
      </c>
      <c r="DF28" t="s">
        <v>97</v>
      </c>
      <c r="DG28" t="s">
        <v>97</v>
      </c>
      <c r="DH28" t="s">
        <v>97</v>
      </c>
      <c r="DI28" t="s">
        <v>97</v>
      </c>
      <c r="DJ28" t="s">
        <v>97</v>
      </c>
      <c r="DK28" t="s">
        <v>97</v>
      </c>
      <c r="DL28" t="s">
        <v>97</v>
      </c>
      <c r="DM28" t="s">
        <v>97</v>
      </c>
      <c r="DN28" t="s">
        <v>97</v>
      </c>
      <c r="DO28" t="s">
        <v>97</v>
      </c>
      <c r="DP28" t="s">
        <v>97</v>
      </c>
      <c r="DQ28" t="s">
        <v>97</v>
      </c>
      <c r="DR28" t="s">
        <v>97</v>
      </c>
      <c r="DS28" t="s">
        <v>97</v>
      </c>
      <c r="DT28" t="s">
        <v>97</v>
      </c>
      <c r="DU28" t="s">
        <v>97</v>
      </c>
      <c r="DV28" t="s">
        <v>97</v>
      </c>
      <c r="DW28" t="s">
        <v>97</v>
      </c>
      <c r="DX28" t="s">
        <v>97</v>
      </c>
      <c r="DY28" t="s">
        <v>97</v>
      </c>
      <c r="DZ28" t="s">
        <v>97</v>
      </c>
      <c r="EA28" t="s">
        <v>97</v>
      </c>
      <c r="EB28" t="s">
        <v>97</v>
      </c>
      <c r="EC28" t="s">
        <v>97</v>
      </c>
      <c r="ED28" t="s">
        <v>97</v>
      </c>
      <c r="EE28" t="s">
        <v>97</v>
      </c>
      <c r="EF28" t="s">
        <v>97</v>
      </c>
      <c r="EG28" t="s">
        <v>97</v>
      </c>
      <c r="EH28" t="s">
        <v>97</v>
      </c>
      <c r="EI28" t="s">
        <v>97</v>
      </c>
      <c r="EJ28" t="s">
        <v>97</v>
      </c>
      <c r="EK28" t="s">
        <v>97</v>
      </c>
      <c r="EL28" t="s">
        <v>97</v>
      </c>
      <c r="EM28" t="s">
        <v>97</v>
      </c>
      <c r="EN28" t="s">
        <v>97</v>
      </c>
      <c r="EO28" t="s">
        <v>97</v>
      </c>
      <c r="EP28" t="s">
        <v>97</v>
      </c>
      <c r="EQ28" t="s">
        <v>97</v>
      </c>
      <c r="ER28" t="s">
        <v>97</v>
      </c>
      <c r="ES28" t="s">
        <v>97</v>
      </c>
      <c r="ET28" t="s">
        <v>97</v>
      </c>
      <c r="EU28" t="s">
        <v>97</v>
      </c>
      <c r="EV28" t="s">
        <v>97</v>
      </c>
      <c r="EW28" t="s">
        <v>97</v>
      </c>
      <c r="EX28" t="s">
        <v>97</v>
      </c>
      <c r="EY28" t="s">
        <v>97</v>
      </c>
      <c r="EZ28" t="s">
        <v>97</v>
      </c>
      <c r="FA28" t="s">
        <v>97</v>
      </c>
      <c r="FB28" t="s">
        <v>97</v>
      </c>
      <c r="FC28" t="s">
        <v>97</v>
      </c>
      <c r="FD28" t="s">
        <v>97</v>
      </c>
      <c r="FE28" t="s">
        <v>97</v>
      </c>
      <c r="FF28" t="s">
        <v>97</v>
      </c>
      <c r="FG28" t="s">
        <v>97</v>
      </c>
      <c r="FH28" t="s">
        <v>97</v>
      </c>
      <c r="FI28" t="s">
        <v>97</v>
      </c>
      <c r="FJ28" t="s">
        <v>97</v>
      </c>
      <c r="FK28" t="s">
        <v>97</v>
      </c>
      <c r="FL28" t="s">
        <v>97</v>
      </c>
      <c r="FM28" t="s">
        <v>97</v>
      </c>
      <c r="FN28" t="s">
        <v>97</v>
      </c>
      <c r="FO28" t="s">
        <v>97</v>
      </c>
      <c r="FP28" t="s">
        <v>97</v>
      </c>
      <c r="FQ28" t="s">
        <v>97</v>
      </c>
      <c r="FR28" t="s">
        <v>97</v>
      </c>
      <c r="FS28" t="s">
        <v>97</v>
      </c>
      <c r="FT28" t="s">
        <v>97</v>
      </c>
      <c r="FU28" t="s">
        <v>97</v>
      </c>
      <c r="FV28" t="s">
        <v>97</v>
      </c>
      <c r="FW28" t="s">
        <v>97</v>
      </c>
      <c r="FX28" t="s">
        <v>97</v>
      </c>
      <c r="FY28" t="s">
        <v>97</v>
      </c>
      <c r="FZ28" t="s">
        <v>97</v>
      </c>
      <c r="GA28" t="s">
        <v>97</v>
      </c>
      <c r="GB28" t="s">
        <v>97</v>
      </c>
      <c r="GC28" t="s">
        <v>97</v>
      </c>
      <c r="GD28" t="s">
        <v>97</v>
      </c>
      <c r="GE28" t="s">
        <v>97</v>
      </c>
      <c r="GF28" t="s">
        <v>97</v>
      </c>
      <c r="GG28" t="s">
        <v>97</v>
      </c>
      <c r="GH28" t="s">
        <v>97</v>
      </c>
      <c r="GI28" t="s">
        <v>97</v>
      </c>
      <c r="GJ28" t="s">
        <v>97</v>
      </c>
      <c r="GK28" t="s">
        <v>97</v>
      </c>
      <c r="GL28" t="s">
        <v>97</v>
      </c>
      <c r="GM28" t="s">
        <v>97</v>
      </c>
      <c r="GN28" t="s">
        <v>97</v>
      </c>
      <c r="GO28" t="s">
        <v>97</v>
      </c>
      <c r="GP28" t="s">
        <v>97</v>
      </c>
      <c r="GQ28" t="s">
        <v>97</v>
      </c>
      <c r="GR28" t="s">
        <v>97</v>
      </c>
      <c r="GS28" t="s">
        <v>97</v>
      </c>
      <c r="GT28" t="s">
        <v>97</v>
      </c>
      <c r="GU28" t="s">
        <v>97</v>
      </c>
      <c r="GV28" t="s">
        <v>97</v>
      </c>
      <c r="GW28" t="s">
        <v>97</v>
      </c>
      <c r="GX28" t="s">
        <v>97</v>
      </c>
      <c r="GY28" t="s">
        <v>97</v>
      </c>
      <c r="GZ28" t="s">
        <v>97</v>
      </c>
      <c r="HA28" t="s">
        <v>97</v>
      </c>
      <c r="HB28" t="s">
        <v>97</v>
      </c>
      <c r="HC28" t="s">
        <v>97</v>
      </c>
      <c r="HD28" t="s">
        <v>97</v>
      </c>
      <c r="HE28" t="s">
        <v>97</v>
      </c>
      <c r="HF28" t="s">
        <v>97</v>
      </c>
      <c r="HG28" t="s">
        <v>97</v>
      </c>
      <c r="HH28" t="s">
        <v>97</v>
      </c>
      <c r="HI28" t="s">
        <v>97</v>
      </c>
      <c r="HJ28" t="s">
        <v>97</v>
      </c>
      <c r="HK28" t="s">
        <v>97</v>
      </c>
      <c r="HL28" t="s">
        <v>97</v>
      </c>
      <c r="HM28" t="s">
        <v>97</v>
      </c>
      <c r="HN28" t="s">
        <v>97</v>
      </c>
      <c r="HO28" t="s">
        <v>97</v>
      </c>
      <c r="HP28" t="s">
        <v>97</v>
      </c>
      <c r="HQ28" t="s">
        <v>97</v>
      </c>
      <c r="HR28" t="s">
        <v>97</v>
      </c>
      <c r="HS28" t="s">
        <v>97</v>
      </c>
      <c r="HT28" t="s">
        <v>97</v>
      </c>
      <c r="HU28" t="s">
        <v>97</v>
      </c>
      <c r="HV28" t="s">
        <v>97</v>
      </c>
      <c r="HW28" t="s">
        <v>97</v>
      </c>
      <c r="HX28" t="s">
        <v>97</v>
      </c>
      <c r="HY28" t="s">
        <v>97</v>
      </c>
      <c r="HZ28" t="s">
        <v>97</v>
      </c>
      <c r="IA28" t="s">
        <v>97</v>
      </c>
      <c r="IB28" t="s">
        <v>97</v>
      </c>
      <c r="IC28" t="s">
        <v>97</v>
      </c>
      <c r="ID28" t="s">
        <v>97</v>
      </c>
      <c r="IE28" t="s">
        <v>97</v>
      </c>
      <c r="IF28" t="s">
        <v>97</v>
      </c>
      <c r="IG28" t="s">
        <v>97</v>
      </c>
      <c r="IH28" t="s">
        <v>97</v>
      </c>
      <c r="II28" t="s">
        <v>97</v>
      </c>
      <c r="IJ28" t="s">
        <v>97</v>
      </c>
      <c r="IK28" t="s">
        <v>97</v>
      </c>
      <c r="IL28" t="s">
        <v>97</v>
      </c>
      <c r="IM28" t="s">
        <v>97</v>
      </c>
      <c r="IN28" t="s">
        <v>97</v>
      </c>
      <c r="IO28" t="s">
        <v>97</v>
      </c>
      <c r="IP28" t="s">
        <v>97</v>
      </c>
      <c r="IQ28" t="s">
        <v>97</v>
      </c>
      <c r="IR28" t="s">
        <v>97</v>
      </c>
      <c r="IS28" t="s">
        <v>97</v>
      </c>
      <c r="IT28" t="s">
        <v>97</v>
      </c>
      <c r="IU28" t="s">
        <v>97</v>
      </c>
      <c r="IV28" t="s">
        <v>97</v>
      </c>
      <c r="IW28" t="s">
        <v>97</v>
      </c>
      <c r="IX28" t="s">
        <v>97</v>
      </c>
      <c r="IY28" t="s">
        <v>97</v>
      </c>
      <c r="IZ28" t="s">
        <v>97</v>
      </c>
      <c r="JA28" t="s">
        <v>97</v>
      </c>
      <c r="JB28" t="s">
        <v>97</v>
      </c>
      <c r="JC28" t="s">
        <v>97</v>
      </c>
      <c r="JD28" t="s">
        <v>97</v>
      </c>
      <c r="JE28" t="s">
        <v>97</v>
      </c>
      <c r="JF28" t="s">
        <v>97</v>
      </c>
      <c r="JG28" t="s">
        <v>97</v>
      </c>
      <c r="JH28" t="s">
        <v>97</v>
      </c>
      <c r="JI28" t="s">
        <v>97</v>
      </c>
      <c r="JJ28" t="s">
        <v>97</v>
      </c>
      <c r="JK28" t="s">
        <v>97</v>
      </c>
      <c r="JL28" t="s">
        <v>97</v>
      </c>
      <c r="JM28" t="s">
        <v>97</v>
      </c>
      <c r="JN28" t="s">
        <v>97</v>
      </c>
      <c r="JO28" t="s">
        <v>97</v>
      </c>
      <c r="JP28" t="s">
        <v>97</v>
      </c>
      <c r="JQ28" t="s">
        <v>97</v>
      </c>
      <c r="JR28" t="s">
        <v>97</v>
      </c>
      <c r="JS28" t="s">
        <v>97</v>
      </c>
      <c r="JT28" t="s">
        <v>97</v>
      </c>
      <c r="JU28" t="s">
        <v>97</v>
      </c>
      <c r="JV28" t="s">
        <v>97</v>
      </c>
      <c r="JW28" t="s">
        <v>97</v>
      </c>
      <c r="JX28" t="s">
        <v>97</v>
      </c>
      <c r="JY28" t="s">
        <v>97</v>
      </c>
      <c r="JZ28" t="s">
        <v>97</v>
      </c>
      <c r="KA28" t="s">
        <v>97</v>
      </c>
      <c r="KB28" t="s">
        <v>97</v>
      </c>
      <c r="KC28" t="s">
        <v>97</v>
      </c>
      <c r="KD28" t="s">
        <v>97</v>
      </c>
      <c r="KE28" t="s">
        <v>97</v>
      </c>
      <c r="KF28" t="s">
        <v>97</v>
      </c>
      <c r="KG28" t="s">
        <v>97</v>
      </c>
      <c r="KH28" t="s">
        <v>97</v>
      </c>
      <c r="KI28" t="s">
        <v>97</v>
      </c>
      <c r="KJ28" t="s">
        <v>97</v>
      </c>
      <c r="KK28" t="s">
        <v>97</v>
      </c>
      <c r="KL28" t="s">
        <v>97</v>
      </c>
      <c r="KM28" t="s">
        <v>97</v>
      </c>
      <c r="KN28" t="s">
        <v>97</v>
      </c>
      <c r="KO28" t="s">
        <v>97</v>
      </c>
      <c r="KP28" t="s">
        <v>97</v>
      </c>
      <c r="KQ28" t="s">
        <v>97</v>
      </c>
      <c r="KR28" t="s">
        <v>97</v>
      </c>
      <c r="KS28" t="s">
        <v>97</v>
      </c>
      <c r="KT28" t="s">
        <v>97</v>
      </c>
      <c r="KU28" t="s">
        <v>97</v>
      </c>
      <c r="KV28" t="s">
        <v>97</v>
      </c>
      <c r="LF28">
        <v>1</v>
      </c>
      <c r="OL28" t="s">
        <v>97</v>
      </c>
      <c r="OM28" t="s">
        <v>97</v>
      </c>
      <c r="ON28" t="s">
        <v>97</v>
      </c>
      <c r="OO28" t="s">
        <v>97</v>
      </c>
      <c r="OP28" t="s">
        <v>97</v>
      </c>
      <c r="OQ28" t="s">
        <v>97</v>
      </c>
      <c r="OR28" t="s">
        <v>97</v>
      </c>
      <c r="OS28" t="s">
        <v>97</v>
      </c>
      <c r="OT28" t="s">
        <v>97</v>
      </c>
      <c r="OU28" t="s">
        <v>97</v>
      </c>
      <c r="OV28" t="s">
        <v>97</v>
      </c>
      <c r="OW28" t="s">
        <v>97</v>
      </c>
      <c r="OX28" t="s">
        <v>97</v>
      </c>
      <c r="OY28" t="s">
        <v>97</v>
      </c>
      <c r="OZ28" t="s">
        <v>97</v>
      </c>
      <c r="PA28" t="s">
        <v>97</v>
      </c>
      <c r="PB28" t="s">
        <v>97</v>
      </c>
      <c r="PC28" t="s">
        <v>97</v>
      </c>
      <c r="PD28" t="s">
        <v>97</v>
      </c>
      <c r="PE28" t="s">
        <v>97</v>
      </c>
      <c r="PF28" t="s">
        <v>97</v>
      </c>
      <c r="PG28" t="s">
        <v>97</v>
      </c>
      <c r="PH28" t="s">
        <v>97</v>
      </c>
      <c r="PI28" t="s">
        <v>97</v>
      </c>
      <c r="PJ28" t="s">
        <v>97</v>
      </c>
      <c r="PK28" t="s">
        <v>97</v>
      </c>
      <c r="PL28" t="s">
        <v>97</v>
      </c>
      <c r="PM28" t="s">
        <v>97</v>
      </c>
      <c r="PN28" t="s">
        <v>97</v>
      </c>
      <c r="PO28" t="s">
        <v>97</v>
      </c>
      <c r="PP28" t="s">
        <v>97</v>
      </c>
      <c r="PQ28" t="s">
        <v>97</v>
      </c>
      <c r="PR28" t="s">
        <v>97</v>
      </c>
      <c r="PS28" t="s">
        <v>97</v>
      </c>
      <c r="PT28" t="s">
        <v>97</v>
      </c>
      <c r="PU28" t="s">
        <v>97</v>
      </c>
      <c r="PV28" t="s">
        <v>97</v>
      </c>
      <c r="PW28" t="s">
        <v>97</v>
      </c>
      <c r="PX28" t="s">
        <v>97</v>
      </c>
      <c r="PY28" t="s">
        <v>97</v>
      </c>
      <c r="PZ28" t="s">
        <v>97</v>
      </c>
      <c r="QA28" t="s">
        <v>97</v>
      </c>
      <c r="QB28" t="s">
        <v>97</v>
      </c>
      <c r="QC28" t="s">
        <v>97</v>
      </c>
      <c r="QD28" t="s">
        <v>97</v>
      </c>
      <c r="QE28" t="s">
        <v>97</v>
      </c>
      <c r="QF28" t="s">
        <v>97</v>
      </c>
      <c r="QG28" t="s">
        <v>97</v>
      </c>
      <c r="QH28" t="s">
        <v>97</v>
      </c>
      <c r="QI28" t="s">
        <v>97</v>
      </c>
      <c r="QJ28" t="s">
        <v>97</v>
      </c>
      <c r="QK28" t="s">
        <v>97</v>
      </c>
      <c r="QL28" t="s">
        <v>97</v>
      </c>
      <c r="QM28" t="s">
        <v>97</v>
      </c>
      <c r="QN28" t="s">
        <v>97</v>
      </c>
      <c r="QO28" t="s">
        <v>97</v>
      </c>
      <c r="QP28" t="s">
        <v>97</v>
      </c>
      <c r="QQ28" t="s">
        <v>97</v>
      </c>
      <c r="QR28" t="s">
        <v>97</v>
      </c>
      <c r="QS28" t="s">
        <v>97</v>
      </c>
      <c r="QT28" t="s">
        <v>97</v>
      </c>
      <c r="QU28" t="s">
        <v>97</v>
      </c>
      <c r="QV28" t="s">
        <v>97</v>
      </c>
      <c r="QW28" t="s">
        <v>97</v>
      </c>
      <c r="QX28" t="s">
        <v>97</v>
      </c>
      <c r="QY28" t="s">
        <v>97</v>
      </c>
      <c r="QZ28" t="s">
        <v>97</v>
      </c>
      <c r="RA28" t="s">
        <v>97</v>
      </c>
      <c r="RB28" t="s">
        <v>97</v>
      </c>
      <c r="RC28" t="s">
        <v>97</v>
      </c>
      <c r="RD28" t="s">
        <v>97</v>
      </c>
      <c r="RE28" t="s">
        <v>97</v>
      </c>
      <c r="RF28" t="s">
        <v>97</v>
      </c>
      <c r="RG28" t="s">
        <v>97</v>
      </c>
      <c r="RH28" t="s">
        <v>97</v>
      </c>
      <c r="RI28" t="s">
        <v>97</v>
      </c>
      <c r="RJ28" t="s">
        <v>97</v>
      </c>
      <c r="RK28" t="s">
        <v>97</v>
      </c>
      <c r="RL28" t="s">
        <v>97</v>
      </c>
      <c r="RM28" t="s">
        <v>97</v>
      </c>
      <c r="RN28" t="s">
        <v>97</v>
      </c>
      <c r="RO28" t="s">
        <v>97</v>
      </c>
      <c r="RP28" t="s">
        <v>97</v>
      </c>
      <c r="RQ28" t="s">
        <v>97</v>
      </c>
      <c r="RR28" t="s">
        <v>97</v>
      </c>
      <c r="RS28" t="s">
        <v>97</v>
      </c>
      <c r="RT28" t="s">
        <v>97</v>
      </c>
      <c r="RU28" t="s">
        <v>97</v>
      </c>
      <c r="RV28" t="s">
        <v>97</v>
      </c>
      <c r="RW28" t="s">
        <v>97</v>
      </c>
      <c r="RX28" t="s">
        <v>97</v>
      </c>
      <c r="RY28" t="s">
        <v>97</v>
      </c>
      <c r="RZ28" t="s">
        <v>97</v>
      </c>
      <c r="SA28" t="s">
        <v>97</v>
      </c>
      <c r="SB28" t="s">
        <v>97</v>
      </c>
      <c r="SC28" t="s">
        <v>97</v>
      </c>
      <c r="SD28" t="s">
        <v>97</v>
      </c>
      <c r="SE28" t="s">
        <v>97</v>
      </c>
      <c r="SF28" t="s">
        <v>97</v>
      </c>
      <c r="SG28" t="s">
        <v>97</v>
      </c>
      <c r="SH28" t="s">
        <v>97</v>
      </c>
      <c r="SI28" t="s">
        <v>97</v>
      </c>
      <c r="SJ28" t="s">
        <v>97</v>
      </c>
      <c r="SK28" t="s">
        <v>97</v>
      </c>
      <c r="SL28" t="s">
        <v>97</v>
      </c>
      <c r="SM28" t="s">
        <v>97</v>
      </c>
      <c r="SN28" t="s">
        <v>97</v>
      </c>
      <c r="SO28" t="s">
        <v>97</v>
      </c>
      <c r="SP28" t="s">
        <v>97</v>
      </c>
      <c r="SQ28" t="s">
        <v>97</v>
      </c>
      <c r="SR28" t="s">
        <v>97</v>
      </c>
      <c r="SS28" t="s">
        <v>97</v>
      </c>
      <c r="ST28" t="s">
        <v>97</v>
      </c>
      <c r="SU28" t="s">
        <v>97</v>
      </c>
      <c r="SV28" t="s">
        <v>97</v>
      </c>
      <c r="SW28" t="s">
        <v>97</v>
      </c>
      <c r="SX28" t="s">
        <v>97</v>
      </c>
      <c r="SY28" t="s">
        <v>97</v>
      </c>
      <c r="SZ28" t="s">
        <v>97</v>
      </c>
      <c r="TA28" t="s">
        <v>97</v>
      </c>
      <c r="TB28" t="s">
        <v>97</v>
      </c>
    </row>
    <row r="29" spans="1:522" x14ac:dyDescent="0.3">
      <c r="A29" s="33">
        <v>1.0416666666666666E-2</v>
      </c>
      <c r="B29" s="33">
        <v>1.0416666666666666E-2</v>
      </c>
      <c r="C29" s="34" t="s">
        <v>84</v>
      </c>
      <c r="D29" s="35">
        <v>123</v>
      </c>
      <c r="E29" s="36">
        <f t="shared" si="4"/>
        <v>2.2326388888888888</v>
      </c>
      <c r="F29" s="37">
        <f t="shared" si="0"/>
        <v>2.2326388888888888</v>
      </c>
      <c r="G29" s="37">
        <f t="shared" si="1"/>
        <v>53.583333333333329</v>
      </c>
      <c r="H29" s="37">
        <f t="shared" si="5"/>
        <v>2.6547619047619051</v>
      </c>
      <c r="I29" s="37"/>
      <c r="J29" s="38">
        <f t="shared" si="3"/>
        <v>4</v>
      </c>
      <c r="K29" s="38"/>
      <c r="L29" s="38"/>
      <c r="M29" s="39" t="s">
        <v>151</v>
      </c>
      <c r="N29" s="42" t="s">
        <v>86</v>
      </c>
      <c r="O29" s="42" t="s">
        <v>152</v>
      </c>
      <c r="P29" s="42" t="s">
        <v>153</v>
      </c>
      <c r="Q29" s="42"/>
      <c r="R29" s="42"/>
      <c r="S29" s="42" t="s">
        <v>175</v>
      </c>
      <c r="T29" s="47" t="s">
        <v>185</v>
      </c>
      <c r="U29" s="42" t="s">
        <v>127</v>
      </c>
      <c r="V29" s="42" t="s">
        <v>96</v>
      </c>
      <c r="W29" s="47" t="s">
        <v>186</v>
      </c>
      <c r="X29" s="47">
        <v>1</v>
      </c>
      <c r="Y29" s="47"/>
      <c r="Z29" s="47">
        <v>1</v>
      </c>
      <c r="AA29" s="47" t="s">
        <v>187</v>
      </c>
      <c r="AB29" s="51"/>
      <c r="AC29" s="47"/>
      <c r="AD29" s="47"/>
      <c r="AE29" s="47"/>
      <c r="AF29" s="47">
        <v>2018</v>
      </c>
      <c r="AG29" s="47"/>
      <c r="AH29" s="47"/>
      <c r="AI29" t="s">
        <v>97</v>
      </c>
      <c r="AJ29" t="s">
        <v>97</v>
      </c>
      <c r="AK29" t="s">
        <v>97</v>
      </c>
      <c r="AL29" t="s">
        <v>97</v>
      </c>
      <c r="AM29" t="s">
        <v>97</v>
      </c>
      <c r="AN29" t="s">
        <v>97</v>
      </c>
      <c r="AO29" t="s">
        <v>97</v>
      </c>
      <c r="AP29" t="s">
        <v>97</v>
      </c>
      <c r="AQ29" t="s">
        <v>97</v>
      </c>
      <c r="AR29" t="s">
        <v>97</v>
      </c>
      <c r="AS29" t="s">
        <v>97</v>
      </c>
      <c r="AT29" t="s">
        <v>97</v>
      </c>
      <c r="AU29" t="s">
        <v>97</v>
      </c>
      <c r="AV29" t="s">
        <v>97</v>
      </c>
      <c r="AW29" t="s">
        <v>97</v>
      </c>
      <c r="AX29" t="s">
        <v>97</v>
      </c>
      <c r="AY29" t="s">
        <v>97</v>
      </c>
      <c r="AZ29" t="s">
        <v>97</v>
      </c>
      <c r="BA29" t="s">
        <v>97</v>
      </c>
      <c r="BB29" t="s">
        <v>97</v>
      </c>
      <c r="BC29" t="s">
        <v>97</v>
      </c>
      <c r="BD29" t="s">
        <v>97</v>
      </c>
      <c r="BE29" t="s">
        <v>97</v>
      </c>
      <c r="BF29" t="s">
        <v>97</v>
      </c>
      <c r="BG29" t="s">
        <v>97</v>
      </c>
      <c r="BH29" t="s">
        <v>97</v>
      </c>
      <c r="BI29" t="s">
        <v>97</v>
      </c>
      <c r="BJ29" t="s">
        <v>97</v>
      </c>
      <c r="BK29" t="s">
        <v>97</v>
      </c>
      <c r="BL29" t="s">
        <v>97</v>
      </c>
      <c r="BM29" t="s">
        <v>97</v>
      </c>
      <c r="BN29" t="s">
        <v>97</v>
      </c>
      <c r="BO29" t="s">
        <v>97</v>
      </c>
      <c r="BP29" t="s">
        <v>97</v>
      </c>
      <c r="BQ29" t="s">
        <v>97</v>
      </c>
      <c r="BR29" t="s">
        <v>97</v>
      </c>
      <c r="BS29" t="s">
        <v>97</v>
      </c>
      <c r="BT29" t="s">
        <v>97</v>
      </c>
      <c r="BU29" t="s">
        <v>97</v>
      </c>
      <c r="BV29" t="s">
        <v>97</v>
      </c>
      <c r="BW29" t="s">
        <v>97</v>
      </c>
      <c r="BX29" t="s">
        <v>97</v>
      </c>
      <c r="BY29" t="s">
        <v>97</v>
      </c>
      <c r="BZ29" t="s">
        <v>97</v>
      </c>
      <c r="CA29" t="s">
        <v>97</v>
      </c>
      <c r="CB29" t="s">
        <v>97</v>
      </c>
      <c r="CC29" t="s">
        <v>97</v>
      </c>
      <c r="CD29" t="s">
        <v>97</v>
      </c>
      <c r="CE29" t="s">
        <v>97</v>
      </c>
      <c r="CF29" t="s">
        <v>97</v>
      </c>
      <c r="CG29" t="s">
        <v>97</v>
      </c>
      <c r="CH29" t="s">
        <v>97</v>
      </c>
      <c r="CI29" t="s">
        <v>97</v>
      </c>
      <c r="CJ29" t="s">
        <v>97</v>
      </c>
      <c r="CK29" t="s">
        <v>97</v>
      </c>
      <c r="CL29" t="s">
        <v>97</v>
      </c>
      <c r="CM29" t="s">
        <v>97</v>
      </c>
      <c r="CN29" t="s">
        <v>97</v>
      </c>
      <c r="CO29" t="s">
        <v>97</v>
      </c>
      <c r="CP29" t="s">
        <v>97</v>
      </c>
      <c r="CQ29" t="s">
        <v>97</v>
      </c>
      <c r="CR29" t="s">
        <v>97</v>
      </c>
      <c r="CS29" t="s">
        <v>97</v>
      </c>
      <c r="CT29" t="s">
        <v>97</v>
      </c>
      <c r="CU29" t="s">
        <v>97</v>
      </c>
      <c r="CV29" t="s">
        <v>97</v>
      </c>
      <c r="CW29" t="s">
        <v>97</v>
      </c>
      <c r="CX29" t="s">
        <v>97</v>
      </c>
      <c r="CY29" t="s">
        <v>97</v>
      </c>
      <c r="CZ29" t="s">
        <v>97</v>
      </c>
      <c r="DA29" t="s">
        <v>97</v>
      </c>
      <c r="DB29" t="s">
        <v>97</v>
      </c>
      <c r="DC29" t="s">
        <v>97</v>
      </c>
      <c r="DD29" t="s">
        <v>97</v>
      </c>
      <c r="DE29" t="s">
        <v>97</v>
      </c>
      <c r="DF29" t="s">
        <v>97</v>
      </c>
      <c r="DG29" t="s">
        <v>97</v>
      </c>
      <c r="DH29" t="s">
        <v>97</v>
      </c>
      <c r="DI29" t="s">
        <v>97</v>
      </c>
      <c r="DJ29" t="s">
        <v>97</v>
      </c>
      <c r="DK29" t="s">
        <v>97</v>
      </c>
      <c r="DL29" t="s">
        <v>97</v>
      </c>
      <c r="DM29" t="s">
        <v>97</v>
      </c>
      <c r="DN29" t="s">
        <v>97</v>
      </c>
      <c r="DO29" t="s">
        <v>97</v>
      </c>
      <c r="DP29" t="s">
        <v>97</v>
      </c>
      <c r="DQ29" t="s">
        <v>97</v>
      </c>
      <c r="DR29" t="s">
        <v>97</v>
      </c>
      <c r="DS29" t="s">
        <v>97</v>
      </c>
      <c r="DT29" t="s">
        <v>97</v>
      </c>
      <c r="DU29" t="s">
        <v>97</v>
      </c>
      <c r="DV29" t="s">
        <v>97</v>
      </c>
      <c r="DW29" t="s">
        <v>97</v>
      </c>
      <c r="DX29" t="s">
        <v>97</v>
      </c>
      <c r="DY29" t="s">
        <v>97</v>
      </c>
      <c r="DZ29" t="s">
        <v>97</v>
      </c>
      <c r="EA29" t="s">
        <v>97</v>
      </c>
      <c r="EB29" t="s">
        <v>97</v>
      </c>
      <c r="EC29" t="s">
        <v>97</v>
      </c>
      <c r="ED29" t="s">
        <v>97</v>
      </c>
      <c r="EE29" t="s">
        <v>97</v>
      </c>
      <c r="EF29" t="s">
        <v>97</v>
      </c>
      <c r="EG29" t="s">
        <v>97</v>
      </c>
      <c r="EH29" t="s">
        <v>97</v>
      </c>
      <c r="EI29" t="s">
        <v>97</v>
      </c>
      <c r="EJ29" t="s">
        <v>97</v>
      </c>
      <c r="EK29" t="s">
        <v>97</v>
      </c>
      <c r="EL29" t="s">
        <v>97</v>
      </c>
      <c r="EM29" t="s">
        <v>97</v>
      </c>
      <c r="EN29" t="s">
        <v>97</v>
      </c>
      <c r="EO29" t="s">
        <v>97</v>
      </c>
      <c r="EP29" t="s">
        <v>97</v>
      </c>
      <c r="EQ29" t="s">
        <v>97</v>
      </c>
      <c r="ER29" t="s">
        <v>97</v>
      </c>
      <c r="ES29" t="s">
        <v>97</v>
      </c>
      <c r="ET29" t="s">
        <v>97</v>
      </c>
      <c r="EU29" t="s">
        <v>97</v>
      </c>
      <c r="EV29" t="s">
        <v>97</v>
      </c>
      <c r="EW29" t="s">
        <v>97</v>
      </c>
      <c r="EX29" t="s">
        <v>97</v>
      </c>
      <c r="EY29" t="s">
        <v>97</v>
      </c>
      <c r="EZ29" t="s">
        <v>97</v>
      </c>
      <c r="FA29" t="s">
        <v>97</v>
      </c>
      <c r="FB29" t="s">
        <v>97</v>
      </c>
      <c r="FC29" t="s">
        <v>97</v>
      </c>
      <c r="FD29" t="s">
        <v>97</v>
      </c>
      <c r="FE29" t="s">
        <v>97</v>
      </c>
      <c r="FF29" t="s">
        <v>97</v>
      </c>
      <c r="FG29" t="s">
        <v>97</v>
      </c>
      <c r="FH29" t="s">
        <v>97</v>
      </c>
      <c r="FI29" t="s">
        <v>97</v>
      </c>
      <c r="FJ29" t="s">
        <v>97</v>
      </c>
      <c r="FK29" t="s">
        <v>97</v>
      </c>
      <c r="FL29" t="s">
        <v>97</v>
      </c>
      <c r="FM29" t="s">
        <v>97</v>
      </c>
      <c r="FN29" t="s">
        <v>97</v>
      </c>
      <c r="FO29" t="s">
        <v>97</v>
      </c>
      <c r="FP29" t="s">
        <v>97</v>
      </c>
      <c r="FQ29" t="s">
        <v>97</v>
      </c>
      <c r="FR29" t="s">
        <v>97</v>
      </c>
      <c r="FS29" t="s">
        <v>97</v>
      </c>
      <c r="FT29" t="s">
        <v>97</v>
      </c>
      <c r="FU29" t="s">
        <v>97</v>
      </c>
      <c r="FV29" t="s">
        <v>97</v>
      </c>
      <c r="FW29" t="s">
        <v>97</v>
      </c>
      <c r="FX29" t="s">
        <v>97</v>
      </c>
      <c r="FY29" t="s">
        <v>97</v>
      </c>
      <c r="FZ29" t="s">
        <v>97</v>
      </c>
      <c r="GA29" t="s">
        <v>97</v>
      </c>
      <c r="GB29" t="s">
        <v>97</v>
      </c>
      <c r="GC29" t="s">
        <v>97</v>
      </c>
      <c r="GD29" t="s">
        <v>97</v>
      </c>
      <c r="GE29" t="s">
        <v>97</v>
      </c>
      <c r="GF29" t="s">
        <v>97</v>
      </c>
      <c r="GG29" t="s">
        <v>97</v>
      </c>
      <c r="GH29" t="s">
        <v>97</v>
      </c>
      <c r="GI29" t="s">
        <v>97</v>
      </c>
      <c r="GJ29" t="s">
        <v>97</v>
      </c>
      <c r="GK29" t="s">
        <v>97</v>
      </c>
      <c r="GL29" t="s">
        <v>97</v>
      </c>
      <c r="GM29" t="s">
        <v>97</v>
      </c>
      <c r="GN29" t="s">
        <v>97</v>
      </c>
      <c r="GO29" t="s">
        <v>97</v>
      </c>
      <c r="GP29" t="s">
        <v>97</v>
      </c>
      <c r="GQ29" t="s">
        <v>97</v>
      </c>
      <c r="GR29" t="s">
        <v>97</v>
      </c>
      <c r="GS29" t="s">
        <v>97</v>
      </c>
      <c r="GT29" t="s">
        <v>97</v>
      </c>
      <c r="GU29" t="s">
        <v>97</v>
      </c>
      <c r="GV29" t="s">
        <v>97</v>
      </c>
      <c r="GW29" t="s">
        <v>97</v>
      </c>
      <c r="GX29" t="s">
        <v>97</v>
      </c>
      <c r="GY29" t="s">
        <v>97</v>
      </c>
      <c r="GZ29" t="s">
        <v>97</v>
      </c>
      <c r="HA29" t="s">
        <v>97</v>
      </c>
      <c r="HB29" t="s">
        <v>97</v>
      </c>
      <c r="HC29" t="s">
        <v>97</v>
      </c>
      <c r="HD29" t="s">
        <v>97</v>
      </c>
      <c r="HE29" t="s">
        <v>97</v>
      </c>
      <c r="HF29" t="s">
        <v>97</v>
      </c>
      <c r="HG29" t="s">
        <v>97</v>
      </c>
      <c r="HH29" t="s">
        <v>97</v>
      </c>
      <c r="HI29" t="s">
        <v>97</v>
      </c>
      <c r="HJ29" t="s">
        <v>97</v>
      </c>
      <c r="HK29" t="s">
        <v>97</v>
      </c>
      <c r="HL29" t="s">
        <v>97</v>
      </c>
      <c r="HM29" t="s">
        <v>97</v>
      </c>
      <c r="HN29" t="s">
        <v>97</v>
      </c>
      <c r="HO29" t="s">
        <v>97</v>
      </c>
      <c r="HP29" t="s">
        <v>97</v>
      </c>
      <c r="HQ29" t="s">
        <v>97</v>
      </c>
      <c r="HR29" t="s">
        <v>97</v>
      </c>
      <c r="HS29" t="s">
        <v>97</v>
      </c>
      <c r="HT29" t="s">
        <v>97</v>
      </c>
      <c r="HU29" t="s">
        <v>97</v>
      </c>
      <c r="HV29" t="s">
        <v>97</v>
      </c>
      <c r="HW29" t="s">
        <v>97</v>
      </c>
      <c r="HX29" t="s">
        <v>97</v>
      </c>
      <c r="HY29" t="s">
        <v>97</v>
      </c>
      <c r="HZ29" t="s">
        <v>97</v>
      </c>
      <c r="IA29" t="s">
        <v>97</v>
      </c>
      <c r="IB29" t="s">
        <v>97</v>
      </c>
      <c r="IC29" t="s">
        <v>97</v>
      </c>
      <c r="ID29" t="s">
        <v>97</v>
      </c>
      <c r="IE29" t="s">
        <v>97</v>
      </c>
      <c r="IF29" t="s">
        <v>97</v>
      </c>
      <c r="IG29" t="s">
        <v>97</v>
      </c>
      <c r="IH29" t="s">
        <v>97</v>
      </c>
      <c r="II29" t="s">
        <v>97</v>
      </c>
      <c r="IJ29" t="s">
        <v>97</v>
      </c>
      <c r="IK29" t="s">
        <v>97</v>
      </c>
      <c r="IL29" t="s">
        <v>97</v>
      </c>
      <c r="IM29" t="s">
        <v>97</v>
      </c>
      <c r="IN29" t="s">
        <v>97</v>
      </c>
      <c r="IO29" t="s">
        <v>97</v>
      </c>
      <c r="IP29" t="s">
        <v>97</v>
      </c>
      <c r="IQ29" t="s">
        <v>97</v>
      </c>
      <c r="IR29" t="s">
        <v>97</v>
      </c>
      <c r="IS29" t="s">
        <v>97</v>
      </c>
      <c r="IT29" t="s">
        <v>97</v>
      </c>
      <c r="IU29" t="s">
        <v>97</v>
      </c>
      <c r="IV29" t="s">
        <v>97</v>
      </c>
      <c r="IW29" t="s">
        <v>97</v>
      </c>
      <c r="IX29" t="s">
        <v>97</v>
      </c>
      <c r="IY29" t="s">
        <v>97</v>
      </c>
      <c r="IZ29" t="s">
        <v>97</v>
      </c>
      <c r="JA29" t="s">
        <v>97</v>
      </c>
      <c r="JB29" t="s">
        <v>97</v>
      </c>
      <c r="JC29" t="s">
        <v>97</v>
      </c>
      <c r="JD29" t="s">
        <v>97</v>
      </c>
      <c r="JE29" t="s">
        <v>97</v>
      </c>
      <c r="JF29" t="s">
        <v>97</v>
      </c>
      <c r="JG29" t="s">
        <v>97</v>
      </c>
      <c r="JH29" t="s">
        <v>97</v>
      </c>
      <c r="JI29" t="s">
        <v>97</v>
      </c>
      <c r="JJ29" t="s">
        <v>97</v>
      </c>
      <c r="JK29" t="s">
        <v>97</v>
      </c>
      <c r="JL29" t="s">
        <v>97</v>
      </c>
      <c r="JM29" t="s">
        <v>97</v>
      </c>
      <c r="JN29" t="s">
        <v>97</v>
      </c>
      <c r="JO29" t="s">
        <v>97</v>
      </c>
      <c r="JP29" t="s">
        <v>97</v>
      </c>
      <c r="JQ29" t="s">
        <v>97</v>
      </c>
      <c r="JR29" t="s">
        <v>97</v>
      </c>
      <c r="JS29" t="s">
        <v>97</v>
      </c>
      <c r="JT29" t="s">
        <v>97</v>
      </c>
      <c r="JU29" t="s">
        <v>97</v>
      </c>
      <c r="JV29" t="s">
        <v>97</v>
      </c>
      <c r="JW29" t="s">
        <v>97</v>
      </c>
      <c r="JX29" t="s">
        <v>97</v>
      </c>
      <c r="JY29" t="s">
        <v>97</v>
      </c>
      <c r="JZ29" t="s">
        <v>97</v>
      </c>
      <c r="KA29" t="s">
        <v>97</v>
      </c>
      <c r="KB29" t="s">
        <v>97</v>
      </c>
      <c r="KC29" t="s">
        <v>97</v>
      </c>
      <c r="KD29" t="s">
        <v>97</v>
      </c>
      <c r="KE29" t="s">
        <v>97</v>
      </c>
      <c r="KF29" t="s">
        <v>97</v>
      </c>
      <c r="KG29" t="s">
        <v>97</v>
      </c>
      <c r="KH29" t="s">
        <v>97</v>
      </c>
      <c r="KI29" t="s">
        <v>97</v>
      </c>
      <c r="KJ29" t="s">
        <v>97</v>
      </c>
      <c r="KK29" t="s">
        <v>97</v>
      </c>
      <c r="KL29" t="s">
        <v>97</v>
      </c>
      <c r="KM29" t="s">
        <v>97</v>
      </c>
      <c r="KN29" t="s">
        <v>97</v>
      </c>
      <c r="KO29" t="s">
        <v>97</v>
      </c>
      <c r="KP29" t="s">
        <v>97</v>
      </c>
      <c r="KQ29" t="s">
        <v>97</v>
      </c>
      <c r="KR29" t="s">
        <v>97</v>
      </c>
      <c r="KS29" t="s">
        <v>97</v>
      </c>
      <c r="KT29" t="s">
        <v>97</v>
      </c>
      <c r="KU29" t="s">
        <v>97</v>
      </c>
      <c r="KV29" t="s">
        <v>97</v>
      </c>
      <c r="LF29">
        <v>1</v>
      </c>
      <c r="OL29" t="s">
        <v>97</v>
      </c>
      <c r="OM29" t="s">
        <v>97</v>
      </c>
      <c r="ON29" t="s">
        <v>97</v>
      </c>
      <c r="OO29" t="s">
        <v>97</v>
      </c>
      <c r="OP29" t="s">
        <v>97</v>
      </c>
      <c r="OQ29" t="s">
        <v>97</v>
      </c>
      <c r="OR29" t="s">
        <v>97</v>
      </c>
      <c r="OS29" t="s">
        <v>97</v>
      </c>
      <c r="OT29" t="s">
        <v>97</v>
      </c>
      <c r="OU29" t="s">
        <v>97</v>
      </c>
      <c r="OV29" t="s">
        <v>97</v>
      </c>
      <c r="OW29" t="s">
        <v>97</v>
      </c>
      <c r="OX29" t="s">
        <v>97</v>
      </c>
      <c r="OY29" t="s">
        <v>97</v>
      </c>
      <c r="OZ29" t="s">
        <v>97</v>
      </c>
      <c r="PA29" t="s">
        <v>97</v>
      </c>
      <c r="PB29" t="s">
        <v>97</v>
      </c>
      <c r="PC29" t="s">
        <v>97</v>
      </c>
      <c r="PD29" t="s">
        <v>97</v>
      </c>
      <c r="PE29" t="s">
        <v>97</v>
      </c>
      <c r="PF29" t="s">
        <v>97</v>
      </c>
      <c r="PG29" t="s">
        <v>97</v>
      </c>
      <c r="PH29" t="s">
        <v>97</v>
      </c>
      <c r="PI29" t="s">
        <v>97</v>
      </c>
      <c r="PJ29" t="s">
        <v>97</v>
      </c>
      <c r="PK29" t="s">
        <v>97</v>
      </c>
      <c r="PL29" t="s">
        <v>97</v>
      </c>
      <c r="PM29" t="s">
        <v>97</v>
      </c>
      <c r="PN29" t="s">
        <v>97</v>
      </c>
      <c r="PO29" t="s">
        <v>97</v>
      </c>
      <c r="PP29" t="s">
        <v>97</v>
      </c>
      <c r="PQ29" t="s">
        <v>97</v>
      </c>
      <c r="PR29" t="s">
        <v>97</v>
      </c>
      <c r="PS29" t="s">
        <v>97</v>
      </c>
      <c r="PT29" t="s">
        <v>97</v>
      </c>
      <c r="PU29" t="s">
        <v>97</v>
      </c>
      <c r="PV29" t="s">
        <v>97</v>
      </c>
      <c r="PW29" t="s">
        <v>97</v>
      </c>
      <c r="PX29" t="s">
        <v>97</v>
      </c>
      <c r="PY29" t="s">
        <v>97</v>
      </c>
      <c r="PZ29" t="s">
        <v>97</v>
      </c>
      <c r="QA29" t="s">
        <v>97</v>
      </c>
      <c r="QB29" t="s">
        <v>97</v>
      </c>
      <c r="QC29" t="s">
        <v>97</v>
      </c>
      <c r="QD29" t="s">
        <v>97</v>
      </c>
      <c r="QE29" t="s">
        <v>97</v>
      </c>
      <c r="QF29" t="s">
        <v>97</v>
      </c>
      <c r="QG29" t="s">
        <v>97</v>
      </c>
      <c r="QH29" t="s">
        <v>97</v>
      </c>
      <c r="QI29" t="s">
        <v>97</v>
      </c>
      <c r="QJ29" t="s">
        <v>97</v>
      </c>
      <c r="QK29" t="s">
        <v>97</v>
      </c>
      <c r="QL29" t="s">
        <v>97</v>
      </c>
      <c r="QM29" t="s">
        <v>97</v>
      </c>
      <c r="QN29" t="s">
        <v>97</v>
      </c>
      <c r="QO29" t="s">
        <v>97</v>
      </c>
      <c r="QP29" t="s">
        <v>97</v>
      </c>
      <c r="QQ29" t="s">
        <v>97</v>
      </c>
      <c r="QR29" t="s">
        <v>97</v>
      </c>
      <c r="QS29" t="s">
        <v>97</v>
      </c>
      <c r="QT29" t="s">
        <v>97</v>
      </c>
      <c r="QU29" t="s">
        <v>97</v>
      </c>
      <c r="QV29" t="s">
        <v>97</v>
      </c>
      <c r="QW29" t="s">
        <v>97</v>
      </c>
      <c r="QX29" t="s">
        <v>97</v>
      </c>
      <c r="QY29" t="s">
        <v>97</v>
      </c>
      <c r="QZ29" t="s">
        <v>97</v>
      </c>
      <c r="RA29" t="s">
        <v>97</v>
      </c>
      <c r="RB29" t="s">
        <v>97</v>
      </c>
      <c r="RC29" t="s">
        <v>97</v>
      </c>
      <c r="RD29" t="s">
        <v>97</v>
      </c>
      <c r="RE29" t="s">
        <v>97</v>
      </c>
      <c r="RF29" t="s">
        <v>97</v>
      </c>
      <c r="RG29" t="s">
        <v>97</v>
      </c>
      <c r="RH29" t="s">
        <v>97</v>
      </c>
      <c r="RI29" t="s">
        <v>97</v>
      </c>
      <c r="RJ29" t="s">
        <v>97</v>
      </c>
      <c r="RK29" t="s">
        <v>97</v>
      </c>
      <c r="RL29" t="s">
        <v>97</v>
      </c>
      <c r="RM29" t="s">
        <v>97</v>
      </c>
      <c r="RN29" t="s">
        <v>97</v>
      </c>
      <c r="RO29" t="s">
        <v>97</v>
      </c>
      <c r="RP29" t="s">
        <v>97</v>
      </c>
      <c r="RQ29" t="s">
        <v>97</v>
      </c>
      <c r="RR29" t="s">
        <v>97</v>
      </c>
      <c r="RS29" t="s">
        <v>97</v>
      </c>
      <c r="RT29" t="s">
        <v>97</v>
      </c>
      <c r="RU29" t="s">
        <v>97</v>
      </c>
      <c r="RV29" t="s">
        <v>97</v>
      </c>
      <c r="RW29" t="s">
        <v>97</v>
      </c>
      <c r="RX29" t="s">
        <v>97</v>
      </c>
      <c r="RY29" t="s">
        <v>97</v>
      </c>
      <c r="RZ29" t="s">
        <v>97</v>
      </c>
      <c r="SA29" t="s">
        <v>97</v>
      </c>
      <c r="SB29" t="s">
        <v>97</v>
      </c>
      <c r="SC29" t="s">
        <v>97</v>
      </c>
      <c r="SD29" t="s">
        <v>97</v>
      </c>
      <c r="SE29" t="s">
        <v>97</v>
      </c>
      <c r="SF29" t="s">
        <v>97</v>
      </c>
      <c r="SG29" t="s">
        <v>97</v>
      </c>
      <c r="SH29" t="s">
        <v>97</v>
      </c>
      <c r="SI29" t="s">
        <v>97</v>
      </c>
      <c r="SJ29" t="s">
        <v>97</v>
      </c>
      <c r="SK29" t="s">
        <v>97</v>
      </c>
      <c r="SL29" t="s">
        <v>97</v>
      </c>
      <c r="SM29" t="s">
        <v>97</v>
      </c>
      <c r="SN29" t="s">
        <v>97</v>
      </c>
      <c r="SO29" t="s">
        <v>97</v>
      </c>
      <c r="SP29" t="s">
        <v>97</v>
      </c>
      <c r="SQ29" t="s">
        <v>97</v>
      </c>
      <c r="SR29" t="s">
        <v>97</v>
      </c>
      <c r="SS29" t="s">
        <v>97</v>
      </c>
      <c r="ST29" t="s">
        <v>97</v>
      </c>
      <c r="SU29" t="s">
        <v>97</v>
      </c>
      <c r="SV29" t="s">
        <v>97</v>
      </c>
      <c r="SW29" t="s">
        <v>97</v>
      </c>
      <c r="SX29" t="s">
        <v>97</v>
      </c>
      <c r="SY29" t="s">
        <v>97</v>
      </c>
      <c r="SZ29" t="s">
        <v>97</v>
      </c>
      <c r="TA29" t="s">
        <v>97</v>
      </c>
      <c r="TB29" t="s">
        <v>97</v>
      </c>
    </row>
    <row r="30" spans="1:522" x14ac:dyDescent="0.3">
      <c r="A30" s="33">
        <v>1.0416666666666666E-2</v>
      </c>
      <c r="B30" s="33">
        <v>1.0416666666666666E-2</v>
      </c>
      <c r="C30" s="34" t="s">
        <v>84</v>
      </c>
      <c r="D30" s="35">
        <v>124</v>
      </c>
      <c r="E30" s="36">
        <f t="shared" si="4"/>
        <v>2.2430555555555554</v>
      </c>
      <c r="F30" s="37">
        <f t="shared" si="0"/>
        <v>2.2430555555555554</v>
      </c>
      <c r="G30" s="37">
        <f t="shared" si="1"/>
        <v>53.833333333333329</v>
      </c>
      <c r="H30" s="37">
        <f t="shared" si="5"/>
        <v>2.6904761904761898</v>
      </c>
      <c r="I30" s="37"/>
      <c r="J30" s="38">
        <f t="shared" si="3"/>
        <v>4</v>
      </c>
      <c r="K30" s="38"/>
      <c r="L30" s="38"/>
      <c r="M30" s="39" t="s">
        <v>151</v>
      </c>
      <c r="N30" s="42" t="s">
        <v>86</v>
      </c>
      <c r="O30" s="42" t="s">
        <v>152</v>
      </c>
      <c r="P30" s="42" t="s">
        <v>153</v>
      </c>
      <c r="Q30" s="42"/>
      <c r="R30" s="42"/>
      <c r="S30" s="42" t="s">
        <v>175</v>
      </c>
      <c r="T30" s="47" t="s">
        <v>188</v>
      </c>
      <c r="U30" s="42" t="s">
        <v>127</v>
      </c>
      <c r="V30" s="42" t="s">
        <v>189</v>
      </c>
      <c r="W30" s="47"/>
      <c r="X30" s="39">
        <v>1</v>
      </c>
      <c r="Y30" s="47"/>
      <c r="Z30" s="47">
        <v>2</v>
      </c>
      <c r="AA30" s="47" t="s">
        <v>97</v>
      </c>
      <c r="AB30" s="51"/>
      <c r="AC30" s="47"/>
      <c r="AD30" s="47"/>
      <c r="AE30" s="47"/>
      <c r="AF30" s="47"/>
      <c r="AG30" s="47"/>
      <c r="AH30" s="47"/>
      <c r="AI30" t="s">
        <v>97</v>
      </c>
      <c r="AJ30" t="s">
        <v>97</v>
      </c>
      <c r="AK30" t="s">
        <v>97</v>
      </c>
      <c r="AL30" t="s">
        <v>97</v>
      </c>
      <c r="AM30" t="s">
        <v>97</v>
      </c>
      <c r="AN30" t="s">
        <v>97</v>
      </c>
      <c r="AO30" t="s">
        <v>97</v>
      </c>
      <c r="AP30" t="s">
        <v>97</v>
      </c>
      <c r="AQ30" t="s">
        <v>97</v>
      </c>
      <c r="AR30" t="s">
        <v>97</v>
      </c>
      <c r="AS30" t="s">
        <v>97</v>
      </c>
      <c r="AT30" t="s">
        <v>97</v>
      </c>
      <c r="AU30" t="s">
        <v>97</v>
      </c>
      <c r="AV30" t="s">
        <v>97</v>
      </c>
      <c r="AW30" t="s">
        <v>97</v>
      </c>
      <c r="AX30" t="s">
        <v>97</v>
      </c>
      <c r="AY30" t="s">
        <v>97</v>
      </c>
      <c r="AZ30" t="s">
        <v>97</v>
      </c>
      <c r="BA30" t="s">
        <v>97</v>
      </c>
      <c r="BB30" t="s">
        <v>97</v>
      </c>
      <c r="BC30" t="s">
        <v>97</v>
      </c>
      <c r="BD30" t="s">
        <v>97</v>
      </c>
      <c r="BE30" t="s">
        <v>97</v>
      </c>
      <c r="BF30" t="s">
        <v>97</v>
      </c>
      <c r="BG30" t="s">
        <v>97</v>
      </c>
      <c r="BH30" t="s">
        <v>97</v>
      </c>
      <c r="BI30" t="s">
        <v>97</v>
      </c>
      <c r="BJ30" t="s">
        <v>97</v>
      </c>
      <c r="BK30" t="s">
        <v>97</v>
      </c>
      <c r="BL30" t="s">
        <v>97</v>
      </c>
      <c r="BM30" t="s">
        <v>97</v>
      </c>
      <c r="BN30" t="s">
        <v>97</v>
      </c>
      <c r="BO30" t="s">
        <v>97</v>
      </c>
      <c r="BP30" t="s">
        <v>97</v>
      </c>
      <c r="BQ30" t="s">
        <v>97</v>
      </c>
      <c r="BR30" t="s">
        <v>97</v>
      </c>
      <c r="BS30" t="s">
        <v>97</v>
      </c>
      <c r="BT30" t="s">
        <v>97</v>
      </c>
      <c r="BU30" t="s">
        <v>97</v>
      </c>
      <c r="BV30" t="s">
        <v>97</v>
      </c>
      <c r="BW30" t="s">
        <v>97</v>
      </c>
      <c r="BX30" t="s">
        <v>97</v>
      </c>
      <c r="BY30" t="s">
        <v>97</v>
      </c>
      <c r="BZ30" t="s">
        <v>97</v>
      </c>
      <c r="CA30" t="s">
        <v>97</v>
      </c>
      <c r="CB30" t="s">
        <v>97</v>
      </c>
      <c r="CC30" t="s">
        <v>97</v>
      </c>
      <c r="CD30" t="s">
        <v>97</v>
      </c>
      <c r="CE30" t="s">
        <v>97</v>
      </c>
      <c r="CF30" t="s">
        <v>97</v>
      </c>
      <c r="CG30" t="s">
        <v>97</v>
      </c>
      <c r="CH30" t="s">
        <v>97</v>
      </c>
      <c r="CI30" t="s">
        <v>97</v>
      </c>
      <c r="CJ30" t="s">
        <v>97</v>
      </c>
      <c r="CK30" t="s">
        <v>97</v>
      </c>
      <c r="CL30" t="s">
        <v>97</v>
      </c>
      <c r="CM30" t="s">
        <v>97</v>
      </c>
      <c r="CN30" t="s">
        <v>97</v>
      </c>
      <c r="CO30" t="s">
        <v>97</v>
      </c>
      <c r="CP30" t="s">
        <v>97</v>
      </c>
      <c r="CQ30" t="s">
        <v>97</v>
      </c>
      <c r="CR30" t="s">
        <v>97</v>
      </c>
      <c r="CS30" t="s">
        <v>97</v>
      </c>
      <c r="CT30" t="s">
        <v>97</v>
      </c>
      <c r="CU30" t="s">
        <v>97</v>
      </c>
      <c r="CV30" t="s">
        <v>97</v>
      </c>
      <c r="CW30" t="s">
        <v>97</v>
      </c>
      <c r="CX30" t="s">
        <v>97</v>
      </c>
      <c r="CY30" t="s">
        <v>97</v>
      </c>
      <c r="CZ30" t="s">
        <v>97</v>
      </c>
      <c r="DA30" t="s">
        <v>97</v>
      </c>
      <c r="DB30" t="s">
        <v>97</v>
      </c>
      <c r="DC30" t="s">
        <v>97</v>
      </c>
      <c r="DD30" t="s">
        <v>97</v>
      </c>
      <c r="DE30" t="s">
        <v>97</v>
      </c>
      <c r="DF30" t="s">
        <v>97</v>
      </c>
      <c r="DG30" t="s">
        <v>97</v>
      </c>
      <c r="DH30" t="s">
        <v>97</v>
      </c>
      <c r="DI30" t="s">
        <v>97</v>
      </c>
      <c r="DJ30" t="s">
        <v>97</v>
      </c>
      <c r="DK30" t="s">
        <v>97</v>
      </c>
      <c r="DL30" t="s">
        <v>97</v>
      </c>
      <c r="DM30" t="s">
        <v>97</v>
      </c>
      <c r="DN30" t="s">
        <v>97</v>
      </c>
      <c r="DO30" t="s">
        <v>97</v>
      </c>
      <c r="DP30" t="s">
        <v>97</v>
      </c>
      <c r="DQ30" t="s">
        <v>97</v>
      </c>
      <c r="DR30" t="s">
        <v>97</v>
      </c>
      <c r="DS30" t="s">
        <v>97</v>
      </c>
      <c r="DT30" t="s">
        <v>97</v>
      </c>
      <c r="DU30" t="s">
        <v>97</v>
      </c>
      <c r="DV30" t="s">
        <v>97</v>
      </c>
      <c r="DW30" t="s">
        <v>97</v>
      </c>
      <c r="DX30" t="s">
        <v>97</v>
      </c>
      <c r="DY30" t="s">
        <v>97</v>
      </c>
      <c r="DZ30" t="s">
        <v>97</v>
      </c>
      <c r="EA30" t="s">
        <v>97</v>
      </c>
      <c r="EB30" t="s">
        <v>97</v>
      </c>
      <c r="EC30" t="s">
        <v>97</v>
      </c>
      <c r="ED30" t="s">
        <v>97</v>
      </c>
      <c r="EE30" t="s">
        <v>97</v>
      </c>
      <c r="EF30" t="s">
        <v>97</v>
      </c>
      <c r="EG30" t="s">
        <v>97</v>
      </c>
      <c r="EH30" t="s">
        <v>97</v>
      </c>
      <c r="EI30" t="s">
        <v>97</v>
      </c>
      <c r="EJ30" t="s">
        <v>97</v>
      </c>
      <c r="EK30" t="s">
        <v>97</v>
      </c>
      <c r="EL30" t="s">
        <v>97</v>
      </c>
      <c r="EM30" t="s">
        <v>97</v>
      </c>
      <c r="EN30" t="s">
        <v>97</v>
      </c>
      <c r="EO30" t="s">
        <v>97</v>
      </c>
      <c r="EP30" t="s">
        <v>97</v>
      </c>
      <c r="EQ30" t="s">
        <v>97</v>
      </c>
      <c r="ER30" t="s">
        <v>97</v>
      </c>
      <c r="ES30" t="s">
        <v>97</v>
      </c>
      <c r="ET30" t="s">
        <v>97</v>
      </c>
      <c r="EU30" t="s">
        <v>97</v>
      </c>
      <c r="EV30" t="s">
        <v>97</v>
      </c>
      <c r="EW30" t="s">
        <v>97</v>
      </c>
      <c r="EX30" t="s">
        <v>97</v>
      </c>
      <c r="EY30" t="s">
        <v>97</v>
      </c>
      <c r="EZ30" t="s">
        <v>97</v>
      </c>
      <c r="FA30" t="s">
        <v>97</v>
      </c>
      <c r="FB30" t="s">
        <v>97</v>
      </c>
      <c r="FC30" t="s">
        <v>97</v>
      </c>
      <c r="FD30" t="s">
        <v>97</v>
      </c>
      <c r="FE30" t="s">
        <v>97</v>
      </c>
      <c r="FF30" t="s">
        <v>97</v>
      </c>
      <c r="FG30" t="s">
        <v>97</v>
      </c>
      <c r="FH30" t="s">
        <v>97</v>
      </c>
      <c r="FI30" t="s">
        <v>97</v>
      </c>
      <c r="FJ30" t="s">
        <v>97</v>
      </c>
      <c r="FK30" t="s">
        <v>97</v>
      </c>
      <c r="FL30" t="s">
        <v>97</v>
      </c>
      <c r="FM30" t="s">
        <v>97</v>
      </c>
      <c r="FN30" t="s">
        <v>97</v>
      </c>
      <c r="FO30" t="s">
        <v>97</v>
      </c>
      <c r="FP30" t="s">
        <v>97</v>
      </c>
      <c r="FQ30" t="s">
        <v>97</v>
      </c>
      <c r="FR30" t="s">
        <v>97</v>
      </c>
      <c r="FS30" t="s">
        <v>97</v>
      </c>
      <c r="FT30" t="s">
        <v>97</v>
      </c>
      <c r="FU30" t="s">
        <v>97</v>
      </c>
      <c r="FV30" t="s">
        <v>97</v>
      </c>
      <c r="FW30" t="s">
        <v>97</v>
      </c>
      <c r="FX30" t="s">
        <v>97</v>
      </c>
      <c r="FY30" t="s">
        <v>97</v>
      </c>
      <c r="FZ30" t="s">
        <v>97</v>
      </c>
      <c r="GA30" t="s">
        <v>97</v>
      </c>
      <c r="GB30" t="s">
        <v>97</v>
      </c>
      <c r="GC30" t="s">
        <v>97</v>
      </c>
      <c r="GD30" t="s">
        <v>97</v>
      </c>
      <c r="GE30" t="s">
        <v>97</v>
      </c>
      <c r="GF30" t="s">
        <v>97</v>
      </c>
      <c r="GG30" t="s">
        <v>97</v>
      </c>
      <c r="GH30" t="s">
        <v>97</v>
      </c>
      <c r="GI30" t="s">
        <v>97</v>
      </c>
      <c r="GJ30" t="s">
        <v>97</v>
      </c>
      <c r="GK30" t="s">
        <v>97</v>
      </c>
      <c r="GL30" t="s">
        <v>97</v>
      </c>
      <c r="GM30" t="s">
        <v>97</v>
      </c>
      <c r="GN30" t="s">
        <v>97</v>
      </c>
      <c r="GO30" t="s">
        <v>97</v>
      </c>
      <c r="GP30" t="s">
        <v>97</v>
      </c>
      <c r="GQ30" t="s">
        <v>97</v>
      </c>
      <c r="GR30" t="s">
        <v>97</v>
      </c>
      <c r="GS30" t="s">
        <v>97</v>
      </c>
      <c r="GT30" t="s">
        <v>97</v>
      </c>
      <c r="GU30" t="s">
        <v>97</v>
      </c>
      <c r="GV30" t="s">
        <v>97</v>
      </c>
      <c r="GW30" t="s">
        <v>97</v>
      </c>
      <c r="GX30" t="s">
        <v>97</v>
      </c>
      <c r="GY30" t="s">
        <v>97</v>
      </c>
      <c r="GZ30" t="s">
        <v>97</v>
      </c>
      <c r="HA30" t="s">
        <v>97</v>
      </c>
      <c r="HB30" t="s">
        <v>97</v>
      </c>
      <c r="HC30" t="s">
        <v>97</v>
      </c>
      <c r="HD30" t="s">
        <v>97</v>
      </c>
      <c r="HE30" t="s">
        <v>97</v>
      </c>
      <c r="HF30" t="s">
        <v>97</v>
      </c>
      <c r="HG30" t="s">
        <v>97</v>
      </c>
      <c r="HH30" t="s">
        <v>97</v>
      </c>
      <c r="HI30" t="s">
        <v>97</v>
      </c>
      <c r="HJ30" t="s">
        <v>97</v>
      </c>
      <c r="HK30" t="s">
        <v>97</v>
      </c>
      <c r="HL30" t="s">
        <v>97</v>
      </c>
      <c r="HM30" t="s">
        <v>97</v>
      </c>
      <c r="HN30" t="s">
        <v>97</v>
      </c>
      <c r="HO30" t="s">
        <v>97</v>
      </c>
      <c r="HP30" t="s">
        <v>97</v>
      </c>
      <c r="HQ30" t="s">
        <v>97</v>
      </c>
      <c r="HR30" t="s">
        <v>97</v>
      </c>
      <c r="HS30" t="s">
        <v>97</v>
      </c>
      <c r="HT30" t="s">
        <v>97</v>
      </c>
      <c r="HU30" t="s">
        <v>97</v>
      </c>
      <c r="HV30" t="s">
        <v>97</v>
      </c>
      <c r="HW30" t="s">
        <v>97</v>
      </c>
      <c r="HX30" t="s">
        <v>97</v>
      </c>
      <c r="HY30" t="s">
        <v>97</v>
      </c>
      <c r="HZ30" t="s">
        <v>97</v>
      </c>
      <c r="IA30" t="s">
        <v>97</v>
      </c>
      <c r="IB30" t="s">
        <v>97</v>
      </c>
      <c r="IC30" t="s">
        <v>97</v>
      </c>
      <c r="ID30" t="s">
        <v>97</v>
      </c>
      <c r="IE30" t="s">
        <v>97</v>
      </c>
      <c r="IF30" t="s">
        <v>97</v>
      </c>
      <c r="IG30" t="s">
        <v>97</v>
      </c>
      <c r="IH30" t="s">
        <v>97</v>
      </c>
      <c r="II30" t="s">
        <v>97</v>
      </c>
      <c r="IJ30" t="s">
        <v>97</v>
      </c>
      <c r="IK30" t="s">
        <v>97</v>
      </c>
      <c r="IL30" t="s">
        <v>97</v>
      </c>
      <c r="IM30" t="s">
        <v>97</v>
      </c>
      <c r="IN30" t="s">
        <v>97</v>
      </c>
      <c r="IO30" t="s">
        <v>97</v>
      </c>
      <c r="IP30" t="s">
        <v>97</v>
      </c>
      <c r="IQ30" t="s">
        <v>97</v>
      </c>
      <c r="IR30" t="s">
        <v>97</v>
      </c>
      <c r="IS30" t="s">
        <v>97</v>
      </c>
      <c r="IT30" t="s">
        <v>97</v>
      </c>
      <c r="IU30" t="s">
        <v>97</v>
      </c>
      <c r="IV30" t="s">
        <v>97</v>
      </c>
      <c r="IW30" t="s">
        <v>97</v>
      </c>
      <c r="IX30" t="s">
        <v>97</v>
      </c>
      <c r="IY30" t="s">
        <v>97</v>
      </c>
      <c r="IZ30" t="s">
        <v>97</v>
      </c>
      <c r="JA30" t="s">
        <v>97</v>
      </c>
      <c r="JB30" t="s">
        <v>97</v>
      </c>
      <c r="JC30" t="s">
        <v>97</v>
      </c>
      <c r="JD30" t="s">
        <v>97</v>
      </c>
      <c r="JE30" t="s">
        <v>97</v>
      </c>
      <c r="JF30" t="s">
        <v>97</v>
      </c>
      <c r="JG30" t="s">
        <v>97</v>
      </c>
      <c r="JH30" t="s">
        <v>97</v>
      </c>
      <c r="JI30" t="s">
        <v>97</v>
      </c>
      <c r="JJ30" t="s">
        <v>97</v>
      </c>
      <c r="JK30" t="s">
        <v>97</v>
      </c>
      <c r="JL30" t="s">
        <v>97</v>
      </c>
      <c r="JM30" t="s">
        <v>97</v>
      </c>
      <c r="JN30" t="s">
        <v>97</v>
      </c>
      <c r="JO30" t="s">
        <v>97</v>
      </c>
      <c r="JP30" t="s">
        <v>97</v>
      </c>
      <c r="JQ30" t="s">
        <v>97</v>
      </c>
      <c r="JR30" t="s">
        <v>97</v>
      </c>
      <c r="JS30" t="s">
        <v>97</v>
      </c>
      <c r="JT30" t="s">
        <v>97</v>
      </c>
      <c r="JU30" t="s">
        <v>97</v>
      </c>
      <c r="JV30" t="s">
        <v>97</v>
      </c>
      <c r="JW30" t="s">
        <v>97</v>
      </c>
      <c r="JX30" t="s">
        <v>97</v>
      </c>
      <c r="JY30" t="s">
        <v>97</v>
      </c>
      <c r="JZ30" t="s">
        <v>97</v>
      </c>
      <c r="KA30" t="s">
        <v>97</v>
      </c>
      <c r="KB30" t="s">
        <v>97</v>
      </c>
      <c r="KC30" t="s">
        <v>97</v>
      </c>
      <c r="KD30" t="s">
        <v>97</v>
      </c>
      <c r="KE30" t="s">
        <v>97</v>
      </c>
      <c r="KF30" t="s">
        <v>97</v>
      </c>
      <c r="KG30" t="s">
        <v>97</v>
      </c>
      <c r="KH30" t="s">
        <v>97</v>
      </c>
      <c r="KI30" t="s">
        <v>97</v>
      </c>
      <c r="KJ30" t="s">
        <v>97</v>
      </c>
      <c r="KK30" t="s">
        <v>97</v>
      </c>
      <c r="KL30" t="s">
        <v>97</v>
      </c>
      <c r="KM30" t="s">
        <v>97</v>
      </c>
      <c r="KN30" t="s">
        <v>97</v>
      </c>
      <c r="KO30" t="s">
        <v>97</v>
      </c>
      <c r="KP30" t="s">
        <v>97</v>
      </c>
      <c r="KQ30" t="s">
        <v>97</v>
      </c>
      <c r="KR30" t="s">
        <v>97</v>
      </c>
      <c r="KS30" t="s">
        <v>97</v>
      </c>
      <c r="KT30" t="s">
        <v>97</v>
      </c>
      <c r="KU30" t="s">
        <v>97</v>
      </c>
      <c r="KV30" t="s">
        <v>97</v>
      </c>
      <c r="LF30">
        <v>1</v>
      </c>
      <c r="OL30" t="s">
        <v>97</v>
      </c>
      <c r="OM30" t="s">
        <v>97</v>
      </c>
      <c r="ON30" t="s">
        <v>97</v>
      </c>
      <c r="OO30" t="s">
        <v>97</v>
      </c>
      <c r="OP30" t="s">
        <v>97</v>
      </c>
      <c r="OQ30" t="s">
        <v>97</v>
      </c>
      <c r="OR30" t="s">
        <v>97</v>
      </c>
      <c r="OS30" t="s">
        <v>97</v>
      </c>
      <c r="OT30" t="s">
        <v>97</v>
      </c>
      <c r="OU30" t="s">
        <v>97</v>
      </c>
      <c r="OV30" t="s">
        <v>97</v>
      </c>
      <c r="OW30" t="s">
        <v>97</v>
      </c>
      <c r="OX30" t="s">
        <v>97</v>
      </c>
      <c r="OY30" t="s">
        <v>97</v>
      </c>
      <c r="OZ30" t="s">
        <v>97</v>
      </c>
      <c r="PA30" t="s">
        <v>97</v>
      </c>
      <c r="PB30" t="s">
        <v>97</v>
      </c>
      <c r="PC30" t="s">
        <v>97</v>
      </c>
      <c r="PD30" t="s">
        <v>97</v>
      </c>
      <c r="PE30" t="s">
        <v>97</v>
      </c>
      <c r="PF30" t="s">
        <v>97</v>
      </c>
      <c r="PG30" t="s">
        <v>97</v>
      </c>
      <c r="PH30" t="s">
        <v>97</v>
      </c>
      <c r="PI30" t="s">
        <v>97</v>
      </c>
      <c r="PJ30" t="s">
        <v>97</v>
      </c>
      <c r="PK30" t="s">
        <v>97</v>
      </c>
      <c r="PL30" t="s">
        <v>97</v>
      </c>
      <c r="PM30" t="s">
        <v>97</v>
      </c>
      <c r="PN30" t="s">
        <v>97</v>
      </c>
      <c r="PO30" t="s">
        <v>97</v>
      </c>
      <c r="PP30" t="s">
        <v>97</v>
      </c>
      <c r="PQ30" t="s">
        <v>97</v>
      </c>
      <c r="PR30" t="s">
        <v>97</v>
      </c>
      <c r="PS30" t="s">
        <v>97</v>
      </c>
      <c r="PT30" t="s">
        <v>97</v>
      </c>
      <c r="PU30" t="s">
        <v>97</v>
      </c>
      <c r="PV30" t="s">
        <v>97</v>
      </c>
      <c r="PW30" t="s">
        <v>97</v>
      </c>
      <c r="PX30" t="s">
        <v>97</v>
      </c>
      <c r="PY30" t="s">
        <v>97</v>
      </c>
      <c r="PZ30" t="s">
        <v>97</v>
      </c>
      <c r="QA30" t="s">
        <v>97</v>
      </c>
      <c r="QB30" t="s">
        <v>97</v>
      </c>
      <c r="QC30" t="s">
        <v>97</v>
      </c>
      <c r="QD30" t="s">
        <v>97</v>
      </c>
      <c r="QE30" t="s">
        <v>97</v>
      </c>
      <c r="QF30" t="s">
        <v>97</v>
      </c>
      <c r="QG30" t="s">
        <v>97</v>
      </c>
      <c r="QH30" t="s">
        <v>97</v>
      </c>
      <c r="QI30" t="s">
        <v>97</v>
      </c>
      <c r="QJ30" t="s">
        <v>97</v>
      </c>
      <c r="QK30" t="s">
        <v>97</v>
      </c>
      <c r="QL30" t="s">
        <v>97</v>
      </c>
      <c r="QM30" t="s">
        <v>97</v>
      </c>
      <c r="QN30" t="s">
        <v>97</v>
      </c>
      <c r="QO30" t="s">
        <v>97</v>
      </c>
      <c r="QP30" t="s">
        <v>97</v>
      </c>
      <c r="QQ30" t="s">
        <v>97</v>
      </c>
      <c r="QR30" t="s">
        <v>97</v>
      </c>
      <c r="QS30" t="s">
        <v>97</v>
      </c>
      <c r="QT30" t="s">
        <v>97</v>
      </c>
      <c r="QU30" t="s">
        <v>97</v>
      </c>
      <c r="QV30" t="s">
        <v>97</v>
      </c>
      <c r="QW30" t="s">
        <v>97</v>
      </c>
      <c r="QX30" t="s">
        <v>97</v>
      </c>
      <c r="QY30" t="s">
        <v>97</v>
      </c>
      <c r="QZ30" t="s">
        <v>97</v>
      </c>
      <c r="RA30" t="s">
        <v>97</v>
      </c>
      <c r="RB30" t="s">
        <v>97</v>
      </c>
      <c r="RC30" t="s">
        <v>97</v>
      </c>
      <c r="RD30" t="s">
        <v>97</v>
      </c>
      <c r="RE30" t="s">
        <v>97</v>
      </c>
      <c r="RF30" t="s">
        <v>97</v>
      </c>
      <c r="RG30" t="s">
        <v>97</v>
      </c>
      <c r="RH30" t="s">
        <v>97</v>
      </c>
      <c r="RI30" t="s">
        <v>97</v>
      </c>
      <c r="RJ30" t="s">
        <v>97</v>
      </c>
      <c r="RK30" t="s">
        <v>97</v>
      </c>
      <c r="RL30" t="s">
        <v>97</v>
      </c>
      <c r="RM30" t="s">
        <v>97</v>
      </c>
      <c r="RN30" t="s">
        <v>97</v>
      </c>
      <c r="RO30" t="s">
        <v>97</v>
      </c>
      <c r="RP30" t="s">
        <v>97</v>
      </c>
      <c r="RQ30" t="s">
        <v>97</v>
      </c>
      <c r="RR30" t="s">
        <v>97</v>
      </c>
      <c r="RS30" t="s">
        <v>97</v>
      </c>
      <c r="RT30" t="s">
        <v>97</v>
      </c>
      <c r="RU30" t="s">
        <v>97</v>
      </c>
      <c r="RV30" t="s">
        <v>97</v>
      </c>
      <c r="RW30" t="s">
        <v>97</v>
      </c>
      <c r="RX30" t="s">
        <v>97</v>
      </c>
      <c r="RY30" t="s">
        <v>97</v>
      </c>
      <c r="RZ30" t="s">
        <v>97</v>
      </c>
      <c r="SA30" t="s">
        <v>97</v>
      </c>
      <c r="SB30" t="s">
        <v>97</v>
      </c>
      <c r="SC30" t="s">
        <v>97</v>
      </c>
      <c r="SD30" t="s">
        <v>97</v>
      </c>
      <c r="SE30" t="s">
        <v>97</v>
      </c>
      <c r="SF30" t="s">
        <v>97</v>
      </c>
      <c r="SG30" t="s">
        <v>97</v>
      </c>
      <c r="SH30" t="s">
        <v>97</v>
      </c>
      <c r="SI30" t="s">
        <v>97</v>
      </c>
      <c r="SJ30" t="s">
        <v>97</v>
      </c>
      <c r="SK30" t="s">
        <v>97</v>
      </c>
      <c r="SL30" t="s">
        <v>97</v>
      </c>
      <c r="SM30" t="s">
        <v>97</v>
      </c>
      <c r="SN30" t="s">
        <v>97</v>
      </c>
      <c r="SO30" t="s">
        <v>97</v>
      </c>
      <c r="SP30" t="s">
        <v>97</v>
      </c>
      <c r="SQ30" t="s">
        <v>97</v>
      </c>
      <c r="SR30" t="s">
        <v>97</v>
      </c>
      <c r="SS30" t="s">
        <v>97</v>
      </c>
      <c r="ST30" t="s">
        <v>97</v>
      </c>
      <c r="SU30" t="s">
        <v>97</v>
      </c>
      <c r="SV30" t="s">
        <v>97</v>
      </c>
      <c r="SW30" t="s">
        <v>97</v>
      </c>
      <c r="SX30" t="s">
        <v>97</v>
      </c>
      <c r="SY30" t="s">
        <v>97</v>
      </c>
      <c r="SZ30" t="s">
        <v>97</v>
      </c>
      <c r="TA30" t="s">
        <v>97</v>
      </c>
      <c r="TB30" t="s">
        <v>97</v>
      </c>
    </row>
    <row r="31" spans="1:522" x14ac:dyDescent="0.3">
      <c r="A31" s="33">
        <v>1.0416666666666666E-2</v>
      </c>
      <c r="B31" s="33">
        <v>1.0416666666666666E-2</v>
      </c>
      <c r="C31" s="34" t="s">
        <v>84</v>
      </c>
      <c r="D31" s="35">
        <v>125</v>
      </c>
      <c r="E31" s="36">
        <f t="shared" si="4"/>
        <v>2.2534722222222219</v>
      </c>
      <c r="F31" s="37">
        <f t="shared" si="0"/>
        <v>2.2534722222222219</v>
      </c>
      <c r="G31" s="37">
        <f t="shared" si="1"/>
        <v>54.083333333333329</v>
      </c>
      <c r="H31" s="37">
        <f t="shared" si="5"/>
        <v>2.7261904761904745</v>
      </c>
      <c r="I31" s="37"/>
      <c r="J31" s="38">
        <f t="shared" si="3"/>
        <v>4</v>
      </c>
      <c r="K31" s="38"/>
      <c r="L31" s="38"/>
      <c r="M31" s="39" t="s">
        <v>151</v>
      </c>
      <c r="N31" s="42" t="s">
        <v>86</v>
      </c>
      <c r="O31" s="42" t="s">
        <v>152</v>
      </c>
      <c r="P31" s="42"/>
      <c r="Q31" s="42"/>
      <c r="R31" s="42"/>
      <c r="S31" s="42" t="s">
        <v>190</v>
      </c>
      <c r="T31" s="47" t="s">
        <v>191</v>
      </c>
      <c r="U31" s="42" t="s">
        <v>127</v>
      </c>
      <c r="V31" s="42" t="s">
        <v>189</v>
      </c>
      <c r="W31" s="47" t="s">
        <v>192</v>
      </c>
      <c r="X31" s="39">
        <v>1</v>
      </c>
      <c r="Y31" s="47"/>
      <c r="Z31" s="47">
        <v>2</v>
      </c>
      <c r="AA31" s="47"/>
      <c r="AB31" s="51"/>
      <c r="AC31" s="47"/>
      <c r="AD31" s="47"/>
      <c r="AE31" s="47"/>
      <c r="AF31" s="47"/>
      <c r="AG31" s="47"/>
      <c r="AH31" s="47"/>
      <c r="AI31" t="s">
        <v>97</v>
      </c>
      <c r="AJ31" t="s">
        <v>97</v>
      </c>
      <c r="AK31" t="s">
        <v>97</v>
      </c>
      <c r="AL31" t="s">
        <v>97</v>
      </c>
      <c r="AM31" t="s">
        <v>97</v>
      </c>
      <c r="AN31" t="s">
        <v>97</v>
      </c>
      <c r="AO31" t="s">
        <v>97</v>
      </c>
      <c r="AP31" t="s">
        <v>97</v>
      </c>
      <c r="AQ31" t="s">
        <v>97</v>
      </c>
      <c r="AR31" t="s">
        <v>97</v>
      </c>
      <c r="AS31" t="s">
        <v>97</v>
      </c>
      <c r="AT31" t="s">
        <v>97</v>
      </c>
      <c r="AU31" t="s">
        <v>97</v>
      </c>
      <c r="AV31" t="s">
        <v>97</v>
      </c>
      <c r="AW31" t="s">
        <v>97</v>
      </c>
      <c r="AX31" t="s">
        <v>97</v>
      </c>
      <c r="AY31" t="s">
        <v>97</v>
      </c>
      <c r="AZ31" t="s">
        <v>97</v>
      </c>
      <c r="BA31" t="s">
        <v>97</v>
      </c>
      <c r="BB31" t="s">
        <v>97</v>
      </c>
      <c r="BC31" t="s">
        <v>97</v>
      </c>
      <c r="BD31" t="s">
        <v>97</v>
      </c>
      <c r="BE31" t="s">
        <v>97</v>
      </c>
      <c r="BF31" t="s">
        <v>97</v>
      </c>
      <c r="BG31" t="s">
        <v>97</v>
      </c>
      <c r="BH31" t="s">
        <v>97</v>
      </c>
      <c r="BI31" t="s">
        <v>97</v>
      </c>
      <c r="BJ31" t="s">
        <v>97</v>
      </c>
      <c r="BK31" t="s">
        <v>97</v>
      </c>
      <c r="BL31" t="s">
        <v>97</v>
      </c>
      <c r="BM31" t="s">
        <v>97</v>
      </c>
      <c r="BN31" t="s">
        <v>97</v>
      </c>
      <c r="BO31" t="s">
        <v>97</v>
      </c>
      <c r="BP31" t="s">
        <v>97</v>
      </c>
      <c r="BQ31" t="s">
        <v>97</v>
      </c>
      <c r="BR31" t="s">
        <v>97</v>
      </c>
      <c r="BS31" t="s">
        <v>97</v>
      </c>
      <c r="BT31" t="s">
        <v>97</v>
      </c>
      <c r="BU31" t="s">
        <v>97</v>
      </c>
      <c r="BV31" t="s">
        <v>97</v>
      </c>
      <c r="BW31" t="s">
        <v>97</v>
      </c>
      <c r="BX31" t="s">
        <v>97</v>
      </c>
      <c r="BY31" t="s">
        <v>97</v>
      </c>
      <c r="BZ31" t="s">
        <v>97</v>
      </c>
      <c r="CA31" t="s">
        <v>97</v>
      </c>
      <c r="CB31" t="s">
        <v>97</v>
      </c>
      <c r="CC31" t="s">
        <v>97</v>
      </c>
      <c r="CD31" t="s">
        <v>97</v>
      </c>
      <c r="CE31" t="s">
        <v>97</v>
      </c>
      <c r="CF31" t="s">
        <v>97</v>
      </c>
      <c r="CG31" t="s">
        <v>97</v>
      </c>
      <c r="CH31" t="s">
        <v>97</v>
      </c>
      <c r="CI31" t="s">
        <v>97</v>
      </c>
      <c r="CJ31" t="s">
        <v>97</v>
      </c>
      <c r="CK31" t="s">
        <v>97</v>
      </c>
      <c r="CL31" t="s">
        <v>97</v>
      </c>
      <c r="CM31" t="s">
        <v>97</v>
      </c>
      <c r="CN31" t="s">
        <v>97</v>
      </c>
      <c r="CO31" t="s">
        <v>97</v>
      </c>
      <c r="CP31" t="s">
        <v>97</v>
      </c>
      <c r="CQ31" t="s">
        <v>97</v>
      </c>
      <c r="CR31" t="s">
        <v>97</v>
      </c>
      <c r="CS31" t="s">
        <v>97</v>
      </c>
      <c r="CT31" t="s">
        <v>97</v>
      </c>
      <c r="CU31" t="s">
        <v>97</v>
      </c>
      <c r="CV31" t="s">
        <v>97</v>
      </c>
      <c r="CW31" t="s">
        <v>97</v>
      </c>
      <c r="CX31" t="s">
        <v>97</v>
      </c>
      <c r="CY31" t="s">
        <v>97</v>
      </c>
      <c r="CZ31" t="s">
        <v>97</v>
      </c>
      <c r="DA31" t="s">
        <v>97</v>
      </c>
      <c r="DB31" t="s">
        <v>97</v>
      </c>
      <c r="DC31" t="s">
        <v>97</v>
      </c>
      <c r="DD31" t="s">
        <v>97</v>
      </c>
      <c r="DE31" t="s">
        <v>97</v>
      </c>
      <c r="DF31" t="s">
        <v>97</v>
      </c>
      <c r="DG31" t="s">
        <v>97</v>
      </c>
      <c r="DH31" t="s">
        <v>97</v>
      </c>
      <c r="DI31" t="s">
        <v>97</v>
      </c>
      <c r="DJ31" t="s">
        <v>97</v>
      </c>
      <c r="DK31" t="s">
        <v>97</v>
      </c>
      <c r="DL31" t="s">
        <v>97</v>
      </c>
      <c r="DM31" t="s">
        <v>97</v>
      </c>
      <c r="DN31" t="s">
        <v>97</v>
      </c>
      <c r="DO31" t="s">
        <v>97</v>
      </c>
      <c r="DP31" t="s">
        <v>97</v>
      </c>
      <c r="DQ31" t="s">
        <v>97</v>
      </c>
      <c r="DR31" t="s">
        <v>97</v>
      </c>
      <c r="DS31" t="s">
        <v>97</v>
      </c>
      <c r="DT31" t="s">
        <v>97</v>
      </c>
      <c r="DU31" t="s">
        <v>97</v>
      </c>
      <c r="DV31" t="s">
        <v>97</v>
      </c>
      <c r="DW31" t="s">
        <v>97</v>
      </c>
      <c r="DX31" t="s">
        <v>97</v>
      </c>
      <c r="DY31" t="s">
        <v>97</v>
      </c>
      <c r="DZ31" t="s">
        <v>97</v>
      </c>
      <c r="EA31" t="s">
        <v>97</v>
      </c>
      <c r="EB31" t="s">
        <v>97</v>
      </c>
      <c r="EC31" t="s">
        <v>97</v>
      </c>
      <c r="ED31" t="s">
        <v>97</v>
      </c>
      <c r="EE31" t="s">
        <v>97</v>
      </c>
      <c r="EF31" t="s">
        <v>97</v>
      </c>
      <c r="EG31" t="s">
        <v>97</v>
      </c>
      <c r="EH31" t="s">
        <v>97</v>
      </c>
      <c r="EI31" t="s">
        <v>97</v>
      </c>
      <c r="EJ31" t="s">
        <v>97</v>
      </c>
      <c r="EK31" t="s">
        <v>97</v>
      </c>
      <c r="EL31" t="s">
        <v>97</v>
      </c>
      <c r="EM31" t="s">
        <v>97</v>
      </c>
      <c r="EN31" t="s">
        <v>97</v>
      </c>
      <c r="EO31" t="s">
        <v>97</v>
      </c>
      <c r="EP31" t="s">
        <v>97</v>
      </c>
      <c r="EQ31" t="s">
        <v>97</v>
      </c>
      <c r="ER31" t="s">
        <v>97</v>
      </c>
      <c r="ES31" t="s">
        <v>97</v>
      </c>
      <c r="ET31" t="s">
        <v>97</v>
      </c>
      <c r="EU31" t="s">
        <v>97</v>
      </c>
      <c r="EV31" t="s">
        <v>97</v>
      </c>
      <c r="EW31" t="s">
        <v>97</v>
      </c>
      <c r="EX31" t="s">
        <v>97</v>
      </c>
      <c r="EY31" t="s">
        <v>97</v>
      </c>
      <c r="EZ31" t="s">
        <v>97</v>
      </c>
      <c r="FA31" t="s">
        <v>97</v>
      </c>
      <c r="FB31" t="s">
        <v>97</v>
      </c>
      <c r="FC31" t="s">
        <v>97</v>
      </c>
      <c r="FD31" t="s">
        <v>97</v>
      </c>
      <c r="FE31" t="s">
        <v>97</v>
      </c>
      <c r="FF31" t="s">
        <v>97</v>
      </c>
      <c r="FG31" t="s">
        <v>97</v>
      </c>
      <c r="FH31" t="s">
        <v>97</v>
      </c>
      <c r="FI31" t="s">
        <v>97</v>
      </c>
      <c r="FJ31" t="s">
        <v>97</v>
      </c>
      <c r="FK31" t="s">
        <v>97</v>
      </c>
      <c r="FL31" t="s">
        <v>97</v>
      </c>
      <c r="FM31" t="s">
        <v>97</v>
      </c>
      <c r="FN31" t="s">
        <v>97</v>
      </c>
      <c r="FO31" t="s">
        <v>97</v>
      </c>
      <c r="FP31" t="s">
        <v>97</v>
      </c>
      <c r="FQ31" t="s">
        <v>97</v>
      </c>
      <c r="FR31" t="s">
        <v>97</v>
      </c>
      <c r="FS31" t="s">
        <v>97</v>
      </c>
      <c r="FT31" t="s">
        <v>97</v>
      </c>
      <c r="FU31" t="s">
        <v>97</v>
      </c>
      <c r="FV31" t="s">
        <v>97</v>
      </c>
      <c r="FW31" t="s">
        <v>97</v>
      </c>
      <c r="FX31" t="s">
        <v>97</v>
      </c>
      <c r="FY31" t="s">
        <v>97</v>
      </c>
      <c r="FZ31" t="s">
        <v>97</v>
      </c>
      <c r="GA31" t="s">
        <v>97</v>
      </c>
      <c r="GB31" t="s">
        <v>97</v>
      </c>
      <c r="GC31" t="s">
        <v>97</v>
      </c>
      <c r="GD31" t="s">
        <v>97</v>
      </c>
      <c r="GE31" t="s">
        <v>97</v>
      </c>
      <c r="GF31" t="s">
        <v>97</v>
      </c>
      <c r="GG31" t="s">
        <v>97</v>
      </c>
      <c r="GH31" t="s">
        <v>97</v>
      </c>
      <c r="GI31" t="s">
        <v>97</v>
      </c>
      <c r="GJ31" t="s">
        <v>97</v>
      </c>
      <c r="GK31" t="s">
        <v>97</v>
      </c>
      <c r="GL31" t="s">
        <v>97</v>
      </c>
      <c r="GM31" t="s">
        <v>97</v>
      </c>
      <c r="GN31" t="s">
        <v>97</v>
      </c>
      <c r="GO31" t="s">
        <v>97</v>
      </c>
      <c r="GP31" t="s">
        <v>97</v>
      </c>
      <c r="GQ31" t="s">
        <v>97</v>
      </c>
      <c r="GR31" t="s">
        <v>97</v>
      </c>
      <c r="GS31" t="s">
        <v>97</v>
      </c>
      <c r="GT31" t="s">
        <v>97</v>
      </c>
      <c r="GU31" t="s">
        <v>97</v>
      </c>
      <c r="GV31" t="s">
        <v>97</v>
      </c>
      <c r="GW31" t="s">
        <v>97</v>
      </c>
      <c r="GX31" t="s">
        <v>97</v>
      </c>
      <c r="GY31" t="s">
        <v>97</v>
      </c>
      <c r="GZ31" t="s">
        <v>97</v>
      </c>
      <c r="HA31" t="s">
        <v>97</v>
      </c>
      <c r="HB31" t="s">
        <v>97</v>
      </c>
      <c r="HC31" t="s">
        <v>97</v>
      </c>
      <c r="HD31" t="s">
        <v>97</v>
      </c>
      <c r="HE31" t="s">
        <v>97</v>
      </c>
      <c r="HF31" t="s">
        <v>97</v>
      </c>
      <c r="HG31" t="s">
        <v>97</v>
      </c>
      <c r="HH31" t="s">
        <v>97</v>
      </c>
      <c r="HI31" t="s">
        <v>97</v>
      </c>
      <c r="HJ31" t="s">
        <v>97</v>
      </c>
      <c r="HK31" t="s">
        <v>97</v>
      </c>
      <c r="HL31" t="s">
        <v>97</v>
      </c>
      <c r="HM31" t="s">
        <v>97</v>
      </c>
      <c r="HN31" t="s">
        <v>97</v>
      </c>
      <c r="HO31" t="s">
        <v>97</v>
      </c>
      <c r="HP31" t="s">
        <v>97</v>
      </c>
      <c r="HQ31" t="s">
        <v>97</v>
      </c>
      <c r="HR31" t="s">
        <v>97</v>
      </c>
      <c r="HS31" t="s">
        <v>97</v>
      </c>
      <c r="HT31" t="s">
        <v>97</v>
      </c>
      <c r="HU31" t="s">
        <v>97</v>
      </c>
      <c r="HV31" t="s">
        <v>97</v>
      </c>
      <c r="HW31" t="s">
        <v>97</v>
      </c>
      <c r="HX31" t="s">
        <v>97</v>
      </c>
      <c r="HY31" t="s">
        <v>97</v>
      </c>
      <c r="HZ31" t="s">
        <v>97</v>
      </c>
      <c r="IA31" t="s">
        <v>97</v>
      </c>
      <c r="IB31" t="s">
        <v>97</v>
      </c>
      <c r="IC31" t="s">
        <v>97</v>
      </c>
      <c r="ID31" t="s">
        <v>97</v>
      </c>
      <c r="IE31" t="s">
        <v>97</v>
      </c>
      <c r="IF31" t="s">
        <v>97</v>
      </c>
      <c r="IG31" t="s">
        <v>97</v>
      </c>
      <c r="IH31" t="s">
        <v>97</v>
      </c>
      <c r="II31" t="s">
        <v>97</v>
      </c>
      <c r="IJ31" t="s">
        <v>97</v>
      </c>
      <c r="IK31" t="s">
        <v>97</v>
      </c>
      <c r="IL31" t="s">
        <v>97</v>
      </c>
      <c r="IM31" t="s">
        <v>97</v>
      </c>
      <c r="IN31" t="s">
        <v>97</v>
      </c>
      <c r="IO31" t="s">
        <v>97</v>
      </c>
      <c r="IP31" t="s">
        <v>97</v>
      </c>
      <c r="IQ31" t="s">
        <v>97</v>
      </c>
      <c r="IR31" t="s">
        <v>97</v>
      </c>
      <c r="IS31" t="s">
        <v>97</v>
      </c>
      <c r="IT31" t="s">
        <v>97</v>
      </c>
      <c r="IU31" t="s">
        <v>97</v>
      </c>
      <c r="IV31" t="s">
        <v>97</v>
      </c>
      <c r="IW31" t="s">
        <v>97</v>
      </c>
      <c r="IX31" t="s">
        <v>97</v>
      </c>
      <c r="IY31" t="s">
        <v>97</v>
      </c>
      <c r="IZ31" t="s">
        <v>97</v>
      </c>
      <c r="JA31" t="s">
        <v>97</v>
      </c>
      <c r="JB31" t="s">
        <v>97</v>
      </c>
      <c r="JC31" t="s">
        <v>97</v>
      </c>
      <c r="JD31" t="s">
        <v>97</v>
      </c>
      <c r="JE31" t="s">
        <v>97</v>
      </c>
      <c r="JF31" t="s">
        <v>97</v>
      </c>
      <c r="JG31" t="s">
        <v>97</v>
      </c>
      <c r="JH31" t="s">
        <v>97</v>
      </c>
      <c r="JI31" t="s">
        <v>97</v>
      </c>
      <c r="JJ31" t="s">
        <v>97</v>
      </c>
      <c r="JK31" t="s">
        <v>97</v>
      </c>
      <c r="JL31" t="s">
        <v>97</v>
      </c>
      <c r="JM31" t="s">
        <v>97</v>
      </c>
      <c r="JN31" t="s">
        <v>97</v>
      </c>
      <c r="JO31" t="s">
        <v>97</v>
      </c>
      <c r="JP31" t="s">
        <v>97</v>
      </c>
      <c r="JQ31" t="s">
        <v>97</v>
      </c>
      <c r="JR31" t="s">
        <v>97</v>
      </c>
      <c r="JS31" t="s">
        <v>97</v>
      </c>
      <c r="JT31" t="s">
        <v>97</v>
      </c>
      <c r="JU31" t="s">
        <v>97</v>
      </c>
      <c r="JV31" t="s">
        <v>97</v>
      </c>
      <c r="JW31" t="s">
        <v>97</v>
      </c>
      <c r="JX31" t="s">
        <v>97</v>
      </c>
      <c r="JY31" t="s">
        <v>97</v>
      </c>
      <c r="JZ31" t="s">
        <v>97</v>
      </c>
      <c r="KA31" t="s">
        <v>97</v>
      </c>
      <c r="KB31" t="s">
        <v>97</v>
      </c>
      <c r="KC31" t="s">
        <v>97</v>
      </c>
      <c r="KD31" t="s">
        <v>97</v>
      </c>
      <c r="KE31" t="s">
        <v>97</v>
      </c>
      <c r="KF31" t="s">
        <v>97</v>
      </c>
      <c r="KG31" t="s">
        <v>97</v>
      </c>
      <c r="KH31" t="s">
        <v>97</v>
      </c>
      <c r="KI31" t="s">
        <v>97</v>
      </c>
      <c r="KJ31" t="s">
        <v>97</v>
      </c>
      <c r="KK31" t="s">
        <v>97</v>
      </c>
      <c r="KL31" t="s">
        <v>97</v>
      </c>
      <c r="KM31" t="s">
        <v>97</v>
      </c>
      <c r="KN31" t="s">
        <v>97</v>
      </c>
      <c r="KO31" t="s">
        <v>97</v>
      </c>
      <c r="KP31" t="s">
        <v>97</v>
      </c>
      <c r="KQ31" t="s">
        <v>97</v>
      </c>
      <c r="KR31" t="s">
        <v>97</v>
      </c>
      <c r="KS31" t="s">
        <v>97</v>
      </c>
      <c r="KT31" t="s">
        <v>97</v>
      </c>
      <c r="KU31" t="s">
        <v>97</v>
      </c>
      <c r="KV31" t="s">
        <v>97</v>
      </c>
      <c r="LF31">
        <v>1</v>
      </c>
      <c r="OL31" t="s">
        <v>97</v>
      </c>
      <c r="OM31" t="s">
        <v>97</v>
      </c>
      <c r="ON31" t="s">
        <v>97</v>
      </c>
      <c r="OO31" t="s">
        <v>97</v>
      </c>
      <c r="OP31" t="s">
        <v>97</v>
      </c>
      <c r="OQ31" t="s">
        <v>97</v>
      </c>
      <c r="OR31" t="s">
        <v>97</v>
      </c>
      <c r="OS31" t="s">
        <v>97</v>
      </c>
      <c r="OT31" t="s">
        <v>97</v>
      </c>
      <c r="OU31" t="s">
        <v>97</v>
      </c>
      <c r="OV31" t="s">
        <v>97</v>
      </c>
      <c r="OW31" t="s">
        <v>97</v>
      </c>
      <c r="OX31" t="s">
        <v>97</v>
      </c>
      <c r="OY31" t="s">
        <v>97</v>
      </c>
      <c r="OZ31" t="s">
        <v>97</v>
      </c>
      <c r="PA31" t="s">
        <v>97</v>
      </c>
      <c r="PB31" t="s">
        <v>97</v>
      </c>
      <c r="PC31" t="s">
        <v>97</v>
      </c>
      <c r="PD31" t="s">
        <v>97</v>
      </c>
      <c r="PE31" t="s">
        <v>97</v>
      </c>
      <c r="PF31" t="s">
        <v>97</v>
      </c>
      <c r="PG31" t="s">
        <v>97</v>
      </c>
      <c r="PH31" t="s">
        <v>97</v>
      </c>
      <c r="PI31" t="s">
        <v>97</v>
      </c>
      <c r="PJ31" t="s">
        <v>97</v>
      </c>
      <c r="PK31" t="s">
        <v>97</v>
      </c>
      <c r="PL31" t="s">
        <v>97</v>
      </c>
      <c r="PM31" t="s">
        <v>97</v>
      </c>
      <c r="PN31" t="s">
        <v>97</v>
      </c>
      <c r="PO31" t="s">
        <v>97</v>
      </c>
      <c r="PP31" t="s">
        <v>97</v>
      </c>
      <c r="PQ31" t="s">
        <v>97</v>
      </c>
      <c r="PR31" t="s">
        <v>97</v>
      </c>
      <c r="PS31" t="s">
        <v>97</v>
      </c>
      <c r="PT31" t="s">
        <v>97</v>
      </c>
      <c r="PU31" t="s">
        <v>97</v>
      </c>
      <c r="PV31" t="s">
        <v>97</v>
      </c>
      <c r="PW31" t="s">
        <v>97</v>
      </c>
      <c r="PX31" t="s">
        <v>97</v>
      </c>
      <c r="PY31" t="s">
        <v>97</v>
      </c>
      <c r="PZ31" t="s">
        <v>97</v>
      </c>
      <c r="QA31" t="s">
        <v>97</v>
      </c>
      <c r="QB31" t="s">
        <v>97</v>
      </c>
      <c r="QC31" t="s">
        <v>97</v>
      </c>
      <c r="QD31" t="s">
        <v>97</v>
      </c>
      <c r="QE31" t="s">
        <v>97</v>
      </c>
      <c r="QF31" t="s">
        <v>97</v>
      </c>
      <c r="QG31" t="s">
        <v>97</v>
      </c>
      <c r="QH31" t="s">
        <v>97</v>
      </c>
      <c r="QI31" t="s">
        <v>97</v>
      </c>
      <c r="QJ31" t="s">
        <v>97</v>
      </c>
      <c r="QK31" t="s">
        <v>97</v>
      </c>
      <c r="QL31" t="s">
        <v>97</v>
      </c>
      <c r="QM31" t="s">
        <v>97</v>
      </c>
      <c r="QN31" t="s">
        <v>97</v>
      </c>
      <c r="QO31" t="s">
        <v>97</v>
      </c>
      <c r="QP31" t="s">
        <v>97</v>
      </c>
      <c r="QQ31" t="s">
        <v>97</v>
      </c>
      <c r="QR31" t="s">
        <v>97</v>
      </c>
      <c r="QS31" t="s">
        <v>97</v>
      </c>
      <c r="QT31" t="s">
        <v>97</v>
      </c>
      <c r="QU31" t="s">
        <v>97</v>
      </c>
      <c r="QV31" t="s">
        <v>97</v>
      </c>
      <c r="QW31" t="s">
        <v>97</v>
      </c>
      <c r="QX31" t="s">
        <v>97</v>
      </c>
      <c r="QY31" t="s">
        <v>97</v>
      </c>
      <c r="QZ31" t="s">
        <v>97</v>
      </c>
      <c r="RA31" t="s">
        <v>97</v>
      </c>
      <c r="RB31" t="s">
        <v>97</v>
      </c>
      <c r="RC31" t="s">
        <v>97</v>
      </c>
      <c r="RD31" t="s">
        <v>97</v>
      </c>
      <c r="RE31" t="s">
        <v>97</v>
      </c>
      <c r="RF31" t="s">
        <v>97</v>
      </c>
      <c r="RG31" t="s">
        <v>97</v>
      </c>
      <c r="RH31" t="s">
        <v>97</v>
      </c>
      <c r="RI31" t="s">
        <v>97</v>
      </c>
      <c r="RJ31" t="s">
        <v>97</v>
      </c>
      <c r="RK31" t="s">
        <v>97</v>
      </c>
      <c r="RL31" t="s">
        <v>97</v>
      </c>
      <c r="RM31" t="s">
        <v>97</v>
      </c>
      <c r="RN31" t="s">
        <v>97</v>
      </c>
      <c r="RO31" t="s">
        <v>97</v>
      </c>
      <c r="RP31" t="s">
        <v>97</v>
      </c>
      <c r="RQ31" t="s">
        <v>97</v>
      </c>
      <c r="RR31" t="s">
        <v>97</v>
      </c>
      <c r="RS31" t="s">
        <v>97</v>
      </c>
      <c r="RT31" t="s">
        <v>97</v>
      </c>
      <c r="RU31" t="s">
        <v>97</v>
      </c>
      <c r="RV31" t="s">
        <v>97</v>
      </c>
      <c r="RW31" t="s">
        <v>97</v>
      </c>
      <c r="RX31" t="s">
        <v>97</v>
      </c>
      <c r="RY31" t="s">
        <v>97</v>
      </c>
      <c r="RZ31" t="s">
        <v>97</v>
      </c>
      <c r="SA31" t="s">
        <v>97</v>
      </c>
      <c r="SB31" t="s">
        <v>97</v>
      </c>
      <c r="SC31" t="s">
        <v>97</v>
      </c>
      <c r="SD31" t="s">
        <v>97</v>
      </c>
      <c r="SE31" t="s">
        <v>97</v>
      </c>
      <c r="SF31" t="s">
        <v>97</v>
      </c>
      <c r="SG31" t="s">
        <v>97</v>
      </c>
      <c r="SH31" t="s">
        <v>97</v>
      </c>
      <c r="SI31" t="s">
        <v>97</v>
      </c>
      <c r="SJ31" t="s">
        <v>97</v>
      </c>
      <c r="SK31" t="s">
        <v>97</v>
      </c>
      <c r="SL31" t="s">
        <v>97</v>
      </c>
      <c r="SM31" t="s">
        <v>97</v>
      </c>
      <c r="SN31" t="s">
        <v>97</v>
      </c>
      <c r="SO31" t="s">
        <v>97</v>
      </c>
      <c r="SP31" t="s">
        <v>97</v>
      </c>
      <c r="SQ31" t="s">
        <v>97</v>
      </c>
      <c r="SR31" t="s">
        <v>97</v>
      </c>
      <c r="SS31" t="s">
        <v>97</v>
      </c>
      <c r="ST31" t="s">
        <v>97</v>
      </c>
      <c r="SU31" t="s">
        <v>97</v>
      </c>
      <c r="SV31" t="s">
        <v>97</v>
      </c>
      <c r="SW31" t="s">
        <v>97</v>
      </c>
      <c r="SX31" t="s">
        <v>97</v>
      </c>
      <c r="SY31" t="s">
        <v>97</v>
      </c>
      <c r="SZ31" t="s">
        <v>97</v>
      </c>
      <c r="TA31" t="s">
        <v>97</v>
      </c>
      <c r="TB31" t="s">
        <v>97</v>
      </c>
    </row>
    <row r="32" spans="1:522" ht="14.4" customHeight="1" x14ac:dyDescent="0.3">
      <c r="A32" s="33">
        <v>8.3333333333333329E-2</v>
      </c>
      <c r="B32" s="33">
        <v>8.3333333333333329E-2</v>
      </c>
      <c r="C32" s="34" t="s">
        <v>84</v>
      </c>
      <c r="D32" s="35">
        <v>126</v>
      </c>
      <c r="E32" s="36">
        <f t="shared" si="4"/>
        <v>2.3368055555555554</v>
      </c>
      <c r="F32" s="37">
        <f t="shared" si="0"/>
        <v>2.3368055555555554</v>
      </c>
      <c r="G32" s="37">
        <f t="shared" si="1"/>
        <v>56.083333333333329</v>
      </c>
      <c r="H32" s="37">
        <f t="shared" si="5"/>
        <v>3.011904761904761</v>
      </c>
      <c r="I32" s="37"/>
      <c r="J32" s="38">
        <f t="shared" si="3"/>
        <v>5</v>
      </c>
      <c r="K32" s="38"/>
      <c r="L32" s="38"/>
      <c r="M32" s="39" t="s">
        <v>151</v>
      </c>
      <c r="N32" s="42" t="s">
        <v>86</v>
      </c>
      <c r="O32" s="42" t="s">
        <v>86</v>
      </c>
      <c r="P32" s="42"/>
      <c r="Q32" s="54" t="s">
        <v>193</v>
      </c>
      <c r="R32" s="42"/>
      <c r="S32" s="42" t="s">
        <v>190</v>
      </c>
      <c r="T32" s="47" t="s">
        <v>194</v>
      </c>
      <c r="U32" s="53" t="s">
        <v>195</v>
      </c>
      <c r="V32" s="42" t="s">
        <v>196</v>
      </c>
      <c r="W32" s="47" t="s">
        <v>197</v>
      </c>
      <c r="X32" s="39">
        <v>1</v>
      </c>
      <c r="Y32" s="47"/>
      <c r="Z32" s="47">
        <v>1</v>
      </c>
      <c r="AA32" s="47" t="s">
        <v>198</v>
      </c>
      <c r="AB32" s="51" t="s">
        <v>199</v>
      </c>
      <c r="AC32" s="47"/>
      <c r="AD32" s="47" t="s">
        <v>200</v>
      </c>
      <c r="AE32" s="47"/>
      <c r="AF32" s="47"/>
      <c r="AG32" s="47">
        <v>2018</v>
      </c>
      <c r="AH32" s="47"/>
      <c r="LG32">
        <v>1</v>
      </c>
    </row>
    <row r="33" spans="1:320" ht="14.4" customHeight="1" x14ac:dyDescent="0.3">
      <c r="A33" s="33">
        <v>4.1666666666666664E-2</v>
      </c>
      <c r="B33" s="33">
        <v>4.1666666666666664E-2</v>
      </c>
      <c r="C33" s="34" t="s">
        <v>84</v>
      </c>
      <c r="D33" s="35">
        <v>127</v>
      </c>
      <c r="E33" s="36">
        <f t="shared" si="4"/>
        <v>2.3784722222222219</v>
      </c>
      <c r="F33" s="37">
        <f t="shared" si="0"/>
        <v>2.3784722222222219</v>
      </c>
      <c r="G33" s="37">
        <f t="shared" si="1"/>
        <v>57.083333333333329</v>
      </c>
      <c r="H33" s="37">
        <f t="shared" si="5"/>
        <v>3.1547619047619033</v>
      </c>
      <c r="I33" s="37"/>
      <c r="J33" s="38">
        <f t="shared" si="3"/>
        <v>5</v>
      </c>
      <c r="K33" s="38"/>
      <c r="L33" s="38"/>
      <c r="M33" s="39" t="s">
        <v>151</v>
      </c>
      <c r="N33" s="42" t="s">
        <v>86</v>
      </c>
      <c r="O33" s="42" t="s">
        <v>86</v>
      </c>
      <c r="P33" s="42"/>
      <c r="Q33" s="54" t="s">
        <v>193</v>
      </c>
      <c r="R33" s="42"/>
      <c r="S33" s="42" t="s">
        <v>190</v>
      </c>
      <c r="T33" s="47" t="s">
        <v>201</v>
      </c>
      <c r="U33" s="53" t="s">
        <v>195</v>
      </c>
      <c r="V33" s="42" t="s">
        <v>202</v>
      </c>
      <c r="W33" s="47" t="s">
        <v>197</v>
      </c>
      <c r="X33" s="39">
        <v>1</v>
      </c>
      <c r="Y33" s="47"/>
      <c r="Z33" s="47">
        <v>1</v>
      </c>
      <c r="AA33" s="47"/>
      <c r="AB33" s="51"/>
      <c r="AC33" s="47"/>
      <c r="AD33" s="47"/>
      <c r="AE33" s="47"/>
      <c r="AF33" s="47"/>
      <c r="AG33" s="47">
        <v>2018</v>
      </c>
      <c r="AH33" s="47" t="s">
        <v>203</v>
      </c>
      <c r="LG33">
        <v>1</v>
      </c>
    </row>
    <row r="34" spans="1:320" x14ac:dyDescent="0.3">
      <c r="A34" s="33">
        <v>4.1666666666666664E-2</v>
      </c>
      <c r="B34" s="33">
        <v>4.1666666666666664E-2</v>
      </c>
      <c r="C34" s="34" t="s">
        <v>84</v>
      </c>
      <c r="D34" s="35">
        <v>128</v>
      </c>
      <c r="E34" s="36">
        <f t="shared" si="4"/>
        <v>2.4201388888888884</v>
      </c>
      <c r="F34" s="37">
        <f t="shared" si="0"/>
        <v>2.4201388888888884</v>
      </c>
      <c r="G34" s="37">
        <f t="shared" si="1"/>
        <v>58.083333333333321</v>
      </c>
      <c r="H34" s="37">
        <f t="shared" si="5"/>
        <v>3.2976190476190457</v>
      </c>
      <c r="I34" s="37"/>
      <c r="J34" s="38">
        <f t="shared" si="3"/>
        <v>5</v>
      </c>
      <c r="K34" s="38"/>
      <c r="L34" s="38"/>
      <c r="M34" s="39" t="s">
        <v>151</v>
      </c>
      <c r="N34" s="42" t="s">
        <v>86</v>
      </c>
      <c r="O34" s="42" t="s">
        <v>152</v>
      </c>
      <c r="P34" s="42"/>
      <c r="Q34" s="42"/>
      <c r="R34" s="42"/>
      <c r="S34" s="42" t="s">
        <v>204</v>
      </c>
      <c r="T34" s="47" t="s">
        <v>205</v>
      </c>
      <c r="U34" s="42" t="s">
        <v>127</v>
      </c>
      <c r="V34" s="42" t="s">
        <v>142</v>
      </c>
      <c r="W34" s="47" t="s">
        <v>192</v>
      </c>
      <c r="X34" s="39">
        <v>1</v>
      </c>
      <c r="Y34" s="47"/>
      <c r="Z34" s="47">
        <v>2</v>
      </c>
      <c r="AA34" s="47"/>
      <c r="AB34" s="51"/>
      <c r="AC34" s="47"/>
      <c r="AD34" s="47"/>
      <c r="AE34" s="47"/>
      <c r="AF34" s="47"/>
      <c r="AG34" s="47"/>
      <c r="AH34" s="47"/>
      <c r="LG34">
        <v>1</v>
      </c>
    </row>
    <row r="35" spans="1:320" x14ac:dyDescent="0.3">
      <c r="A35" s="33">
        <v>2.0833333333333332E-2</v>
      </c>
      <c r="B35" s="33">
        <v>2.0833333333333332E-2</v>
      </c>
      <c r="C35" s="34" t="s">
        <v>84</v>
      </c>
      <c r="D35" s="35">
        <v>129</v>
      </c>
      <c r="E35" s="36">
        <f t="shared" si="4"/>
        <v>2.4409722222222219</v>
      </c>
      <c r="F35" s="37">
        <f t="shared" si="0"/>
        <v>2.4409722222222219</v>
      </c>
      <c r="G35" s="37">
        <f t="shared" si="1"/>
        <v>58.583333333333329</v>
      </c>
      <c r="H35" s="37">
        <f t="shared" si="5"/>
        <v>3.3690476190476186</v>
      </c>
      <c r="I35" s="37"/>
      <c r="J35" s="38">
        <f t="shared" si="3"/>
        <v>5</v>
      </c>
      <c r="K35" s="38"/>
      <c r="L35" s="38"/>
      <c r="M35" s="39" t="s">
        <v>151</v>
      </c>
      <c r="N35" s="42" t="s">
        <v>86</v>
      </c>
      <c r="O35" s="42" t="s">
        <v>152</v>
      </c>
      <c r="P35" s="42"/>
      <c r="Q35" s="42"/>
      <c r="R35" s="42"/>
      <c r="S35" s="42" t="s">
        <v>206</v>
      </c>
      <c r="T35" s="47" t="s">
        <v>207</v>
      </c>
      <c r="U35" s="42" t="s">
        <v>127</v>
      </c>
      <c r="V35" s="42" t="s">
        <v>142</v>
      </c>
      <c r="W35" s="47"/>
      <c r="X35" s="39">
        <v>1</v>
      </c>
      <c r="Y35" s="47"/>
      <c r="Z35" s="47">
        <v>2</v>
      </c>
      <c r="AA35" s="51"/>
      <c r="AB35" s="47"/>
      <c r="AC35" s="47"/>
      <c r="AD35" s="47"/>
      <c r="AE35" s="47"/>
      <c r="AF35" s="47"/>
      <c r="AG35" s="47"/>
      <c r="AH35" s="47"/>
      <c r="LG35">
        <v>1</v>
      </c>
    </row>
    <row r="36" spans="1:320" x14ac:dyDescent="0.3">
      <c r="A36" s="33">
        <v>2.0833333333333332E-2</v>
      </c>
      <c r="B36" s="33">
        <v>2.0833333333333332E-2</v>
      </c>
      <c r="C36" s="34" t="s">
        <v>84</v>
      </c>
      <c r="D36" s="35">
        <v>130</v>
      </c>
      <c r="E36" s="36">
        <f t="shared" si="4"/>
        <v>2.4618055555555554</v>
      </c>
      <c r="F36" s="37">
        <f t="shared" si="0"/>
        <v>2.4618055555555554</v>
      </c>
      <c r="G36" s="37">
        <f t="shared" si="1"/>
        <v>59.083333333333329</v>
      </c>
      <c r="H36" s="37">
        <f t="shared" si="5"/>
        <v>3.4404761904761898</v>
      </c>
      <c r="I36" s="37"/>
      <c r="J36" s="38">
        <f t="shared" si="3"/>
        <v>5</v>
      </c>
      <c r="K36" s="38"/>
      <c r="L36" s="38"/>
      <c r="M36" s="39" t="s">
        <v>151</v>
      </c>
      <c r="N36" s="42" t="s">
        <v>86</v>
      </c>
      <c r="O36" s="42" t="s">
        <v>152</v>
      </c>
      <c r="P36" s="42"/>
      <c r="Q36" s="42"/>
      <c r="R36" s="42"/>
      <c r="S36" s="42" t="s">
        <v>208</v>
      </c>
      <c r="T36" s="47" t="s">
        <v>209</v>
      </c>
      <c r="U36" s="42" t="s">
        <v>127</v>
      </c>
      <c r="V36" s="42" t="s">
        <v>142</v>
      </c>
      <c r="W36" s="47"/>
      <c r="X36" s="39">
        <v>1</v>
      </c>
      <c r="Y36" s="47"/>
      <c r="Z36" s="47">
        <v>2</v>
      </c>
      <c r="AA36" s="47"/>
      <c r="AB36" s="51"/>
      <c r="AC36" s="47"/>
      <c r="AD36" s="47"/>
      <c r="AE36" s="47"/>
      <c r="AF36" s="47"/>
      <c r="AG36" s="47"/>
      <c r="AH36" s="47"/>
      <c r="LG36">
        <v>1</v>
      </c>
    </row>
    <row r="37" spans="1:320" x14ac:dyDescent="0.3">
      <c r="A37" s="33">
        <v>2.0833333333333332E-2</v>
      </c>
      <c r="B37" s="33">
        <v>2.0833333333333332E-2</v>
      </c>
      <c r="C37" s="34" t="s">
        <v>84</v>
      </c>
      <c r="D37" s="35">
        <v>131</v>
      </c>
      <c r="E37" s="36">
        <f t="shared" si="4"/>
        <v>2.4826388888888888</v>
      </c>
      <c r="F37" s="37">
        <f t="shared" si="0"/>
        <v>2.4826388888888888</v>
      </c>
      <c r="G37" s="37">
        <f t="shared" si="1"/>
        <v>59.583333333333329</v>
      </c>
      <c r="H37" s="37">
        <f t="shared" si="5"/>
        <v>3.511904761904761</v>
      </c>
      <c r="I37" s="37"/>
      <c r="J37" s="38">
        <f t="shared" si="3"/>
        <v>5</v>
      </c>
      <c r="K37" s="38"/>
      <c r="L37" s="38"/>
      <c r="M37" s="39" t="s">
        <v>151</v>
      </c>
      <c r="N37" s="42" t="s">
        <v>86</v>
      </c>
      <c r="O37" s="42" t="s">
        <v>152</v>
      </c>
      <c r="P37" s="42"/>
      <c r="Q37" s="42"/>
      <c r="R37" s="42"/>
      <c r="S37" s="42" t="s">
        <v>210</v>
      </c>
      <c r="T37" s="47" t="s">
        <v>209</v>
      </c>
      <c r="U37" s="42" t="s">
        <v>127</v>
      </c>
      <c r="V37" s="42" t="s">
        <v>142</v>
      </c>
      <c r="W37" s="47"/>
      <c r="X37" s="39">
        <v>1</v>
      </c>
      <c r="Y37" s="47"/>
      <c r="Z37" s="47">
        <v>3</v>
      </c>
      <c r="AA37" s="47"/>
      <c r="AB37" s="51"/>
      <c r="AC37" s="47"/>
      <c r="AD37" s="47"/>
      <c r="AE37" s="47"/>
      <c r="AF37" s="47"/>
      <c r="AG37" s="47"/>
      <c r="AH37" s="47"/>
      <c r="LG37">
        <v>1</v>
      </c>
    </row>
    <row r="38" spans="1:320" x14ac:dyDescent="0.3">
      <c r="A38" s="33">
        <v>2.0833333333333332E-2</v>
      </c>
      <c r="B38" s="33">
        <v>2.0833333333333332E-2</v>
      </c>
      <c r="C38" s="34" t="s">
        <v>84</v>
      </c>
      <c r="D38" s="35">
        <v>132</v>
      </c>
      <c r="E38" s="36">
        <f t="shared" si="4"/>
        <v>2.5034722222222223</v>
      </c>
      <c r="F38" s="37">
        <f t="shared" si="0"/>
        <v>2.5034722222222223</v>
      </c>
      <c r="G38" s="37">
        <f t="shared" si="1"/>
        <v>60.083333333333336</v>
      </c>
      <c r="H38" s="37">
        <f t="shared" si="5"/>
        <v>3.5833333333333339</v>
      </c>
      <c r="I38" s="37"/>
      <c r="J38" s="38">
        <f t="shared" si="3"/>
        <v>5</v>
      </c>
      <c r="K38" s="38"/>
      <c r="L38" s="38"/>
      <c r="M38" s="39" t="s">
        <v>151</v>
      </c>
      <c r="N38" s="42" t="s">
        <v>86</v>
      </c>
      <c r="O38" s="42" t="s">
        <v>152</v>
      </c>
      <c r="P38" s="42"/>
      <c r="Q38" s="42"/>
      <c r="R38" s="42"/>
      <c r="S38" s="42" t="s">
        <v>118</v>
      </c>
      <c r="T38" s="47" t="s">
        <v>209</v>
      </c>
      <c r="U38" s="42" t="s">
        <v>127</v>
      </c>
      <c r="V38" s="42" t="s">
        <v>142</v>
      </c>
      <c r="W38" s="47"/>
      <c r="X38" s="39">
        <v>1</v>
      </c>
      <c r="Y38" s="47"/>
      <c r="Z38" s="47">
        <v>2</v>
      </c>
      <c r="AA38" s="47"/>
      <c r="AB38" s="51"/>
      <c r="AC38" s="47"/>
      <c r="AD38" s="47"/>
      <c r="AE38" s="47"/>
      <c r="AF38" s="47"/>
      <c r="AG38" s="47"/>
      <c r="AH38" s="47"/>
      <c r="LG38">
        <v>1</v>
      </c>
    </row>
    <row r="39" spans="1:320" x14ac:dyDescent="0.3">
      <c r="A39" s="33">
        <v>2.0833333333333332E-2</v>
      </c>
      <c r="B39" s="33">
        <v>2.0833333333333332E-2</v>
      </c>
      <c r="C39" s="34" t="s">
        <v>84</v>
      </c>
      <c r="D39" s="35">
        <v>133</v>
      </c>
      <c r="E39" s="36">
        <f t="shared" si="4"/>
        <v>2.5243055555555558</v>
      </c>
      <c r="F39" s="37">
        <f t="shared" si="0"/>
        <v>2.5243055555555558</v>
      </c>
      <c r="G39" s="37">
        <f t="shared" si="1"/>
        <v>60.583333333333343</v>
      </c>
      <c r="H39" s="37">
        <f t="shared" si="5"/>
        <v>3.6547619047619069</v>
      </c>
      <c r="I39" s="37"/>
      <c r="J39" s="38">
        <f t="shared" si="3"/>
        <v>5</v>
      </c>
      <c r="K39" s="38"/>
      <c r="L39" s="38"/>
      <c r="M39" s="39" t="s">
        <v>151</v>
      </c>
      <c r="N39" s="42" t="s">
        <v>86</v>
      </c>
      <c r="O39" s="42" t="s">
        <v>152</v>
      </c>
      <c r="P39" s="42"/>
      <c r="Q39" s="42"/>
      <c r="R39" s="42"/>
      <c r="S39" s="42" t="s">
        <v>211</v>
      </c>
      <c r="T39" s="47" t="s">
        <v>209</v>
      </c>
      <c r="U39" s="42" t="s">
        <v>127</v>
      </c>
      <c r="V39" s="42" t="s">
        <v>142</v>
      </c>
      <c r="W39" s="47"/>
      <c r="X39" s="39">
        <v>1</v>
      </c>
      <c r="Y39" s="47"/>
      <c r="Z39" s="47">
        <v>2</v>
      </c>
      <c r="AA39" s="47"/>
      <c r="AB39" s="51"/>
      <c r="AC39" s="47"/>
      <c r="AD39" s="47"/>
      <c r="AE39" s="47"/>
      <c r="AF39" s="47"/>
      <c r="AG39" s="47"/>
      <c r="AH39" s="47"/>
      <c r="LG39">
        <v>1</v>
      </c>
    </row>
    <row r="40" spans="1:320" x14ac:dyDescent="0.3">
      <c r="A40" s="33">
        <v>2.0833333333333332E-2</v>
      </c>
      <c r="B40" s="33">
        <v>2.0833333333333332E-2</v>
      </c>
      <c r="C40" s="34" t="s">
        <v>84</v>
      </c>
      <c r="D40" s="35">
        <v>134</v>
      </c>
      <c r="E40" s="36">
        <f t="shared" si="4"/>
        <v>2.5451388888888893</v>
      </c>
      <c r="F40" s="37">
        <f t="shared" si="0"/>
        <v>2.5451388888888893</v>
      </c>
      <c r="G40" s="37">
        <f t="shared" si="1"/>
        <v>61.083333333333343</v>
      </c>
      <c r="H40" s="37">
        <f t="shared" si="5"/>
        <v>3.7261904761904781</v>
      </c>
      <c r="I40" s="37"/>
      <c r="J40" s="38">
        <f t="shared" si="3"/>
        <v>5</v>
      </c>
      <c r="K40" s="38"/>
      <c r="L40" s="38"/>
      <c r="M40" s="39" t="s">
        <v>151</v>
      </c>
      <c r="N40" s="42" t="s">
        <v>86</v>
      </c>
      <c r="O40" s="42" t="s">
        <v>152</v>
      </c>
      <c r="P40" s="42" t="s">
        <v>212</v>
      </c>
      <c r="Q40" s="50">
        <v>43535</v>
      </c>
      <c r="R40" s="42" t="s">
        <v>193</v>
      </c>
      <c r="S40" s="42" t="s">
        <v>213</v>
      </c>
      <c r="T40" s="47" t="s">
        <v>214</v>
      </c>
      <c r="U40" s="55" t="s">
        <v>215</v>
      </c>
      <c r="V40" s="42"/>
      <c r="W40" s="47" t="s">
        <v>216</v>
      </c>
      <c r="X40" s="39">
        <v>1</v>
      </c>
      <c r="Y40" s="47"/>
      <c r="Z40" s="47">
        <v>1</v>
      </c>
      <c r="AA40" s="56" t="s">
        <v>217</v>
      </c>
      <c r="AB40" s="51" t="s">
        <v>218</v>
      </c>
      <c r="AC40" s="47"/>
      <c r="AD40" s="47" t="s">
        <v>219</v>
      </c>
      <c r="AE40" s="47"/>
      <c r="AF40" s="47">
        <v>2018</v>
      </c>
      <c r="AG40" s="47">
        <v>2018</v>
      </c>
      <c r="AH40" s="47"/>
      <c r="LG40">
        <v>1</v>
      </c>
    </row>
    <row r="41" spans="1:320" x14ac:dyDescent="0.3">
      <c r="A41" s="33">
        <v>4.1666666666666664E-2</v>
      </c>
      <c r="B41" s="33">
        <v>4.1666666666666664E-2</v>
      </c>
      <c r="C41" s="34" t="s">
        <v>84</v>
      </c>
      <c r="D41" s="35">
        <v>135</v>
      </c>
      <c r="E41" s="36">
        <f t="shared" si="4"/>
        <v>2.5868055555555558</v>
      </c>
      <c r="F41" s="37">
        <f t="shared" si="0"/>
        <v>2.5868055555555558</v>
      </c>
      <c r="G41" s="37">
        <f t="shared" si="1"/>
        <v>62.083333333333343</v>
      </c>
      <c r="H41" s="37">
        <f t="shared" si="5"/>
        <v>3.8690476190476204</v>
      </c>
      <c r="I41" s="37"/>
      <c r="J41" s="38">
        <f t="shared" si="3"/>
        <v>5</v>
      </c>
      <c r="K41" s="38"/>
      <c r="L41" s="38"/>
      <c r="M41" s="39" t="s">
        <v>151</v>
      </c>
      <c r="N41" s="42" t="s">
        <v>86</v>
      </c>
      <c r="O41" s="42" t="s">
        <v>152</v>
      </c>
      <c r="P41" s="42"/>
      <c r="Q41" s="42"/>
      <c r="R41" s="42"/>
      <c r="S41" s="42" t="s">
        <v>220</v>
      </c>
      <c r="T41" s="47" t="s">
        <v>221</v>
      </c>
      <c r="U41" s="42" t="s">
        <v>115</v>
      </c>
      <c r="V41" s="42"/>
      <c r="W41" s="47" t="s">
        <v>222</v>
      </c>
      <c r="X41" s="39">
        <v>1</v>
      </c>
      <c r="Y41" s="47"/>
      <c r="Z41" s="47">
        <v>2</v>
      </c>
      <c r="AA41" s="47" t="s">
        <v>223</v>
      </c>
      <c r="AB41" s="51" t="s">
        <v>224</v>
      </c>
      <c r="AC41" s="47">
        <v>20</v>
      </c>
      <c r="AD41" s="47"/>
      <c r="AE41" s="47"/>
      <c r="AF41" s="47"/>
      <c r="AG41" s="47"/>
      <c r="AH41" s="47"/>
      <c r="LG41">
        <v>1</v>
      </c>
    </row>
    <row r="42" spans="1:320" x14ac:dyDescent="0.3">
      <c r="A42" s="33">
        <v>4.1666666666666664E-2</v>
      </c>
      <c r="B42" s="33">
        <v>4.1666666666666664E-2</v>
      </c>
      <c r="C42" s="34" t="s">
        <v>84</v>
      </c>
      <c r="D42" s="35">
        <v>136</v>
      </c>
      <c r="E42" s="36">
        <f t="shared" si="4"/>
        <v>2.6284722222222223</v>
      </c>
      <c r="F42" s="37">
        <f t="shared" si="0"/>
        <v>2.6284722222222223</v>
      </c>
      <c r="G42" s="37">
        <f t="shared" si="1"/>
        <v>63.083333333333336</v>
      </c>
      <c r="H42" s="37">
        <f t="shared" si="5"/>
        <v>4.0119047619047628</v>
      </c>
      <c r="I42" s="37"/>
      <c r="J42" s="38">
        <f t="shared" si="3"/>
        <v>6</v>
      </c>
      <c r="K42" s="38"/>
      <c r="L42" s="38"/>
      <c r="M42" s="39" t="s">
        <v>151</v>
      </c>
      <c r="N42" s="42" t="s">
        <v>86</v>
      </c>
      <c r="O42" s="42" t="s">
        <v>152</v>
      </c>
      <c r="P42" s="42" t="s">
        <v>212</v>
      </c>
      <c r="Q42" s="54">
        <v>43535</v>
      </c>
      <c r="R42" s="42" t="s">
        <v>225</v>
      </c>
      <c r="S42" s="42" t="s">
        <v>220</v>
      </c>
      <c r="T42" s="47" t="s">
        <v>226</v>
      </c>
      <c r="U42" s="53" t="s">
        <v>128</v>
      </c>
      <c r="V42" s="42"/>
      <c r="W42" s="47" t="s">
        <v>227</v>
      </c>
      <c r="X42" s="39">
        <v>1</v>
      </c>
      <c r="Y42" s="47"/>
      <c r="Z42" s="47">
        <v>1</v>
      </c>
      <c r="AA42" s="47" t="s">
        <v>228</v>
      </c>
      <c r="AB42" s="51" t="s">
        <v>229</v>
      </c>
      <c r="AC42" s="47"/>
      <c r="AD42" s="47" t="s">
        <v>230</v>
      </c>
      <c r="AE42" s="47"/>
      <c r="AF42" s="47">
        <v>2018</v>
      </c>
      <c r="AG42" s="47">
        <v>2018</v>
      </c>
      <c r="AH42" s="47"/>
      <c r="LH42">
        <v>1</v>
      </c>
    </row>
    <row r="43" spans="1:320" x14ac:dyDescent="0.3">
      <c r="A43" s="33">
        <v>4.1666666666666664E-2</v>
      </c>
      <c r="B43" s="33">
        <v>4.1666666666666664E-2</v>
      </c>
      <c r="C43" s="34" t="s">
        <v>84</v>
      </c>
      <c r="D43" s="35">
        <v>137</v>
      </c>
      <c r="E43" s="36">
        <f t="shared" si="4"/>
        <v>2.6701388888888888</v>
      </c>
      <c r="F43" s="37">
        <f t="shared" si="0"/>
        <v>2.6701388888888888</v>
      </c>
      <c r="G43" s="37">
        <f t="shared" si="1"/>
        <v>64.083333333333329</v>
      </c>
      <c r="H43" s="37">
        <f t="shared" si="5"/>
        <v>4.1547619047619033</v>
      </c>
      <c r="I43" s="37"/>
      <c r="J43" s="38">
        <f t="shared" si="3"/>
        <v>6</v>
      </c>
      <c r="K43" s="38"/>
      <c r="L43" s="38"/>
      <c r="M43" s="39" t="s">
        <v>151</v>
      </c>
      <c r="N43" s="42" t="s">
        <v>86</v>
      </c>
      <c r="O43" s="42" t="s">
        <v>152</v>
      </c>
      <c r="P43" s="42"/>
      <c r="Q43" s="42"/>
      <c r="R43" s="42"/>
      <c r="S43" s="42" t="s">
        <v>231</v>
      </c>
      <c r="T43" s="47" t="s">
        <v>232</v>
      </c>
      <c r="U43" s="42" t="s">
        <v>127</v>
      </c>
      <c r="V43" s="42" t="s">
        <v>142</v>
      </c>
      <c r="W43" s="47"/>
      <c r="X43" s="39">
        <v>1</v>
      </c>
      <c r="Y43" s="47"/>
      <c r="Z43" s="47">
        <v>2</v>
      </c>
      <c r="AA43" s="47"/>
      <c r="AB43" s="51"/>
      <c r="AC43" s="47" t="s">
        <v>233</v>
      </c>
      <c r="AD43" s="47"/>
      <c r="AE43" s="47"/>
      <c r="AF43" s="47"/>
      <c r="AG43" s="47"/>
      <c r="AH43" s="47"/>
      <c r="LH43">
        <v>1</v>
      </c>
    </row>
    <row r="44" spans="1:320" x14ac:dyDescent="0.3">
      <c r="A44" s="33">
        <v>4.1666666666666664E-2</v>
      </c>
      <c r="B44" s="33">
        <v>4.1666666666666664E-2</v>
      </c>
      <c r="C44" s="34" t="s">
        <v>84</v>
      </c>
      <c r="D44" s="35">
        <v>138</v>
      </c>
      <c r="E44" s="36">
        <f t="shared" si="4"/>
        <v>2.7118055555555554</v>
      </c>
      <c r="F44" s="37">
        <f t="shared" si="0"/>
        <v>2.7118055555555554</v>
      </c>
      <c r="G44" s="37">
        <f t="shared" si="1"/>
        <v>65.083333333333329</v>
      </c>
      <c r="H44" s="37">
        <f t="shared" si="5"/>
        <v>4.2976190476190474</v>
      </c>
      <c r="I44" s="37"/>
      <c r="J44" s="38">
        <f t="shared" si="3"/>
        <v>6</v>
      </c>
      <c r="K44" s="38"/>
      <c r="L44" s="38"/>
      <c r="M44" s="39" t="s">
        <v>151</v>
      </c>
      <c r="N44" s="42" t="s">
        <v>86</v>
      </c>
      <c r="O44" s="42" t="s">
        <v>152</v>
      </c>
      <c r="P44" s="42"/>
      <c r="Q44" s="42"/>
      <c r="R44" s="42"/>
      <c r="S44" s="42" t="s">
        <v>153</v>
      </c>
      <c r="T44" s="47" t="s">
        <v>234</v>
      </c>
      <c r="U44" s="55" t="s">
        <v>108</v>
      </c>
      <c r="V44" s="42" t="s">
        <v>107</v>
      </c>
      <c r="W44" s="47" t="s">
        <v>235</v>
      </c>
      <c r="X44" s="39">
        <v>1</v>
      </c>
      <c r="Y44" s="47"/>
      <c r="Z44" s="47">
        <v>2</v>
      </c>
      <c r="AA44" s="47"/>
      <c r="AB44" s="51"/>
      <c r="AC44" s="47"/>
      <c r="AD44" s="47"/>
      <c r="AE44" s="47"/>
      <c r="AF44" s="47"/>
      <c r="AG44" s="47"/>
      <c r="AH44" s="47"/>
      <c r="LH44">
        <v>1</v>
      </c>
    </row>
    <row r="45" spans="1:320" x14ac:dyDescent="0.3">
      <c r="A45" s="33">
        <v>4.1666666666666664E-2</v>
      </c>
      <c r="B45" s="33">
        <v>4.1666666666666664E-2</v>
      </c>
      <c r="C45" s="34" t="s">
        <v>84</v>
      </c>
      <c r="D45" s="35">
        <v>139</v>
      </c>
      <c r="E45" s="36">
        <f t="shared" si="4"/>
        <v>2.7534722222222219</v>
      </c>
      <c r="F45" s="37">
        <f t="shared" si="0"/>
        <v>2.7534722222222219</v>
      </c>
      <c r="G45" s="37">
        <f t="shared" si="1"/>
        <v>66.083333333333329</v>
      </c>
      <c r="H45" s="37">
        <f t="shared" si="5"/>
        <v>4.4404761904761898</v>
      </c>
      <c r="I45" s="37"/>
      <c r="J45" s="38">
        <f t="shared" si="3"/>
        <v>6</v>
      </c>
      <c r="K45" s="38"/>
      <c r="L45" s="38"/>
      <c r="M45" s="39" t="s">
        <v>151</v>
      </c>
      <c r="N45" s="42" t="s">
        <v>86</v>
      </c>
      <c r="O45" s="42" t="s">
        <v>152</v>
      </c>
      <c r="P45" s="42"/>
      <c r="Q45" s="42"/>
      <c r="R45" s="42"/>
      <c r="S45" s="42" t="s">
        <v>153</v>
      </c>
      <c r="T45" s="47" t="s">
        <v>236</v>
      </c>
      <c r="U45" s="55" t="s">
        <v>108</v>
      </c>
      <c r="V45" s="42" t="s">
        <v>107</v>
      </c>
      <c r="W45" s="47" t="s">
        <v>237</v>
      </c>
      <c r="X45" s="39">
        <v>1</v>
      </c>
      <c r="Y45" s="47"/>
      <c r="Z45" s="47">
        <v>2</v>
      </c>
      <c r="AA45" s="47"/>
      <c r="AB45" s="51"/>
      <c r="AC45" s="47"/>
      <c r="AD45" s="47"/>
      <c r="AE45" s="47"/>
      <c r="AF45" s="47"/>
      <c r="AG45" s="47"/>
      <c r="AH45" s="47"/>
      <c r="LH45">
        <v>1</v>
      </c>
    </row>
    <row r="46" spans="1:320" x14ac:dyDescent="0.3">
      <c r="A46" s="33">
        <v>4.1666666666666664E-2</v>
      </c>
      <c r="B46" s="33">
        <v>4.1666666666666664E-2</v>
      </c>
      <c r="C46" s="34" t="s">
        <v>84</v>
      </c>
      <c r="D46" s="35">
        <v>140</v>
      </c>
      <c r="E46" s="36">
        <f t="shared" si="4"/>
        <v>2.7951388888888884</v>
      </c>
      <c r="F46" s="37">
        <f t="shared" si="0"/>
        <v>2.7951388888888884</v>
      </c>
      <c r="G46" s="37">
        <f t="shared" si="1"/>
        <v>67.083333333333314</v>
      </c>
      <c r="H46" s="37">
        <f t="shared" si="5"/>
        <v>4.5833333333333304</v>
      </c>
      <c r="I46" s="37"/>
      <c r="J46" s="38">
        <f t="shared" si="3"/>
        <v>6</v>
      </c>
      <c r="K46" s="38"/>
      <c r="L46" s="38"/>
      <c r="M46" s="39" t="s">
        <v>151</v>
      </c>
      <c r="N46" s="42" t="s">
        <v>238</v>
      </c>
      <c r="O46" s="42" t="s">
        <v>152</v>
      </c>
      <c r="P46" s="42"/>
      <c r="Q46" s="42"/>
      <c r="R46" s="42"/>
      <c r="S46" s="42" t="s">
        <v>239</v>
      </c>
      <c r="T46" s="47" t="s">
        <v>240</v>
      </c>
      <c r="U46" s="42" t="s">
        <v>241</v>
      </c>
      <c r="V46" s="42" t="s">
        <v>142</v>
      </c>
      <c r="W46" s="47" t="s">
        <v>146</v>
      </c>
      <c r="X46" s="39">
        <v>1</v>
      </c>
      <c r="Y46" s="47"/>
      <c r="Z46" s="47">
        <v>2</v>
      </c>
      <c r="AA46" s="47"/>
      <c r="AB46" s="51"/>
      <c r="AC46" s="47"/>
      <c r="AD46" s="47"/>
      <c r="AE46" s="47"/>
      <c r="AF46" s="47"/>
      <c r="AG46" s="47"/>
      <c r="AH46" s="47"/>
      <c r="LH46">
        <v>1</v>
      </c>
    </row>
    <row r="47" spans="1:320" x14ac:dyDescent="0.3">
      <c r="A47" s="33">
        <v>2.0833333333333332E-2</v>
      </c>
      <c r="B47" s="33">
        <v>2.0833333333333332E-2</v>
      </c>
      <c r="C47" s="34" t="s">
        <v>84</v>
      </c>
      <c r="D47" s="35">
        <v>141</v>
      </c>
      <c r="E47" s="36">
        <f t="shared" si="4"/>
        <v>2.8159722222222219</v>
      </c>
      <c r="F47" s="37">
        <f t="shared" si="0"/>
        <v>2.8159722222222219</v>
      </c>
      <c r="G47" s="37">
        <f t="shared" si="1"/>
        <v>67.583333333333329</v>
      </c>
      <c r="H47" s="37">
        <f t="shared" si="5"/>
        <v>4.6547619047619033</v>
      </c>
      <c r="I47" s="37"/>
      <c r="J47" s="38">
        <f t="shared" si="3"/>
        <v>6</v>
      </c>
      <c r="K47" s="38"/>
      <c r="L47" s="38"/>
      <c r="M47" s="39" t="s">
        <v>151</v>
      </c>
      <c r="N47" s="42" t="s">
        <v>242</v>
      </c>
      <c r="O47" s="42" t="s">
        <v>243</v>
      </c>
      <c r="P47" s="42"/>
      <c r="Q47" s="42"/>
      <c r="R47" s="42"/>
      <c r="S47" s="42" t="s">
        <v>244</v>
      </c>
      <c r="T47" s="47" t="s">
        <v>245</v>
      </c>
      <c r="U47" s="42" t="s">
        <v>127</v>
      </c>
      <c r="V47" s="42" t="s">
        <v>142</v>
      </c>
      <c r="W47" s="47"/>
      <c r="X47" s="39">
        <v>1</v>
      </c>
      <c r="Y47" s="47"/>
      <c r="Z47" s="47">
        <v>2</v>
      </c>
      <c r="AA47" s="47"/>
      <c r="AB47" s="51"/>
      <c r="AC47" s="47"/>
      <c r="AD47" s="47"/>
      <c r="AE47" s="47"/>
      <c r="AF47" s="47"/>
      <c r="AG47" s="47"/>
      <c r="AH47" s="47"/>
      <c r="LH47">
        <v>1</v>
      </c>
    </row>
    <row r="48" spans="1:320" x14ac:dyDescent="0.3">
      <c r="A48" s="33">
        <v>4.1666666666666664E-2</v>
      </c>
      <c r="B48" s="33">
        <v>4.1666666666666664E-2</v>
      </c>
      <c r="C48" s="34" t="s">
        <v>84</v>
      </c>
      <c r="D48" s="35">
        <v>142</v>
      </c>
      <c r="E48" s="36">
        <f t="shared" si="4"/>
        <v>2.8576388888888884</v>
      </c>
      <c r="F48" s="37">
        <f t="shared" si="0"/>
        <v>2.8576388888888884</v>
      </c>
      <c r="G48" s="37">
        <f t="shared" si="1"/>
        <v>68.583333333333314</v>
      </c>
      <c r="H48" s="37">
        <f t="shared" si="5"/>
        <v>4.7976190476190457</v>
      </c>
      <c r="I48" s="37"/>
      <c r="J48" s="38">
        <f t="shared" si="3"/>
        <v>6</v>
      </c>
      <c r="K48" s="38"/>
      <c r="L48" s="38"/>
      <c r="M48" s="39" t="s">
        <v>151</v>
      </c>
      <c r="N48" s="42" t="s">
        <v>242</v>
      </c>
      <c r="O48" s="42" t="s">
        <v>243</v>
      </c>
      <c r="P48" s="42"/>
      <c r="Q48" s="42"/>
      <c r="R48" s="42"/>
      <c r="S48" s="47" t="s">
        <v>246</v>
      </c>
      <c r="T48" s="47" t="s">
        <v>247</v>
      </c>
      <c r="U48" s="47" t="s">
        <v>108</v>
      </c>
      <c r="V48" s="47" t="s">
        <v>107</v>
      </c>
      <c r="W48" s="47" t="s">
        <v>237</v>
      </c>
      <c r="X48" s="47">
        <v>1</v>
      </c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LH48">
        <v>1</v>
      </c>
    </row>
    <row r="49" spans="1:325" x14ac:dyDescent="0.3">
      <c r="A49" s="33">
        <v>4.1666666666666664E-2</v>
      </c>
      <c r="B49" s="33">
        <v>4.1666666666666664E-2</v>
      </c>
      <c r="C49" s="34" t="s">
        <v>84</v>
      </c>
      <c r="D49" s="35">
        <v>143</v>
      </c>
      <c r="E49" s="36">
        <f t="shared" si="4"/>
        <v>2.8993055555555549</v>
      </c>
      <c r="F49" s="37">
        <f t="shared" si="0"/>
        <v>2.8993055555555549</v>
      </c>
      <c r="G49" s="37">
        <f t="shared" si="1"/>
        <v>69.583333333333314</v>
      </c>
      <c r="H49" s="37">
        <f t="shared" si="5"/>
        <v>4.940476190476188</v>
      </c>
      <c r="I49" s="37"/>
      <c r="J49" s="38">
        <f t="shared" si="3"/>
        <v>6</v>
      </c>
      <c r="K49" s="38"/>
      <c r="L49" s="38"/>
      <c r="M49" s="39" t="s">
        <v>151</v>
      </c>
      <c r="N49" s="42" t="s">
        <v>242</v>
      </c>
      <c r="O49" s="42" t="s">
        <v>243</v>
      </c>
      <c r="P49" s="42"/>
      <c r="Q49" s="42"/>
      <c r="R49" s="42"/>
      <c r="S49" s="47" t="s">
        <v>246</v>
      </c>
      <c r="T49" s="47" t="s">
        <v>248</v>
      </c>
      <c r="U49" s="47" t="s">
        <v>108</v>
      </c>
      <c r="V49" s="47" t="s">
        <v>107</v>
      </c>
      <c r="W49" s="47"/>
      <c r="X49" s="47">
        <v>1</v>
      </c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LH49">
        <v>1</v>
      </c>
    </row>
    <row r="50" spans="1:325" x14ac:dyDescent="0.3">
      <c r="A50" s="33">
        <v>2.0833333333333332E-2</v>
      </c>
      <c r="B50" s="33">
        <v>2.0833333333333332E-2</v>
      </c>
      <c r="C50" s="34" t="s">
        <v>84</v>
      </c>
      <c r="D50" s="35">
        <v>144</v>
      </c>
      <c r="E50" s="36">
        <f t="shared" si="4"/>
        <v>2.9201388888888884</v>
      </c>
      <c r="F50" s="37">
        <f t="shared" si="0"/>
        <v>2.9201388888888884</v>
      </c>
      <c r="G50" s="37">
        <f t="shared" si="1"/>
        <v>70.083333333333314</v>
      </c>
      <c r="H50" s="37">
        <f t="shared" si="5"/>
        <v>1.1904761904759198E-2</v>
      </c>
      <c r="I50" s="37"/>
      <c r="J50" s="38">
        <f t="shared" si="3"/>
        <v>2</v>
      </c>
      <c r="K50" s="38"/>
      <c r="L50" s="38"/>
      <c r="M50" s="39" t="s">
        <v>151</v>
      </c>
      <c r="N50" s="42" t="s">
        <v>242</v>
      </c>
      <c r="O50" s="42" t="s">
        <v>243</v>
      </c>
      <c r="P50" s="42"/>
      <c r="Q50" s="42"/>
      <c r="R50" s="42"/>
      <c r="S50" s="42" t="s">
        <v>249</v>
      </c>
      <c r="T50" s="47" t="s">
        <v>250</v>
      </c>
      <c r="U50" s="42" t="s">
        <v>251</v>
      </c>
      <c r="V50" s="42" t="s">
        <v>252</v>
      </c>
      <c r="W50" s="47" t="s">
        <v>253</v>
      </c>
      <c r="X50" s="39">
        <v>1</v>
      </c>
      <c r="Y50" s="47"/>
      <c r="Z50" s="47">
        <v>1</v>
      </c>
      <c r="AA50" s="47" t="s">
        <v>254</v>
      </c>
      <c r="AB50" s="51"/>
      <c r="AC50" s="47"/>
      <c r="AD50" s="47"/>
      <c r="AE50" s="47"/>
      <c r="AF50" s="47"/>
      <c r="AG50" s="47"/>
      <c r="AH50" s="47"/>
      <c r="LK50">
        <v>1</v>
      </c>
    </row>
    <row r="51" spans="1:325" x14ac:dyDescent="0.3">
      <c r="A51" s="33">
        <v>2.0833333333333332E-2</v>
      </c>
      <c r="B51" s="33">
        <v>2.0833333333333332E-2</v>
      </c>
      <c r="C51" s="34" t="s">
        <v>84</v>
      </c>
      <c r="D51" s="35">
        <v>145</v>
      </c>
      <c r="E51" s="36">
        <f t="shared" si="4"/>
        <v>2.9409722222222219</v>
      </c>
      <c r="F51" s="37">
        <f t="shared" si="0"/>
        <v>2.9409722222222219</v>
      </c>
      <c r="G51" s="37">
        <f t="shared" si="1"/>
        <v>70.583333333333329</v>
      </c>
      <c r="H51" s="37">
        <f t="shared" si="5"/>
        <v>8.3333333333332149E-2</v>
      </c>
      <c r="I51" s="37"/>
      <c r="J51" s="38">
        <f t="shared" si="3"/>
        <v>2</v>
      </c>
      <c r="K51" s="38"/>
      <c r="L51" s="38"/>
      <c r="M51" s="39" t="s">
        <v>151</v>
      </c>
      <c r="N51" s="42" t="s">
        <v>242</v>
      </c>
      <c r="O51" s="42" t="s">
        <v>152</v>
      </c>
      <c r="P51" s="42"/>
      <c r="Q51" s="42"/>
      <c r="R51" s="42"/>
      <c r="S51" s="42" t="s">
        <v>255</v>
      </c>
      <c r="T51" s="47" t="s">
        <v>256</v>
      </c>
      <c r="U51" s="42" t="s">
        <v>241</v>
      </c>
      <c r="V51" s="42" t="s">
        <v>142</v>
      </c>
      <c r="W51" s="47" t="s">
        <v>146</v>
      </c>
      <c r="X51" s="39">
        <v>1</v>
      </c>
      <c r="Y51" s="47"/>
      <c r="Z51" s="47"/>
      <c r="AA51" s="47"/>
      <c r="AB51" s="51"/>
      <c r="AC51" s="47"/>
      <c r="AD51" s="47"/>
      <c r="AE51" s="47"/>
      <c r="AF51" s="47"/>
      <c r="AG51" s="47"/>
      <c r="AH51" s="47"/>
      <c r="LK51">
        <v>1</v>
      </c>
    </row>
    <row r="52" spans="1:325" x14ac:dyDescent="0.3">
      <c r="A52" s="33">
        <v>2.0833333333333332E-2</v>
      </c>
      <c r="B52" s="33">
        <v>2.0833333333333332E-2</v>
      </c>
      <c r="C52" s="34" t="s">
        <v>84</v>
      </c>
      <c r="D52" s="35">
        <v>146</v>
      </c>
      <c r="E52" s="36">
        <f t="shared" si="4"/>
        <v>2.9618055555555554</v>
      </c>
      <c r="F52" s="37">
        <f t="shared" si="0"/>
        <v>2.9618055555555554</v>
      </c>
      <c r="G52" s="37">
        <f t="shared" si="1"/>
        <v>71.083333333333329</v>
      </c>
      <c r="H52" s="37">
        <f t="shared" si="5"/>
        <v>0.15476190476190332</v>
      </c>
      <c r="I52" s="37"/>
      <c r="J52" s="38">
        <f t="shared" si="3"/>
        <v>2</v>
      </c>
      <c r="K52" s="38"/>
      <c r="L52" s="38"/>
      <c r="M52" s="39" t="s">
        <v>151</v>
      </c>
      <c r="N52" s="42" t="s">
        <v>242</v>
      </c>
      <c r="O52" s="42" t="s">
        <v>152</v>
      </c>
      <c r="P52" s="42"/>
      <c r="Q52" s="42"/>
      <c r="R52" s="42"/>
      <c r="S52" s="42" t="s">
        <v>257</v>
      </c>
      <c r="T52" s="47"/>
      <c r="U52" s="42" t="s">
        <v>241</v>
      </c>
      <c r="V52" s="42" t="s">
        <v>142</v>
      </c>
      <c r="W52" s="47"/>
      <c r="X52" s="39">
        <v>1</v>
      </c>
      <c r="Y52" s="47"/>
      <c r="Z52" s="47"/>
      <c r="AA52" s="47"/>
      <c r="AB52" s="51"/>
      <c r="AC52" s="47"/>
      <c r="AD52" s="47"/>
      <c r="AE52" s="47"/>
      <c r="AF52" s="47"/>
      <c r="AG52" s="47"/>
      <c r="AH52" s="47"/>
      <c r="LK52">
        <v>1</v>
      </c>
    </row>
    <row r="53" spans="1:325" x14ac:dyDescent="0.3">
      <c r="A53" s="33">
        <v>1.0416666666666666E-2</v>
      </c>
      <c r="B53" s="33">
        <v>1.0416666666666666E-2</v>
      </c>
      <c r="C53" s="34" t="s">
        <v>84</v>
      </c>
      <c r="D53" s="35">
        <v>631</v>
      </c>
      <c r="E53" s="36">
        <f t="shared" si="4"/>
        <v>2.9722222222222219</v>
      </c>
      <c r="F53" s="37">
        <f t="shared" si="0"/>
        <v>2.9722222222222219</v>
      </c>
      <c r="G53" s="37">
        <f t="shared" si="1"/>
        <v>71.333333333333329</v>
      </c>
      <c r="H53" s="37">
        <f t="shared" si="5"/>
        <v>0.1904761904761898</v>
      </c>
      <c r="I53" s="37"/>
      <c r="J53" s="38">
        <f t="shared" si="3"/>
        <v>2</v>
      </c>
      <c r="K53" s="38"/>
      <c r="L53" s="38"/>
      <c r="M53" s="39" t="s">
        <v>258</v>
      </c>
      <c r="N53" s="55" t="s">
        <v>259</v>
      </c>
      <c r="O53" s="55" t="s">
        <v>260</v>
      </c>
      <c r="P53" s="55"/>
      <c r="Q53" s="57">
        <v>42444</v>
      </c>
      <c r="R53" s="55" t="s">
        <v>261</v>
      </c>
      <c r="S53" s="55" t="s">
        <v>96</v>
      </c>
      <c r="T53" s="55" t="s">
        <v>262</v>
      </c>
      <c r="U53" s="42" t="s">
        <v>127</v>
      </c>
      <c r="V53" s="42"/>
      <c r="W53" s="47" t="s">
        <v>263</v>
      </c>
      <c r="X53" s="58">
        <v>1</v>
      </c>
      <c r="Y53" s="58"/>
      <c r="Z53" s="58">
        <v>1</v>
      </c>
      <c r="AA53" s="58" t="s">
        <v>264</v>
      </c>
      <c r="AB53" s="59" t="s">
        <v>265</v>
      </c>
      <c r="AC53" s="58">
        <v>50</v>
      </c>
      <c r="AD53" s="58" t="s">
        <v>266</v>
      </c>
      <c r="AE53" s="47"/>
      <c r="AF53" s="58">
        <v>2006</v>
      </c>
      <c r="AG53" s="58"/>
      <c r="AH53" s="58"/>
      <c r="LK53">
        <v>1</v>
      </c>
    </row>
    <row r="54" spans="1:325" x14ac:dyDescent="0.3">
      <c r="A54" s="33">
        <v>0.16666666666666666</v>
      </c>
      <c r="B54" s="33">
        <v>0.16666666666666666</v>
      </c>
      <c r="C54" s="34" t="s">
        <v>84</v>
      </c>
      <c r="D54" s="35">
        <v>632</v>
      </c>
      <c r="E54" s="36">
        <f t="shared" si="4"/>
        <v>3.1388888888888884</v>
      </c>
      <c r="F54" s="37">
        <f t="shared" si="0"/>
        <v>3.1388888888888884</v>
      </c>
      <c r="G54" s="37">
        <f t="shared" si="1"/>
        <v>75.333333333333314</v>
      </c>
      <c r="H54" s="37">
        <f t="shared" si="5"/>
        <v>0.7619047619047592</v>
      </c>
      <c r="I54" s="37"/>
      <c r="J54" s="38">
        <f t="shared" si="3"/>
        <v>2</v>
      </c>
      <c r="K54" s="38"/>
      <c r="L54" s="38"/>
      <c r="M54" s="39" t="s">
        <v>258</v>
      </c>
      <c r="N54" s="55" t="s">
        <v>259</v>
      </c>
      <c r="O54" s="55" t="s">
        <v>260</v>
      </c>
      <c r="P54" s="55"/>
      <c r="Q54" s="57">
        <v>42444</v>
      </c>
      <c r="R54" s="55" t="s">
        <v>261</v>
      </c>
      <c r="S54" s="55" t="s">
        <v>96</v>
      </c>
      <c r="T54" s="55" t="s">
        <v>267</v>
      </c>
      <c r="U54" s="42" t="s">
        <v>90</v>
      </c>
      <c r="V54" s="42"/>
      <c r="W54" s="58" t="s">
        <v>177</v>
      </c>
      <c r="X54" s="58">
        <v>1</v>
      </c>
      <c r="Y54" s="58"/>
      <c r="Z54" s="58">
        <v>1</v>
      </c>
      <c r="AA54" s="58" t="s">
        <v>268</v>
      </c>
      <c r="AB54" s="59" t="s">
        <v>269</v>
      </c>
      <c r="AC54" s="58"/>
      <c r="AD54" s="58" t="s">
        <v>158</v>
      </c>
      <c r="AE54" s="58"/>
      <c r="AF54" s="58"/>
      <c r="AG54" s="58"/>
      <c r="AH54" s="58"/>
      <c r="LK54">
        <v>1</v>
      </c>
    </row>
    <row r="55" spans="1:325" x14ac:dyDescent="0.3">
      <c r="A55" s="33">
        <v>0.16666666666666666</v>
      </c>
      <c r="B55" s="33">
        <v>0.16666666666666666</v>
      </c>
      <c r="C55" s="34" t="s">
        <v>84</v>
      </c>
      <c r="D55" s="35">
        <v>633</v>
      </c>
      <c r="E55" s="36">
        <f t="shared" si="4"/>
        <v>3.3055555555555549</v>
      </c>
      <c r="F55" s="37">
        <f t="shared" si="0"/>
        <v>3.3055555555555549</v>
      </c>
      <c r="G55" s="37">
        <f t="shared" si="1"/>
        <v>79.333333333333314</v>
      </c>
      <c r="H55" s="37">
        <f t="shared" si="5"/>
        <v>1.3333333333333304</v>
      </c>
      <c r="I55" s="37"/>
      <c r="J55" s="38">
        <f t="shared" si="3"/>
        <v>3</v>
      </c>
      <c r="K55" s="38"/>
      <c r="L55" s="38"/>
      <c r="M55" s="39" t="s">
        <v>258</v>
      </c>
      <c r="N55" s="55" t="s">
        <v>259</v>
      </c>
      <c r="O55" s="55" t="s">
        <v>260</v>
      </c>
      <c r="P55" s="55"/>
      <c r="Q55" s="57">
        <v>42444</v>
      </c>
      <c r="R55" s="55" t="s">
        <v>261</v>
      </c>
      <c r="S55" s="55" t="s">
        <v>96</v>
      </c>
      <c r="T55" s="55" t="s">
        <v>270</v>
      </c>
      <c r="U55" s="42" t="s">
        <v>90</v>
      </c>
      <c r="V55" s="42"/>
      <c r="W55" s="47" t="s">
        <v>177</v>
      </c>
      <c r="X55" s="58">
        <v>1</v>
      </c>
      <c r="Y55" s="58"/>
      <c r="Z55" s="58">
        <v>1</v>
      </c>
      <c r="AA55" s="60" t="s">
        <v>268</v>
      </c>
      <c r="AB55" s="59"/>
      <c r="AC55" s="58"/>
      <c r="AD55" s="58" t="s">
        <v>158</v>
      </c>
      <c r="AE55" s="58"/>
      <c r="AF55" s="58"/>
      <c r="AG55" s="61"/>
      <c r="AH55" s="58"/>
      <c r="LL55">
        <v>1</v>
      </c>
    </row>
    <row r="56" spans="1:325" x14ac:dyDescent="0.3">
      <c r="A56" s="33">
        <v>2.0833333333333332E-2</v>
      </c>
      <c r="B56" s="33">
        <v>2.0833333333333332E-2</v>
      </c>
      <c r="C56" s="34" t="s">
        <v>84</v>
      </c>
      <c r="D56" s="35">
        <v>634</v>
      </c>
      <c r="E56" s="36">
        <f t="shared" si="4"/>
        <v>3.3263888888888884</v>
      </c>
      <c r="F56" s="37">
        <f t="shared" si="0"/>
        <v>3.3263888888888884</v>
      </c>
      <c r="G56" s="37">
        <f t="shared" si="1"/>
        <v>79.833333333333314</v>
      </c>
      <c r="H56" s="37">
        <f t="shared" si="5"/>
        <v>1.4047619047619015</v>
      </c>
      <c r="I56" s="37"/>
      <c r="J56" s="38">
        <f t="shared" si="3"/>
        <v>3</v>
      </c>
      <c r="K56" s="38"/>
      <c r="L56" s="38"/>
      <c r="M56" s="39" t="s">
        <v>258</v>
      </c>
      <c r="N56" s="55" t="s">
        <v>259</v>
      </c>
      <c r="O56" s="55" t="s">
        <v>260</v>
      </c>
      <c r="P56" s="55"/>
      <c r="Q56" s="57">
        <v>42444</v>
      </c>
      <c r="R56" s="55" t="s">
        <v>261</v>
      </c>
      <c r="S56" s="55" t="s">
        <v>271</v>
      </c>
      <c r="T56" s="55" t="s">
        <v>272</v>
      </c>
      <c r="U56" s="42" t="s">
        <v>273</v>
      </c>
      <c r="V56" s="42"/>
      <c r="W56" s="58" t="s">
        <v>177</v>
      </c>
      <c r="X56" s="58">
        <v>1</v>
      </c>
      <c r="Y56" s="58"/>
      <c r="Z56" s="58">
        <v>1</v>
      </c>
      <c r="AA56" s="58" t="s">
        <v>274</v>
      </c>
      <c r="AB56" s="59" t="s">
        <v>275</v>
      </c>
      <c r="AC56" s="58">
        <v>250</v>
      </c>
      <c r="AD56" s="58"/>
      <c r="AE56" s="58"/>
      <c r="AF56" s="58"/>
      <c r="AG56" s="61"/>
      <c r="AH56" s="58"/>
      <c r="LL56">
        <v>1</v>
      </c>
    </row>
    <row r="57" spans="1:325" x14ac:dyDescent="0.3">
      <c r="A57" s="33">
        <v>2.0833333333333332E-2</v>
      </c>
      <c r="B57" s="33">
        <v>2.0833333333333332E-2</v>
      </c>
      <c r="C57" s="34" t="s">
        <v>84</v>
      </c>
      <c r="D57" s="35">
        <v>635</v>
      </c>
      <c r="E57" s="36">
        <f t="shared" si="4"/>
        <v>3.3472222222222219</v>
      </c>
      <c r="F57" s="37">
        <f t="shared" si="0"/>
        <v>3.3472222222222219</v>
      </c>
      <c r="G57" s="37">
        <f t="shared" si="1"/>
        <v>80.333333333333329</v>
      </c>
      <c r="H57" s="37">
        <f t="shared" si="5"/>
        <v>1.4761904761904763</v>
      </c>
      <c r="I57" s="37"/>
      <c r="J57" s="38">
        <f t="shared" si="3"/>
        <v>3</v>
      </c>
      <c r="K57" s="38"/>
      <c r="L57" s="38"/>
      <c r="M57" s="39" t="s">
        <v>258</v>
      </c>
      <c r="N57" s="55" t="s">
        <v>259</v>
      </c>
      <c r="O57" s="55" t="s">
        <v>260</v>
      </c>
      <c r="P57" s="42"/>
      <c r="Q57" s="57">
        <v>42444</v>
      </c>
      <c r="R57" s="55" t="s">
        <v>261</v>
      </c>
      <c r="S57" s="55" t="s">
        <v>271</v>
      </c>
      <c r="T57" s="55" t="s">
        <v>276</v>
      </c>
      <c r="U57" s="42" t="s">
        <v>273</v>
      </c>
      <c r="V57" s="42"/>
      <c r="W57" s="58" t="s">
        <v>177</v>
      </c>
      <c r="X57" s="58">
        <v>1</v>
      </c>
      <c r="Y57" s="58"/>
      <c r="Z57" s="58">
        <v>1</v>
      </c>
      <c r="AA57" s="58" t="s">
        <v>274</v>
      </c>
      <c r="AB57" s="59" t="s">
        <v>275</v>
      </c>
      <c r="AC57" s="58">
        <v>250</v>
      </c>
      <c r="AD57" s="58"/>
      <c r="AE57" s="47"/>
      <c r="AF57" s="58"/>
      <c r="AG57" s="61"/>
      <c r="AH57" s="58"/>
      <c r="LL57">
        <v>1</v>
      </c>
    </row>
    <row r="58" spans="1:325" x14ac:dyDescent="0.3">
      <c r="A58" s="33">
        <v>2.0833333333333332E-2</v>
      </c>
      <c r="B58" s="33">
        <v>2.0833333333333332E-2</v>
      </c>
      <c r="C58" s="34" t="s">
        <v>84</v>
      </c>
      <c r="D58" s="35">
        <v>636</v>
      </c>
      <c r="E58" s="36">
        <f t="shared" si="4"/>
        <v>3.3680555555555554</v>
      </c>
      <c r="F58" s="37">
        <f t="shared" si="0"/>
        <v>3.3680555555555554</v>
      </c>
      <c r="G58" s="37">
        <f t="shared" si="1"/>
        <v>80.833333333333329</v>
      </c>
      <c r="H58" s="37">
        <f t="shared" si="5"/>
        <v>1.5476190476190474</v>
      </c>
      <c r="I58" s="37"/>
      <c r="J58" s="38">
        <f t="shared" si="3"/>
        <v>3</v>
      </c>
      <c r="K58" s="38"/>
      <c r="L58" s="38"/>
      <c r="M58" s="39" t="s">
        <v>258</v>
      </c>
      <c r="N58" s="55" t="s">
        <v>259</v>
      </c>
      <c r="O58" s="55" t="s">
        <v>260</v>
      </c>
      <c r="P58" s="55"/>
      <c r="Q58" s="57">
        <v>42444</v>
      </c>
      <c r="R58" s="55" t="s">
        <v>261</v>
      </c>
      <c r="S58" s="55" t="s">
        <v>277</v>
      </c>
      <c r="T58" s="55" t="s">
        <v>278</v>
      </c>
      <c r="U58" s="42" t="s">
        <v>279</v>
      </c>
      <c r="V58" s="42"/>
      <c r="W58" s="47" t="s">
        <v>177</v>
      </c>
      <c r="X58" s="58">
        <v>1</v>
      </c>
      <c r="Y58" s="58"/>
      <c r="Z58" s="58">
        <v>1</v>
      </c>
      <c r="AA58" s="58" t="s">
        <v>280</v>
      </c>
      <c r="AB58" s="59" t="s">
        <v>281</v>
      </c>
      <c r="AC58" s="58"/>
      <c r="AD58" s="58" t="s">
        <v>282</v>
      </c>
      <c r="AE58" s="47"/>
      <c r="AF58" s="58">
        <v>2015</v>
      </c>
      <c r="AG58" s="58"/>
      <c r="AH58" s="58"/>
      <c r="LL58">
        <v>1</v>
      </c>
    </row>
    <row r="59" spans="1:325" x14ac:dyDescent="0.3">
      <c r="A59" s="33">
        <v>2.0833333333333332E-2</v>
      </c>
      <c r="B59" s="33">
        <v>2.0833333333333332E-2</v>
      </c>
      <c r="C59" s="34" t="s">
        <v>84</v>
      </c>
      <c r="D59" s="35">
        <v>637</v>
      </c>
      <c r="E59" s="36">
        <f t="shared" si="4"/>
        <v>3.3888888888888888</v>
      </c>
      <c r="F59" s="37">
        <f t="shared" si="0"/>
        <v>3.3888888888888888</v>
      </c>
      <c r="G59" s="37">
        <f t="shared" si="1"/>
        <v>81.333333333333329</v>
      </c>
      <c r="H59" s="37">
        <f t="shared" si="5"/>
        <v>1.6190476190476186</v>
      </c>
      <c r="I59" s="37"/>
      <c r="J59" s="38">
        <f t="shared" si="3"/>
        <v>3</v>
      </c>
      <c r="K59" s="38"/>
      <c r="L59" s="38"/>
      <c r="M59" s="39" t="s">
        <v>258</v>
      </c>
      <c r="N59" s="55" t="s">
        <v>259</v>
      </c>
      <c r="O59" s="55" t="s">
        <v>260</v>
      </c>
      <c r="P59" s="55"/>
      <c r="Q59" s="57">
        <v>42444</v>
      </c>
      <c r="R59" s="55" t="s">
        <v>261</v>
      </c>
      <c r="S59" s="55" t="s">
        <v>277</v>
      </c>
      <c r="T59" s="55" t="s">
        <v>283</v>
      </c>
      <c r="U59" s="42" t="s">
        <v>279</v>
      </c>
      <c r="V59" s="42"/>
      <c r="W59" s="58" t="s">
        <v>177</v>
      </c>
      <c r="X59" s="58">
        <v>1</v>
      </c>
      <c r="Y59" s="58"/>
      <c r="Z59" s="58">
        <v>1</v>
      </c>
      <c r="AA59" s="58" t="s">
        <v>280</v>
      </c>
      <c r="AB59" s="59" t="s">
        <v>281</v>
      </c>
      <c r="AC59" s="58"/>
      <c r="AD59" s="58" t="s">
        <v>282</v>
      </c>
      <c r="AE59" s="58"/>
      <c r="AF59" s="58">
        <v>2015</v>
      </c>
      <c r="AG59" s="58"/>
      <c r="AH59" s="58"/>
      <c r="LL59">
        <v>1</v>
      </c>
    </row>
    <row r="60" spans="1:325" x14ac:dyDescent="0.3">
      <c r="A60" s="33">
        <v>1.0416666666666666E-2</v>
      </c>
      <c r="B60" s="33">
        <v>1.0416666666666666E-2</v>
      </c>
      <c r="C60" s="34" t="s">
        <v>84</v>
      </c>
      <c r="D60" s="35">
        <v>638</v>
      </c>
      <c r="E60" s="36">
        <f t="shared" si="4"/>
        <v>3.3993055555555554</v>
      </c>
      <c r="F60" s="37">
        <f t="shared" si="0"/>
        <v>3.3993055555555554</v>
      </c>
      <c r="G60" s="37">
        <f t="shared" si="1"/>
        <v>81.583333333333329</v>
      </c>
      <c r="H60" s="37">
        <f t="shared" si="5"/>
        <v>1.6547619047619033</v>
      </c>
      <c r="I60" s="37"/>
      <c r="J60" s="38">
        <f t="shared" si="3"/>
        <v>3</v>
      </c>
      <c r="K60" s="38"/>
      <c r="L60" s="38"/>
      <c r="M60" s="39" t="s">
        <v>258</v>
      </c>
      <c r="N60" s="55" t="s">
        <v>259</v>
      </c>
      <c r="O60" s="55" t="s">
        <v>260</v>
      </c>
      <c r="P60" s="55"/>
      <c r="Q60" s="57">
        <v>42450</v>
      </c>
      <c r="R60" s="55" t="s">
        <v>261</v>
      </c>
      <c r="S60" s="55" t="s">
        <v>111</v>
      </c>
      <c r="T60" s="55" t="s">
        <v>284</v>
      </c>
      <c r="U60" s="42" t="s">
        <v>127</v>
      </c>
      <c r="V60" s="42"/>
      <c r="W60" s="58"/>
      <c r="X60" s="58">
        <v>1</v>
      </c>
      <c r="Y60" s="58"/>
      <c r="Z60" s="58">
        <v>1</v>
      </c>
      <c r="AA60" s="58"/>
      <c r="AB60" s="59"/>
      <c r="AC60" s="58"/>
      <c r="AD60" s="58"/>
      <c r="AE60" s="58"/>
      <c r="AF60" s="58"/>
      <c r="AG60" s="58"/>
      <c r="AH60" s="58"/>
      <c r="LL60">
        <v>1</v>
      </c>
    </row>
    <row r="61" spans="1:325" x14ac:dyDescent="0.3">
      <c r="A61" s="33">
        <v>1.0416666666666666E-2</v>
      </c>
      <c r="B61" s="33">
        <v>1.0416666666666666E-2</v>
      </c>
      <c r="C61" s="34" t="s">
        <v>84</v>
      </c>
      <c r="D61" s="35">
        <v>639</v>
      </c>
      <c r="E61" s="36">
        <f t="shared" si="4"/>
        <v>3.4097222222222219</v>
      </c>
      <c r="F61" s="37">
        <f t="shared" si="0"/>
        <v>3.4097222222222219</v>
      </c>
      <c r="G61" s="37">
        <f t="shared" si="1"/>
        <v>81.833333333333329</v>
      </c>
      <c r="H61" s="37">
        <f t="shared" si="5"/>
        <v>1.6904761904761898</v>
      </c>
      <c r="I61" s="37"/>
      <c r="J61" s="38">
        <f t="shared" si="3"/>
        <v>3</v>
      </c>
      <c r="K61" s="38"/>
      <c r="L61" s="38"/>
      <c r="M61" s="39" t="s">
        <v>258</v>
      </c>
      <c r="N61" s="55" t="s">
        <v>259</v>
      </c>
      <c r="O61" s="55" t="s">
        <v>260</v>
      </c>
      <c r="P61" s="55"/>
      <c r="Q61" s="57">
        <v>42450</v>
      </c>
      <c r="R61" s="55" t="s">
        <v>261</v>
      </c>
      <c r="S61" s="55" t="s">
        <v>111</v>
      </c>
      <c r="T61" s="55" t="s">
        <v>285</v>
      </c>
      <c r="U61" s="42" t="s">
        <v>127</v>
      </c>
      <c r="V61" s="42" t="s">
        <v>286</v>
      </c>
      <c r="W61" s="58"/>
      <c r="X61" s="58">
        <v>1</v>
      </c>
      <c r="Y61" s="58"/>
      <c r="Z61" s="58">
        <v>1</v>
      </c>
      <c r="AA61" s="47"/>
      <c r="AB61" s="59"/>
      <c r="AC61" s="58"/>
      <c r="AD61" s="58"/>
      <c r="AE61" s="58"/>
      <c r="AF61" s="58"/>
      <c r="AG61" s="58"/>
      <c r="AH61" s="58"/>
      <c r="LL61">
        <v>1</v>
      </c>
    </row>
    <row r="62" spans="1:325" x14ac:dyDescent="0.3">
      <c r="A62" s="33">
        <v>1.0416666666666666E-2</v>
      </c>
      <c r="B62" s="33">
        <v>1.0416666666666666E-2</v>
      </c>
      <c r="C62" s="34" t="s">
        <v>84</v>
      </c>
      <c r="D62" s="35">
        <v>640</v>
      </c>
      <c r="E62" s="36">
        <f t="shared" si="4"/>
        <v>3.4201388888888884</v>
      </c>
      <c r="F62" s="37">
        <f t="shared" si="0"/>
        <v>3.4201388888888884</v>
      </c>
      <c r="G62" s="37">
        <f t="shared" si="1"/>
        <v>82.083333333333314</v>
      </c>
      <c r="H62" s="37">
        <f t="shared" si="5"/>
        <v>1.7261904761904727</v>
      </c>
      <c r="I62" s="37"/>
      <c r="J62" s="38">
        <f t="shared" si="3"/>
        <v>3</v>
      </c>
      <c r="K62" s="38"/>
      <c r="L62" s="38"/>
      <c r="M62" s="39" t="s">
        <v>258</v>
      </c>
      <c r="N62" s="55" t="s">
        <v>259</v>
      </c>
      <c r="O62" s="55" t="s">
        <v>260</v>
      </c>
      <c r="P62" s="55"/>
      <c r="Q62" s="57">
        <v>42450</v>
      </c>
      <c r="R62" s="55" t="s">
        <v>261</v>
      </c>
      <c r="S62" s="55" t="s">
        <v>111</v>
      </c>
      <c r="T62" s="55" t="s">
        <v>287</v>
      </c>
      <c r="U62" s="42" t="s">
        <v>127</v>
      </c>
      <c r="V62" s="42" t="s">
        <v>286</v>
      </c>
      <c r="W62" s="58"/>
      <c r="X62" s="58">
        <v>1</v>
      </c>
      <c r="Y62" s="58"/>
      <c r="Z62" s="58">
        <v>1</v>
      </c>
      <c r="AA62" s="47"/>
      <c r="AB62" s="59"/>
      <c r="AC62" s="58"/>
      <c r="AD62" s="58"/>
      <c r="AE62" s="58"/>
      <c r="AF62" s="58"/>
      <c r="AG62" s="58"/>
      <c r="AH62" s="58"/>
      <c r="LL62">
        <v>1</v>
      </c>
    </row>
    <row r="63" spans="1:325" x14ac:dyDescent="0.3">
      <c r="A63" s="33">
        <v>8.3333333333333329E-2</v>
      </c>
      <c r="B63" s="33">
        <v>8.3333333333333329E-2</v>
      </c>
      <c r="C63" s="34" t="s">
        <v>84</v>
      </c>
      <c r="D63" s="35">
        <v>641</v>
      </c>
      <c r="E63" s="36">
        <f t="shared" si="4"/>
        <v>3.5034722222222219</v>
      </c>
      <c r="F63" s="37">
        <f t="shared" si="0"/>
        <v>3.5034722222222219</v>
      </c>
      <c r="G63" s="37">
        <f t="shared" si="1"/>
        <v>84.083333333333329</v>
      </c>
      <c r="H63" s="37">
        <f t="shared" si="5"/>
        <v>2.011904761904761</v>
      </c>
      <c r="I63" s="37"/>
      <c r="J63" s="38">
        <f t="shared" si="3"/>
        <v>4</v>
      </c>
      <c r="K63" s="38"/>
      <c r="L63" s="38"/>
      <c r="M63" s="39" t="s">
        <v>258</v>
      </c>
      <c r="N63" s="55" t="s">
        <v>259</v>
      </c>
      <c r="O63" s="55" t="s">
        <v>260</v>
      </c>
      <c r="P63" s="55"/>
      <c r="Q63" s="57">
        <v>42450</v>
      </c>
      <c r="R63" s="55" t="s">
        <v>261</v>
      </c>
      <c r="S63" s="55" t="s">
        <v>111</v>
      </c>
      <c r="T63" s="55" t="s">
        <v>288</v>
      </c>
      <c r="U63" s="42" t="s">
        <v>128</v>
      </c>
      <c r="V63" s="42"/>
      <c r="W63" s="58" t="s">
        <v>289</v>
      </c>
      <c r="X63" s="58">
        <v>1</v>
      </c>
      <c r="Y63" s="58"/>
      <c r="Z63" s="58">
        <v>1</v>
      </c>
      <c r="AA63" s="58" t="s">
        <v>290</v>
      </c>
      <c r="AB63" s="59" t="s">
        <v>291</v>
      </c>
      <c r="AC63" s="58"/>
      <c r="AD63" s="58"/>
      <c r="AE63" s="58"/>
      <c r="AF63" s="58"/>
      <c r="AG63" s="58"/>
      <c r="AH63" s="58"/>
      <c r="LM63">
        <v>1</v>
      </c>
    </row>
    <row r="64" spans="1:325" x14ac:dyDescent="0.3">
      <c r="A64" s="33">
        <v>4.1666666666666664E-2</v>
      </c>
      <c r="B64" s="33">
        <v>4.1666666666666664E-2</v>
      </c>
      <c r="C64" s="34" t="s">
        <v>84</v>
      </c>
      <c r="D64" s="35">
        <v>642</v>
      </c>
      <c r="E64" s="36">
        <f t="shared" si="4"/>
        <v>3.5451388888888884</v>
      </c>
      <c r="F64" s="37">
        <f t="shared" si="0"/>
        <v>3.5451388888888884</v>
      </c>
      <c r="G64" s="37">
        <f t="shared" si="1"/>
        <v>85.083333333333314</v>
      </c>
      <c r="H64" s="37">
        <f t="shared" si="5"/>
        <v>2.1547619047619015</v>
      </c>
      <c r="I64" s="37"/>
      <c r="J64" s="38">
        <f t="shared" si="3"/>
        <v>4</v>
      </c>
      <c r="K64" s="38"/>
      <c r="L64" s="38"/>
      <c r="M64" s="39" t="s">
        <v>258</v>
      </c>
      <c r="N64" s="55" t="s">
        <v>259</v>
      </c>
      <c r="O64" s="55" t="s">
        <v>260</v>
      </c>
      <c r="P64" s="55"/>
      <c r="Q64" s="57">
        <v>42450</v>
      </c>
      <c r="R64" s="55" t="s">
        <v>261</v>
      </c>
      <c r="S64" s="55" t="s">
        <v>111</v>
      </c>
      <c r="T64" s="55" t="s">
        <v>292</v>
      </c>
      <c r="U64" s="42" t="s">
        <v>115</v>
      </c>
      <c r="V64" s="42"/>
      <c r="W64" s="47" t="s">
        <v>293</v>
      </c>
      <c r="X64" s="58">
        <v>1</v>
      </c>
      <c r="Y64" s="58"/>
      <c r="Z64" s="58">
        <v>1</v>
      </c>
      <c r="AA64" s="58" t="s">
        <v>294</v>
      </c>
      <c r="AB64" s="59"/>
      <c r="AC64" s="58">
        <v>20</v>
      </c>
      <c r="AD64" s="58"/>
      <c r="AE64" s="58"/>
      <c r="AF64" s="58"/>
      <c r="AG64" s="58"/>
      <c r="AH64" s="58"/>
      <c r="LM64">
        <v>1</v>
      </c>
    </row>
    <row r="65" spans="1:330" x14ac:dyDescent="0.3">
      <c r="A65" s="33">
        <v>4.1666666666666664E-2</v>
      </c>
      <c r="B65" s="33">
        <v>4.1666666666666664E-2</v>
      </c>
      <c r="C65" s="34" t="s">
        <v>84</v>
      </c>
      <c r="D65" s="35">
        <v>643</v>
      </c>
      <c r="E65" s="36">
        <f t="shared" si="4"/>
        <v>3.5868055555555549</v>
      </c>
      <c r="F65" s="37">
        <f t="shared" si="0"/>
        <v>3.5868055555555549</v>
      </c>
      <c r="G65" s="37">
        <f t="shared" si="1"/>
        <v>86.083333333333314</v>
      </c>
      <c r="H65" s="37">
        <f t="shared" si="5"/>
        <v>2.2976190476190457</v>
      </c>
      <c r="I65" s="37"/>
      <c r="J65" s="38">
        <f t="shared" si="3"/>
        <v>4</v>
      </c>
      <c r="K65" s="38"/>
      <c r="L65" s="38"/>
      <c r="M65" s="39" t="s">
        <v>258</v>
      </c>
      <c r="N65" s="55" t="s">
        <v>259</v>
      </c>
      <c r="O65" s="55" t="s">
        <v>260</v>
      </c>
      <c r="P65" s="55"/>
      <c r="Q65" s="57">
        <v>42450</v>
      </c>
      <c r="R65" s="55" t="s">
        <v>261</v>
      </c>
      <c r="S65" s="55" t="s">
        <v>111</v>
      </c>
      <c r="T65" s="55" t="s">
        <v>295</v>
      </c>
      <c r="U65" s="42" t="s">
        <v>112</v>
      </c>
      <c r="V65" s="42"/>
      <c r="W65" s="58" t="s">
        <v>296</v>
      </c>
      <c r="X65" s="58">
        <v>1</v>
      </c>
      <c r="Y65" s="58"/>
      <c r="Z65" s="58">
        <v>1</v>
      </c>
      <c r="AA65" s="58" t="s">
        <v>297</v>
      </c>
      <c r="AB65" s="59" t="s">
        <v>298</v>
      </c>
      <c r="AC65" s="58"/>
      <c r="AD65" s="58"/>
      <c r="AE65" s="58"/>
      <c r="AF65" s="58">
        <v>2015</v>
      </c>
      <c r="AG65" s="58"/>
      <c r="AH65" s="58"/>
      <c r="LM65">
        <v>1</v>
      </c>
    </row>
    <row r="66" spans="1:330" x14ac:dyDescent="0.3">
      <c r="A66" s="33">
        <v>4.1666666666666664E-2</v>
      </c>
      <c r="B66" s="33">
        <v>4.1666666666666664E-2</v>
      </c>
      <c r="C66" s="34" t="s">
        <v>84</v>
      </c>
      <c r="D66" s="35">
        <v>644</v>
      </c>
      <c r="E66" s="36">
        <f t="shared" si="4"/>
        <v>3.6284722222222214</v>
      </c>
      <c r="F66" s="37">
        <f t="shared" si="0"/>
        <v>3.6284722222222214</v>
      </c>
      <c r="G66" s="37">
        <f t="shared" si="1"/>
        <v>87.083333333333314</v>
      </c>
      <c r="H66" s="37">
        <f t="shared" si="5"/>
        <v>2.440476190476188</v>
      </c>
      <c r="I66" s="37"/>
      <c r="J66" s="38">
        <f t="shared" si="3"/>
        <v>4</v>
      </c>
      <c r="K66" s="38"/>
      <c r="L66" s="38"/>
      <c r="M66" s="39" t="s">
        <v>258</v>
      </c>
      <c r="N66" s="55" t="s">
        <v>259</v>
      </c>
      <c r="O66" s="55" t="s">
        <v>260</v>
      </c>
      <c r="P66" s="55"/>
      <c r="Q66" s="57">
        <v>42450</v>
      </c>
      <c r="R66" s="55" t="s">
        <v>261</v>
      </c>
      <c r="S66" s="55" t="s">
        <v>111</v>
      </c>
      <c r="T66" s="55" t="s">
        <v>299</v>
      </c>
      <c r="U66" s="42" t="s">
        <v>112</v>
      </c>
      <c r="V66" s="42"/>
      <c r="W66" s="39" t="s">
        <v>296</v>
      </c>
      <c r="X66" s="58">
        <v>1</v>
      </c>
      <c r="Y66" s="58"/>
      <c r="Z66" s="58">
        <v>1</v>
      </c>
      <c r="AA66" s="58" t="s">
        <v>297</v>
      </c>
      <c r="AB66" s="59" t="s">
        <v>300</v>
      </c>
      <c r="AC66" s="58"/>
      <c r="AD66" s="58"/>
      <c r="AE66" s="58"/>
      <c r="AF66" s="58">
        <v>2015</v>
      </c>
      <c r="AG66" s="58"/>
      <c r="AH66" s="58"/>
      <c r="LM66">
        <v>1</v>
      </c>
    </row>
    <row r="67" spans="1:330" x14ac:dyDescent="0.3">
      <c r="A67" s="33">
        <v>8.3333333333333329E-2</v>
      </c>
      <c r="B67" s="33">
        <v>8.3333333333333329E-2</v>
      </c>
      <c r="C67" s="34" t="s">
        <v>84</v>
      </c>
      <c r="D67" s="35">
        <v>645</v>
      </c>
      <c r="E67" s="36">
        <f t="shared" si="4"/>
        <v>3.7118055555555549</v>
      </c>
      <c r="F67" s="37">
        <f t="shared" si="0"/>
        <v>3.7118055555555549</v>
      </c>
      <c r="G67" s="37">
        <f t="shared" si="1"/>
        <v>89.083333333333314</v>
      </c>
      <c r="H67" s="37">
        <f t="shared" si="5"/>
        <v>2.7261904761904727</v>
      </c>
      <c r="I67" s="37"/>
      <c r="J67" s="38">
        <f t="shared" si="3"/>
        <v>4</v>
      </c>
      <c r="K67" s="38"/>
      <c r="L67" s="38"/>
      <c r="M67" s="39" t="s">
        <v>258</v>
      </c>
      <c r="N67" s="55" t="s">
        <v>138</v>
      </c>
      <c r="O67" s="55" t="s">
        <v>301</v>
      </c>
      <c r="P67" s="55"/>
      <c r="Q67" s="57">
        <v>42451</v>
      </c>
      <c r="R67" s="55" t="s">
        <v>261</v>
      </c>
      <c r="S67" s="55" t="s">
        <v>96</v>
      </c>
      <c r="T67" s="55" t="s">
        <v>302</v>
      </c>
      <c r="U67" s="42" t="s">
        <v>100</v>
      </c>
      <c r="V67" s="42"/>
      <c r="W67" s="58" t="s">
        <v>303</v>
      </c>
      <c r="X67" s="58">
        <v>1</v>
      </c>
      <c r="Y67" s="58"/>
      <c r="Z67" s="58">
        <v>2</v>
      </c>
      <c r="AA67" s="47" t="s">
        <v>304</v>
      </c>
      <c r="AB67" s="59" t="s">
        <v>305</v>
      </c>
      <c r="AC67" s="58"/>
      <c r="AD67" s="58" t="s">
        <v>306</v>
      </c>
      <c r="AE67" s="58"/>
      <c r="AF67" s="58">
        <v>2007</v>
      </c>
      <c r="AG67" s="58"/>
      <c r="AH67" s="58"/>
      <c r="LM67">
        <v>1</v>
      </c>
    </row>
    <row r="68" spans="1:330" x14ac:dyDescent="0.3">
      <c r="A68" s="33">
        <v>1.0416666666666666E-2</v>
      </c>
      <c r="B68" s="33">
        <v>1.0416666666666666E-2</v>
      </c>
      <c r="C68" s="34" t="s">
        <v>84</v>
      </c>
      <c r="D68" s="35">
        <v>646</v>
      </c>
      <c r="E68" s="36">
        <f t="shared" si="4"/>
        <v>3.7222222222222214</v>
      </c>
      <c r="F68" s="37">
        <f t="shared" si="0"/>
        <v>3.7222222222222214</v>
      </c>
      <c r="G68" s="37">
        <f t="shared" si="1"/>
        <v>89.333333333333314</v>
      </c>
      <c r="H68" s="37">
        <f t="shared" si="5"/>
        <v>2.7619047619047592</v>
      </c>
      <c r="I68" s="37"/>
      <c r="J68" s="38">
        <f t="shared" si="3"/>
        <v>4</v>
      </c>
      <c r="K68" s="38"/>
      <c r="L68" s="38"/>
      <c r="M68" s="39" t="s">
        <v>258</v>
      </c>
      <c r="N68" s="55" t="s">
        <v>138</v>
      </c>
      <c r="O68" s="55" t="s">
        <v>301</v>
      </c>
      <c r="P68" s="55"/>
      <c r="Q68" s="57">
        <v>42451</v>
      </c>
      <c r="R68" s="55" t="s">
        <v>261</v>
      </c>
      <c r="S68" s="55" t="s">
        <v>307</v>
      </c>
      <c r="T68" s="55" t="s">
        <v>308</v>
      </c>
      <c r="U68" s="42" t="s">
        <v>309</v>
      </c>
      <c r="V68" s="42" t="s">
        <v>310</v>
      </c>
      <c r="W68" s="58" t="s">
        <v>311</v>
      </c>
      <c r="X68" s="58">
        <v>1</v>
      </c>
      <c r="Y68" s="58"/>
      <c r="Z68" s="58">
        <v>2</v>
      </c>
      <c r="AA68" s="47"/>
      <c r="AB68" s="59"/>
      <c r="AC68" s="58">
        <v>40</v>
      </c>
      <c r="AD68" s="58"/>
      <c r="AE68" s="58"/>
      <c r="AF68" s="58"/>
      <c r="AG68" s="58"/>
      <c r="AH68" s="58"/>
      <c r="LM68">
        <v>1</v>
      </c>
    </row>
    <row r="69" spans="1:330" x14ac:dyDescent="0.3">
      <c r="A69" s="33">
        <v>1.0416666666666666E-2</v>
      </c>
      <c r="B69" s="33">
        <v>1.0416666666666666E-2</v>
      </c>
      <c r="C69" s="34" t="s">
        <v>84</v>
      </c>
      <c r="D69" s="35">
        <v>647</v>
      </c>
      <c r="E69" s="36">
        <f t="shared" si="4"/>
        <v>3.732638888888888</v>
      </c>
      <c r="F69" s="37">
        <f t="shared" si="0"/>
        <v>3.732638888888888</v>
      </c>
      <c r="G69" s="37">
        <f t="shared" si="1"/>
        <v>89.583333333333314</v>
      </c>
      <c r="H69" s="37">
        <f t="shared" si="5"/>
        <v>2.7976190476190457</v>
      </c>
      <c r="I69" s="37"/>
      <c r="J69" s="38">
        <f t="shared" si="3"/>
        <v>4</v>
      </c>
      <c r="K69" s="38"/>
      <c r="L69" s="38"/>
      <c r="M69" s="39" t="s">
        <v>258</v>
      </c>
      <c r="N69" s="55" t="s">
        <v>138</v>
      </c>
      <c r="O69" s="55" t="s">
        <v>301</v>
      </c>
      <c r="P69" s="55"/>
      <c r="Q69" s="57">
        <v>42451</v>
      </c>
      <c r="R69" s="55" t="s">
        <v>261</v>
      </c>
      <c r="S69" s="55" t="s">
        <v>307</v>
      </c>
      <c r="T69" s="55" t="s">
        <v>312</v>
      </c>
      <c r="U69" s="42" t="s">
        <v>127</v>
      </c>
      <c r="V69" s="42" t="s">
        <v>286</v>
      </c>
      <c r="W69" s="47" t="s">
        <v>313</v>
      </c>
      <c r="X69" s="58">
        <v>1</v>
      </c>
      <c r="Y69" s="58"/>
      <c r="Z69" s="58">
        <v>2</v>
      </c>
      <c r="AA69" s="58"/>
      <c r="AB69" s="59"/>
      <c r="AC69" s="58"/>
      <c r="AD69" s="58"/>
      <c r="AE69" s="58"/>
      <c r="AF69" s="58"/>
      <c r="AG69" s="58"/>
      <c r="AH69" s="58"/>
      <c r="LM69">
        <v>1</v>
      </c>
    </row>
    <row r="70" spans="1:330" x14ac:dyDescent="0.3">
      <c r="A70" s="33">
        <v>8.3333333333333329E-2</v>
      </c>
      <c r="B70" s="33">
        <v>8.3333333333333329E-2</v>
      </c>
      <c r="C70" s="34" t="s">
        <v>84</v>
      </c>
      <c r="D70" s="35">
        <v>648</v>
      </c>
      <c r="E70" s="36">
        <f t="shared" si="4"/>
        <v>3.8159722222222214</v>
      </c>
      <c r="F70" s="37">
        <f t="shared" ref="F70:F93" si="6">E70</f>
        <v>3.8159722222222214</v>
      </c>
      <c r="G70" s="37">
        <f t="shared" ref="G70:G93" si="7">F70*24</f>
        <v>91.583333333333314</v>
      </c>
      <c r="H70" s="37">
        <f t="shared" si="5"/>
        <v>3.0833333333333286</v>
      </c>
      <c r="I70" s="37"/>
      <c r="J70" s="38">
        <f t="shared" ref="J70:J93" si="8">IF(AND(H70&gt;0,H70&lt;=1),2,IF(AND(H70&gt;1,H70&lt;=2),3,IF(AND(H70&gt;2,H70&lt;=3),4,IF(AND(H70&gt;3,H70&lt;=4),5,IF(AND(H70&gt;4,H70&lt;=5),6,IF(AND(H70&gt;5,H70&lt;=6),7,IF(AND(H70&gt;6,H70&lt;=7),1,)))))))</f>
        <v>5</v>
      </c>
      <c r="K70" s="38"/>
      <c r="L70" s="38"/>
      <c r="M70" s="39" t="s">
        <v>258</v>
      </c>
      <c r="N70" s="55" t="s">
        <v>138</v>
      </c>
      <c r="O70" s="55" t="s">
        <v>301</v>
      </c>
      <c r="P70" s="55"/>
      <c r="Q70" s="57">
        <v>42451</v>
      </c>
      <c r="R70" s="55" t="s">
        <v>261</v>
      </c>
      <c r="S70" s="55" t="s">
        <v>307</v>
      </c>
      <c r="T70" s="55" t="s">
        <v>314</v>
      </c>
      <c r="U70" s="42" t="s">
        <v>128</v>
      </c>
      <c r="V70" s="42"/>
      <c r="W70" s="47" t="s">
        <v>315</v>
      </c>
      <c r="X70" s="58">
        <v>1</v>
      </c>
      <c r="Y70" s="58"/>
      <c r="Z70" s="58">
        <v>2</v>
      </c>
      <c r="AA70" s="58" t="s">
        <v>316</v>
      </c>
      <c r="AB70" s="59" t="s">
        <v>317</v>
      </c>
      <c r="AC70" s="58"/>
      <c r="AD70" s="58"/>
      <c r="AE70" s="58"/>
      <c r="AF70" s="58"/>
      <c r="AG70" s="58">
        <v>2008</v>
      </c>
      <c r="AH70" s="58"/>
      <c r="LN70">
        <v>1</v>
      </c>
    </row>
    <row r="71" spans="1:330" x14ac:dyDescent="0.3">
      <c r="A71" s="33">
        <v>4.1666666666666664E-2</v>
      </c>
      <c r="B71" s="33">
        <v>4.1666666666666664E-2</v>
      </c>
      <c r="C71" s="34" t="s">
        <v>84</v>
      </c>
      <c r="D71" s="35">
        <v>649</v>
      </c>
      <c r="E71" s="36">
        <f t="shared" ref="E71:E93" si="9">A71+E70</f>
        <v>3.857638888888888</v>
      </c>
      <c r="F71" s="37">
        <f t="shared" si="6"/>
        <v>3.857638888888888</v>
      </c>
      <c r="G71" s="37">
        <f t="shared" si="7"/>
        <v>92.583333333333314</v>
      </c>
      <c r="H71" s="37">
        <f t="shared" si="5"/>
        <v>3.2261904761904745</v>
      </c>
      <c r="I71" s="37"/>
      <c r="J71" s="38">
        <f t="shared" si="8"/>
        <v>5</v>
      </c>
      <c r="K71" s="38"/>
      <c r="L71" s="38"/>
      <c r="M71" s="39" t="s">
        <v>258</v>
      </c>
      <c r="N71" s="55" t="s">
        <v>138</v>
      </c>
      <c r="O71" s="55" t="s">
        <v>301</v>
      </c>
      <c r="P71" s="55"/>
      <c r="Q71" s="57">
        <v>42451</v>
      </c>
      <c r="R71" s="55" t="s">
        <v>261</v>
      </c>
      <c r="S71" s="55" t="s">
        <v>307</v>
      </c>
      <c r="T71" s="55" t="s">
        <v>318</v>
      </c>
      <c r="U71" s="42" t="s">
        <v>137</v>
      </c>
      <c r="V71" s="42"/>
      <c r="W71" s="58"/>
      <c r="X71" s="58">
        <v>1</v>
      </c>
      <c r="Y71" s="58"/>
      <c r="Z71" s="58">
        <v>2</v>
      </c>
      <c r="AA71" s="47"/>
      <c r="AB71" s="59"/>
      <c r="AC71" s="58"/>
      <c r="AD71" s="58"/>
      <c r="AE71" s="58"/>
      <c r="AF71" s="58"/>
      <c r="AG71" s="58"/>
      <c r="AH71" s="58"/>
      <c r="LN71">
        <v>1</v>
      </c>
    </row>
    <row r="72" spans="1:330" x14ac:dyDescent="0.3">
      <c r="A72" s="33">
        <v>4.1666666666666664E-2</v>
      </c>
      <c r="B72" s="33">
        <v>4.1666666666666664E-2</v>
      </c>
      <c r="C72" s="34" t="s">
        <v>84</v>
      </c>
      <c r="D72" s="35">
        <v>650</v>
      </c>
      <c r="E72" s="36">
        <f t="shared" si="9"/>
        <v>3.8993055555555545</v>
      </c>
      <c r="F72" s="37">
        <f t="shared" si="6"/>
        <v>3.8993055555555545</v>
      </c>
      <c r="G72" s="37">
        <f t="shared" si="7"/>
        <v>93.583333333333314</v>
      </c>
      <c r="H72" s="37">
        <f t="shared" si="5"/>
        <v>3.3690476190476168</v>
      </c>
      <c r="I72" s="37"/>
      <c r="J72" s="38">
        <f t="shared" si="8"/>
        <v>5</v>
      </c>
      <c r="K72" s="38"/>
      <c r="L72" s="38"/>
      <c r="M72" s="39" t="s">
        <v>258</v>
      </c>
      <c r="N72" s="55" t="s">
        <v>319</v>
      </c>
      <c r="O72" s="55" t="s">
        <v>301</v>
      </c>
      <c r="P72" s="55"/>
      <c r="Q72" s="57">
        <v>42452</v>
      </c>
      <c r="R72" s="55" t="s">
        <v>261</v>
      </c>
      <c r="S72" s="55" t="s">
        <v>142</v>
      </c>
      <c r="T72" s="55" t="s">
        <v>320</v>
      </c>
      <c r="U72" s="42" t="s">
        <v>321</v>
      </c>
      <c r="V72" s="42" t="s">
        <v>322</v>
      </c>
      <c r="W72" s="58"/>
      <c r="X72" s="39">
        <v>1</v>
      </c>
      <c r="Y72" s="58"/>
      <c r="Z72" s="58">
        <v>2</v>
      </c>
      <c r="AA72" s="47"/>
      <c r="AB72" s="59"/>
      <c r="AC72" s="58"/>
      <c r="AD72" s="58"/>
      <c r="AE72" s="58"/>
      <c r="AF72" s="58"/>
      <c r="AG72" s="58"/>
      <c r="AH72" s="58"/>
      <c r="LN72">
        <v>1</v>
      </c>
    </row>
    <row r="73" spans="1:330" x14ac:dyDescent="0.3">
      <c r="A73" s="33">
        <v>4.1666666666666664E-2</v>
      </c>
      <c r="B73" s="33">
        <v>4.1666666666666664E-2</v>
      </c>
      <c r="C73" s="34" t="s">
        <v>84</v>
      </c>
      <c r="D73" s="35">
        <v>651</v>
      </c>
      <c r="E73" s="36">
        <f t="shared" si="9"/>
        <v>3.940972222222221</v>
      </c>
      <c r="F73" s="37">
        <f t="shared" si="6"/>
        <v>3.940972222222221</v>
      </c>
      <c r="G73" s="37">
        <f t="shared" si="7"/>
        <v>94.5833333333333</v>
      </c>
      <c r="H73" s="37">
        <f t="shared" si="5"/>
        <v>3.5119047619047592</v>
      </c>
      <c r="I73" s="37"/>
      <c r="J73" s="38">
        <f t="shared" si="8"/>
        <v>5</v>
      </c>
      <c r="K73" s="38"/>
      <c r="L73" s="38"/>
      <c r="M73" s="39" t="s">
        <v>258</v>
      </c>
      <c r="N73" s="55" t="s">
        <v>319</v>
      </c>
      <c r="O73" s="55" t="s">
        <v>301</v>
      </c>
      <c r="P73" s="55"/>
      <c r="Q73" s="57">
        <v>42452</v>
      </c>
      <c r="R73" s="55" t="s">
        <v>261</v>
      </c>
      <c r="S73" s="55" t="s">
        <v>142</v>
      </c>
      <c r="T73" s="55" t="s">
        <v>323</v>
      </c>
      <c r="U73" s="42" t="s">
        <v>324</v>
      </c>
      <c r="V73" s="42"/>
      <c r="W73" s="58"/>
      <c r="X73" s="39">
        <v>1</v>
      </c>
      <c r="Y73" s="58"/>
      <c r="Z73" s="58">
        <v>2</v>
      </c>
      <c r="AA73" s="58"/>
      <c r="AB73" s="59"/>
      <c r="AC73" s="58"/>
      <c r="AD73" s="58"/>
      <c r="AE73" s="58"/>
      <c r="AF73" s="58"/>
      <c r="AG73" s="58"/>
      <c r="AH73" s="58"/>
      <c r="LN73">
        <v>1</v>
      </c>
    </row>
    <row r="74" spans="1:330" x14ac:dyDescent="0.3">
      <c r="A74" s="33">
        <v>4.1666666666666664E-2</v>
      </c>
      <c r="B74" s="33">
        <v>4.1666666666666664E-2</v>
      </c>
      <c r="C74" s="34" t="s">
        <v>84</v>
      </c>
      <c r="D74" s="35">
        <v>652</v>
      </c>
      <c r="E74" s="36">
        <f t="shared" si="9"/>
        <v>3.9826388888888875</v>
      </c>
      <c r="F74" s="37">
        <f t="shared" si="6"/>
        <v>3.9826388888888875</v>
      </c>
      <c r="G74" s="37">
        <f t="shared" si="7"/>
        <v>95.5833333333333</v>
      </c>
      <c r="H74" s="37">
        <f t="shared" si="5"/>
        <v>3.654761904761898</v>
      </c>
      <c r="I74" s="37"/>
      <c r="J74" s="38">
        <f t="shared" si="8"/>
        <v>5</v>
      </c>
      <c r="K74" s="38"/>
      <c r="L74" s="38"/>
      <c r="M74" s="39" t="s">
        <v>258</v>
      </c>
      <c r="N74" s="55" t="s">
        <v>319</v>
      </c>
      <c r="O74" s="55" t="s">
        <v>301</v>
      </c>
      <c r="P74" s="55"/>
      <c r="Q74" s="57">
        <v>42452</v>
      </c>
      <c r="R74" s="55" t="s">
        <v>261</v>
      </c>
      <c r="S74" s="55"/>
      <c r="T74" s="55" t="s">
        <v>325</v>
      </c>
      <c r="U74" s="42" t="s">
        <v>145</v>
      </c>
      <c r="V74" s="42"/>
      <c r="W74" s="58" t="s">
        <v>326</v>
      </c>
      <c r="X74" s="39">
        <v>1</v>
      </c>
      <c r="Y74" s="58"/>
      <c r="Z74" s="58">
        <v>1</v>
      </c>
      <c r="AA74" s="47" t="s">
        <v>327</v>
      </c>
      <c r="AB74" s="59" t="s">
        <v>328</v>
      </c>
      <c r="AC74" s="58"/>
      <c r="AD74" s="58"/>
      <c r="AE74" s="58"/>
      <c r="AF74" s="58"/>
      <c r="AG74" s="58"/>
      <c r="AH74" s="58"/>
      <c r="LN74">
        <v>1</v>
      </c>
    </row>
    <row r="75" spans="1:330" x14ac:dyDescent="0.3">
      <c r="A75" s="33">
        <v>4.1666666666666664E-2</v>
      </c>
      <c r="B75" s="33">
        <v>4.1666666666666664E-2</v>
      </c>
      <c r="C75" s="34" t="s">
        <v>84</v>
      </c>
      <c r="D75" s="35">
        <v>653</v>
      </c>
      <c r="E75" s="36">
        <f t="shared" si="9"/>
        <v>4.0243055555555545</v>
      </c>
      <c r="F75" s="37">
        <f t="shared" si="6"/>
        <v>4.0243055555555545</v>
      </c>
      <c r="G75" s="37">
        <f t="shared" si="7"/>
        <v>96.583333333333314</v>
      </c>
      <c r="H75" s="37">
        <f t="shared" si="5"/>
        <v>3.7976190476190439</v>
      </c>
      <c r="I75" s="37"/>
      <c r="J75" s="38">
        <f t="shared" si="8"/>
        <v>5</v>
      </c>
      <c r="K75" s="38"/>
      <c r="L75" s="38"/>
      <c r="M75" s="39" t="s">
        <v>258</v>
      </c>
      <c r="N75" s="55" t="s">
        <v>319</v>
      </c>
      <c r="O75" s="55" t="s">
        <v>301</v>
      </c>
      <c r="P75" s="55"/>
      <c r="Q75" s="57">
        <v>42452</v>
      </c>
      <c r="R75" s="55" t="s">
        <v>261</v>
      </c>
      <c r="S75" s="55"/>
      <c r="T75" s="55" t="s">
        <v>329</v>
      </c>
      <c r="U75" s="42" t="s">
        <v>145</v>
      </c>
      <c r="V75" s="42"/>
      <c r="W75" s="58" t="s">
        <v>326</v>
      </c>
      <c r="X75" s="39">
        <v>1</v>
      </c>
      <c r="Y75" s="58"/>
      <c r="Z75" s="58">
        <v>1</v>
      </c>
      <c r="AA75" s="47" t="s">
        <v>330</v>
      </c>
      <c r="AB75" s="59" t="s">
        <v>331</v>
      </c>
      <c r="AC75" s="58"/>
      <c r="AD75" s="58"/>
      <c r="AE75" s="58"/>
      <c r="AF75" s="58"/>
      <c r="AG75" s="58"/>
      <c r="AH75" s="58"/>
      <c r="LN75">
        <v>1</v>
      </c>
    </row>
    <row r="76" spans="1:330" x14ac:dyDescent="0.3">
      <c r="A76" s="33">
        <v>8.3333333333333329E-2</v>
      </c>
      <c r="B76" s="33">
        <v>8.3333333333333329E-2</v>
      </c>
      <c r="C76" s="34" t="s">
        <v>84</v>
      </c>
      <c r="D76" s="35">
        <v>654</v>
      </c>
      <c r="E76" s="36">
        <f t="shared" si="9"/>
        <v>4.1076388888888875</v>
      </c>
      <c r="F76" s="37">
        <f t="shared" si="6"/>
        <v>4.1076388888888875</v>
      </c>
      <c r="G76" s="37">
        <f t="shared" si="7"/>
        <v>98.5833333333333</v>
      </c>
      <c r="H76" s="37">
        <f t="shared" si="5"/>
        <v>4.0833333333333286</v>
      </c>
      <c r="I76" s="37"/>
      <c r="J76" s="38">
        <f t="shared" si="8"/>
        <v>6</v>
      </c>
      <c r="K76" s="38"/>
      <c r="L76" s="38"/>
      <c r="M76" s="39" t="s">
        <v>258</v>
      </c>
      <c r="N76" s="55" t="s">
        <v>332</v>
      </c>
      <c r="O76" s="55" t="s">
        <v>333</v>
      </c>
      <c r="P76" s="55"/>
      <c r="Q76" s="57">
        <v>42452</v>
      </c>
      <c r="R76" s="55" t="s">
        <v>261</v>
      </c>
      <c r="S76" s="55" t="s">
        <v>334</v>
      </c>
      <c r="T76" s="55" t="s">
        <v>335</v>
      </c>
      <c r="U76" s="42" t="s">
        <v>336</v>
      </c>
      <c r="V76" s="42"/>
      <c r="W76" s="58" t="s">
        <v>337</v>
      </c>
      <c r="X76" s="39">
        <v>1</v>
      </c>
      <c r="Y76" s="58"/>
      <c r="Z76" s="58">
        <v>1</v>
      </c>
      <c r="AA76" s="58" t="s">
        <v>338</v>
      </c>
      <c r="AB76" s="59" t="s">
        <v>339</v>
      </c>
      <c r="AC76" s="58"/>
      <c r="AD76" s="58" t="s">
        <v>340</v>
      </c>
      <c r="AE76" s="58"/>
      <c r="AF76" s="58">
        <v>2013</v>
      </c>
      <c r="AG76" s="58"/>
      <c r="AH76" s="58"/>
      <c r="LO76">
        <v>1</v>
      </c>
    </row>
    <row r="77" spans="1:330" x14ac:dyDescent="0.3">
      <c r="A77" s="33">
        <v>8.3333333333333329E-2</v>
      </c>
      <c r="B77" s="33">
        <v>8.3333333333333329E-2</v>
      </c>
      <c r="C77" s="34" t="s">
        <v>84</v>
      </c>
      <c r="D77" s="35">
        <v>655</v>
      </c>
      <c r="E77" s="36">
        <f t="shared" si="9"/>
        <v>4.1909722222222205</v>
      </c>
      <c r="F77" s="37">
        <f t="shared" si="6"/>
        <v>4.1909722222222205</v>
      </c>
      <c r="G77" s="37">
        <f t="shared" si="7"/>
        <v>100.58333333333329</v>
      </c>
      <c r="H77" s="37">
        <f t="shared" si="5"/>
        <v>4.3690476190476133</v>
      </c>
      <c r="I77" s="37"/>
      <c r="J77" s="38">
        <f t="shared" si="8"/>
        <v>6</v>
      </c>
      <c r="K77" s="38"/>
      <c r="L77" s="38"/>
      <c r="M77" s="39" t="s">
        <v>258</v>
      </c>
      <c r="N77" s="55" t="s">
        <v>332</v>
      </c>
      <c r="O77" s="55" t="s">
        <v>333</v>
      </c>
      <c r="P77" s="55"/>
      <c r="Q77" s="57">
        <v>42452</v>
      </c>
      <c r="R77" s="55" t="s">
        <v>261</v>
      </c>
      <c r="S77" s="55" t="s">
        <v>334</v>
      </c>
      <c r="T77" s="55" t="s">
        <v>341</v>
      </c>
      <c r="U77" s="42" t="s">
        <v>336</v>
      </c>
      <c r="V77" s="42"/>
      <c r="W77" s="58" t="s">
        <v>337</v>
      </c>
      <c r="X77" s="39">
        <v>1</v>
      </c>
      <c r="Y77" s="58"/>
      <c r="Z77" s="58">
        <v>1</v>
      </c>
      <c r="AA77" s="58" t="s">
        <v>338</v>
      </c>
      <c r="AB77" s="59" t="s">
        <v>342</v>
      </c>
      <c r="AC77" s="58"/>
      <c r="AD77" s="58" t="s">
        <v>340</v>
      </c>
      <c r="AE77" s="58"/>
      <c r="AF77" s="58">
        <v>2013</v>
      </c>
      <c r="AG77" s="58"/>
      <c r="AH77" s="58"/>
      <c r="LO77">
        <v>1</v>
      </c>
    </row>
    <row r="78" spans="1:330" x14ac:dyDescent="0.3">
      <c r="A78" s="33">
        <v>8.3333333333333329E-2</v>
      </c>
      <c r="B78" s="33">
        <v>8.3333333333333329E-2</v>
      </c>
      <c r="C78" s="34" t="s">
        <v>84</v>
      </c>
      <c r="D78" s="35">
        <v>656</v>
      </c>
      <c r="E78" s="36">
        <f t="shared" si="9"/>
        <v>4.2743055555555536</v>
      </c>
      <c r="F78" s="37">
        <f t="shared" si="6"/>
        <v>4.2743055555555536</v>
      </c>
      <c r="G78" s="37">
        <f t="shared" si="7"/>
        <v>102.58333333333329</v>
      </c>
      <c r="H78" s="37">
        <f t="shared" si="5"/>
        <v>4.654761904761898</v>
      </c>
      <c r="I78" s="37"/>
      <c r="J78" s="38">
        <f t="shared" si="8"/>
        <v>6</v>
      </c>
      <c r="K78" s="38"/>
      <c r="L78" s="38"/>
      <c r="M78" s="39" t="s">
        <v>258</v>
      </c>
      <c r="N78" s="55" t="s">
        <v>332</v>
      </c>
      <c r="O78" s="55" t="s">
        <v>333</v>
      </c>
      <c r="P78" s="55"/>
      <c r="Q78" s="57">
        <v>42452</v>
      </c>
      <c r="R78" s="55" t="s">
        <v>261</v>
      </c>
      <c r="S78" s="55" t="s">
        <v>334</v>
      </c>
      <c r="T78" s="55" t="s">
        <v>343</v>
      </c>
      <c r="U78" s="42" t="s">
        <v>336</v>
      </c>
      <c r="V78" s="42"/>
      <c r="W78" s="58" t="s">
        <v>337</v>
      </c>
      <c r="X78" s="39">
        <v>1</v>
      </c>
      <c r="Y78" s="58"/>
      <c r="Z78" s="58">
        <v>1</v>
      </c>
      <c r="AA78" s="58" t="s">
        <v>344</v>
      </c>
      <c r="AB78" s="59" t="s">
        <v>345</v>
      </c>
      <c r="AC78" s="58"/>
      <c r="AD78" s="58" t="s">
        <v>340</v>
      </c>
      <c r="AE78" s="58"/>
      <c r="AF78" s="58"/>
      <c r="AG78" s="58"/>
      <c r="AH78" s="58"/>
      <c r="LO78">
        <v>1</v>
      </c>
    </row>
    <row r="79" spans="1:330" x14ac:dyDescent="0.3">
      <c r="A79" s="33">
        <v>8.3333333333333329E-2</v>
      </c>
      <c r="B79" s="33">
        <v>8.3333333333333329E-2</v>
      </c>
      <c r="C79" s="34" t="s">
        <v>84</v>
      </c>
      <c r="D79" s="35">
        <v>657</v>
      </c>
      <c r="E79" s="36">
        <f t="shared" si="9"/>
        <v>4.3576388888888866</v>
      </c>
      <c r="F79" s="37">
        <f t="shared" si="6"/>
        <v>4.3576388888888866</v>
      </c>
      <c r="G79" s="37">
        <f t="shared" si="7"/>
        <v>104.58333333333329</v>
      </c>
      <c r="H79" s="37">
        <f t="shared" si="5"/>
        <v>4.9404761904761827</v>
      </c>
      <c r="I79" s="37"/>
      <c r="J79" s="38">
        <f t="shared" si="8"/>
        <v>6</v>
      </c>
      <c r="K79" s="38"/>
      <c r="L79" s="38"/>
      <c r="M79" s="39" t="s">
        <v>258</v>
      </c>
      <c r="N79" s="55" t="s">
        <v>332</v>
      </c>
      <c r="O79" s="55" t="s">
        <v>333</v>
      </c>
      <c r="P79" s="55"/>
      <c r="Q79" s="57">
        <v>42452</v>
      </c>
      <c r="R79" s="55" t="s">
        <v>261</v>
      </c>
      <c r="S79" s="55" t="s">
        <v>334</v>
      </c>
      <c r="T79" s="55" t="s">
        <v>346</v>
      </c>
      <c r="U79" s="42" t="s">
        <v>336</v>
      </c>
      <c r="V79" s="42"/>
      <c r="W79" s="58" t="s">
        <v>337</v>
      </c>
      <c r="X79" s="39">
        <v>1</v>
      </c>
      <c r="Y79" s="58"/>
      <c r="Z79" s="58">
        <v>1</v>
      </c>
      <c r="AA79" s="58" t="s">
        <v>338</v>
      </c>
      <c r="AB79" s="59" t="s">
        <v>347</v>
      </c>
      <c r="AC79" s="58"/>
      <c r="AD79" s="58" t="s">
        <v>340</v>
      </c>
      <c r="AE79" s="58"/>
      <c r="AF79" s="58">
        <v>2013</v>
      </c>
      <c r="AG79" s="58"/>
      <c r="AH79" s="58"/>
      <c r="LO79">
        <v>1</v>
      </c>
    </row>
    <row r="80" spans="1:330" x14ac:dyDescent="0.3">
      <c r="A80" s="33">
        <v>8.3333333333333329E-2</v>
      </c>
      <c r="B80" s="33">
        <v>8.3333333333333329E-2</v>
      </c>
      <c r="C80" s="34" t="s">
        <v>84</v>
      </c>
      <c r="D80" s="35">
        <v>658</v>
      </c>
      <c r="E80" s="36">
        <f t="shared" si="9"/>
        <v>4.4409722222222197</v>
      </c>
      <c r="F80" s="37">
        <f t="shared" si="6"/>
        <v>4.4409722222222197</v>
      </c>
      <c r="G80" s="37">
        <f t="shared" si="7"/>
        <v>106.58333333333327</v>
      </c>
      <c r="H80" s="37">
        <f t="shared" si="5"/>
        <v>0.22619047619046739</v>
      </c>
      <c r="I80" s="37"/>
      <c r="J80" s="38">
        <f t="shared" si="8"/>
        <v>2</v>
      </c>
      <c r="K80" s="38"/>
      <c r="L80" s="38"/>
      <c r="M80" s="39" t="s">
        <v>258</v>
      </c>
      <c r="N80" s="55" t="s">
        <v>332</v>
      </c>
      <c r="O80" s="55" t="s">
        <v>333</v>
      </c>
      <c r="P80" s="55"/>
      <c r="Q80" s="57">
        <v>42452</v>
      </c>
      <c r="R80" s="55" t="s">
        <v>261</v>
      </c>
      <c r="S80" s="55" t="s">
        <v>334</v>
      </c>
      <c r="T80" s="55" t="s">
        <v>348</v>
      </c>
      <c r="U80" s="42" t="s">
        <v>237</v>
      </c>
      <c r="V80" s="42"/>
      <c r="W80" s="58" t="s">
        <v>349</v>
      </c>
      <c r="X80" s="39">
        <v>1</v>
      </c>
      <c r="Y80" s="58"/>
      <c r="Z80" s="58">
        <v>1</v>
      </c>
      <c r="AA80" s="47" t="s">
        <v>350</v>
      </c>
      <c r="AB80" s="59"/>
      <c r="AC80" s="58"/>
      <c r="AD80" s="58"/>
      <c r="AE80" s="58"/>
      <c r="AF80" s="58"/>
      <c r="AG80" s="58"/>
      <c r="AH80" s="58"/>
      <c r="LR80">
        <v>1</v>
      </c>
    </row>
    <row r="81" spans="1:333" x14ac:dyDescent="0.3">
      <c r="A81" s="33">
        <v>8.3333333333333329E-2</v>
      </c>
      <c r="B81" s="33">
        <v>8.3333333333333329E-2</v>
      </c>
      <c r="C81" s="34" t="s">
        <v>84</v>
      </c>
      <c r="D81" s="35">
        <v>659</v>
      </c>
      <c r="E81" s="36">
        <f t="shared" si="9"/>
        <v>4.5243055555555527</v>
      </c>
      <c r="F81" s="37">
        <f t="shared" si="6"/>
        <v>4.5243055555555527</v>
      </c>
      <c r="G81" s="37">
        <f t="shared" si="7"/>
        <v>108.58333333333326</v>
      </c>
      <c r="H81" s="37">
        <f t="shared" si="5"/>
        <v>0.51190476190475032</v>
      </c>
      <c r="I81" s="37"/>
      <c r="J81" s="38">
        <f t="shared" si="8"/>
        <v>2</v>
      </c>
      <c r="K81" s="38"/>
      <c r="L81" s="38"/>
      <c r="M81" s="39" t="s">
        <v>258</v>
      </c>
      <c r="N81" s="55"/>
      <c r="O81" s="55" t="s">
        <v>351</v>
      </c>
      <c r="P81" s="55"/>
      <c r="Q81" s="57">
        <v>43543</v>
      </c>
      <c r="R81" s="55" t="s">
        <v>352</v>
      </c>
      <c r="S81" s="55" t="s">
        <v>334</v>
      </c>
      <c r="T81" s="55"/>
      <c r="U81" s="42" t="s">
        <v>336</v>
      </c>
      <c r="V81" s="42"/>
      <c r="W81" s="47" t="s">
        <v>353</v>
      </c>
      <c r="X81" s="39">
        <v>4</v>
      </c>
      <c r="Y81" s="58"/>
      <c r="Z81" s="58">
        <v>1</v>
      </c>
      <c r="AA81" s="58" t="s">
        <v>354</v>
      </c>
      <c r="AB81" s="59" t="s">
        <v>355</v>
      </c>
      <c r="AC81" s="58"/>
      <c r="AD81" s="58" t="s">
        <v>356</v>
      </c>
      <c r="AE81" s="58"/>
      <c r="AF81" s="58">
        <v>2019</v>
      </c>
      <c r="AG81" s="58">
        <v>2019</v>
      </c>
      <c r="AH81" s="58"/>
      <c r="LR81">
        <v>1</v>
      </c>
    </row>
    <row r="82" spans="1:333" x14ac:dyDescent="0.3">
      <c r="A82" s="33">
        <v>8.3333333333333329E-2</v>
      </c>
      <c r="B82" s="33">
        <v>8.3333333333333329E-2</v>
      </c>
      <c r="C82" s="34" t="s">
        <v>84</v>
      </c>
      <c r="D82" s="35">
        <v>660</v>
      </c>
      <c r="E82" s="36">
        <f t="shared" si="9"/>
        <v>4.6076388888888857</v>
      </c>
      <c r="F82" s="37">
        <f t="shared" si="6"/>
        <v>4.6076388888888857</v>
      </c>
      <c r="G82" s="37">
        <f t="shared" si="7"/>
        <v>110.58333333333326</v>
      </c>
      <c r="H82" s="37">
        <f t="shared" si="5"/>
        <v>0.79761904761903679</v>
      </c>
      <c r="I82" s="37"/>
      <c r="J82" s="38">
        <f t="shared" si="8"/>
        <v>2</v>
      </c>
      <c r="K82" s="38"/>
      <c r="L82" s="38"/>
      <c r="M82" s="39" t="s">
        <v>258</v>
      </c>
      <c r="N82" s="55" t="s">
        <v>259</v>
      </c>
      <c r="O82" s="55" t="s">
        <v>357</v>
      </c>
      <c r="P82" s="55"/>
      <c r="Q82" s="57">
        <v>42452</v>
      </c>
      <c r="R82" s="55" t="s">
        <v>261</v>
      </c>
      <c r="S82" s="55" t="s">
        <v>96</v>
      </c>
      <c r="T82" s="55" t="s">
        <v>358</v>
      </c>
      <c r="U82" s="42" t="s">
        <v>90</v>
      </c>
      <c r="V82" s="42" t="s">
        <v>359</v>
      </c>
      <c r="W82" s="58" t="s">
        <v>360</v>
      </c>
      <c r="X82" s="47">
        <v>1</v>
      </c>
      <c r="Y82" s="58"/>
      <c r="Z82" s="58">
        <v>2</v>
      </c>
      <c r="AA82" s="58" t="s">
        <v>361</v>
      </c>
      <c r="AB82" s="59" t="s">
        <v>362</v>
      </c>
      <c r="AC82" s="58"/>
      <c r="AD82" s="58" t="s">
        <v>363</v>
      </c>
      <c r="AE82" s="58"/>
      <c r="AF82" s="58"/>
      <c r="AG82" s="58"/>
      <c r="AH82" s="58"/>
      <c r="LR82">
        <v>1</v>
      </c>
    </row>
    <row r="83" spans="1:333" x14ac:dyDescent="0.3">
      <c r="A83" s="33">
        <v>4.1666666666666664E-2</v>
      </c>
      <c r="B83" s="33">
        <v>4.1666666666666664E-2</v>
      </c>
      <c r="C83" s="34" t="s">
        <v>84</v>
      </c>
      <c r="D83" s="35">
        <v>661</v>
      </c>
      <c r="E83" s="36">
        <f t="shared" si="9"/>
        <v>4.6493055555555527</v>
      </c>
      <c r="F83" s="37">
        <f t="shared" si="6"/>
        <v>4.6493055555555527</v>
      </c>
      <c r="G83" s="37">
        <f t="shared" si="7"/>
        <v>111.58333333333326</v>
      </c>
      <c r="H83" s="37">
        <f t="shared" si="5"/>
        <v>0.94047619047617914</v>
      </c>
      <c r="I83" s="37"/>
      <c r="J83" s="38">
        <f t="shared" si="8"/>
        <v>2</v>
      </c>
      <c r="K83" s="38"/>
      <c r="L83" s="38"/>
      <c r="M83" s="39" t="s">
        <v>258</v>
      </c>
      <c r="N83" s="55" t="s">
        <v>259</v>
      </c>
      <c r="O83" s="55" t="s">
        <v>357</v>
      </c>
      <c r="P83" s="55"/>
      <c r="Q83" s="57">
        <v>42452</v>
      </c>
      <c r="R83" s="55" t="s">
        <v>261</v>
      </c>
      <c r="S83" s="55" t="s">
        <v>111</v>
      </c>
      <c r="T83" s="55" t="s">
        <v>364</v>
      </c>
      <c r="U83" s="42" t="s">
        <v>112</v>
      </c>
      <c r="V83" s="42"/>
      <c r="W83" s="58"/>
      <c r="X83" s="47">
        <v>1</v>
      </c>
      <c r="Y83" s="58"/>
      <c r="Z83" s="58">
        <v>2</v>
      </c>
      <c r="AA83" s="58"/>
      <c r="AB83" s="59"/>
      <c r="AC83" s="58"/>
      <c r="AD83" s="58"/>
      <c r="AE83" s="58"/>
      <c r="AF83" s="58"/>
      <c r="AG83" s="58">
        <v>2009</v>
      </c>
      <c r="AH83" s="58"/>
      <c r="LR83">
        <v>1</v>
      </c>
    </row>
    <row r="84" spans="1:333" x14ac:dyDescent="0.3">
      <c r="A84" s="33">
        <v>4.1666666666666664E-2</v>
      </c>
      <c r="B84" s="33">
        <v>4.1666666666666664E-2</v>
      </c>
      <c r="C84" s="34" t="s">
        <v>84</v>
      </c>
      <c r="D84" s="35">
        <v>662</v>
      </c>
      <c r="E84" s="36">
        <f t="shared" si="9"/>
        <v>4.6909722222222197</v>
      </c>
      <c r="F84" s="37">
        <f t="shared" si="6"/>
        <v>4.6909722222222197</v>
      </c>
      <c r="G84" s="37">
        <f t="shared" si="7"/>
        <v>112.58333333333327</v>
      </c>
      <c r="H84" s="37">
        <f t="shared" si="5"/>
        <v>1.083333333333325</v>
      </c>
      <c r="I84" s="37"/>
      <c r="J84" s="38">
        <f t="shared" si="8"/>
        <v>3</v>
      </c>
      <c r="K84" s="38"/>
      <c r="L84" s="38"/>
      <c r="M84" s="39" t="s">
        <v>258</v>
      </c>
      <c r="N84" s="55" t="s">
        <v>319</v>
      </c>
      <c r="O84" s="55" t="s">
        <v>365</v>
      </c>
      <c r="P84" s="55"/>
      <c r="Q84" s="57">
        <v>42458</v>
      </c>
      <c r="R84" s="55" t="s">
        <v>87</v>
      </c>
      <c r="S84" s="55" t="s">
        <v>366</v>
      </c>
      <c r="T84" s="55" t="s">
        <v>367</v>
      </c>
      <c r="U84" s="42" t="s">
        <v>145</v>
      </c>
      <c r="V84" s="42"/>
      <c r="W84" s="47" t="s">
        <v>368</v>
      </c>
      <c r="X84" s="47">
        <v>1</v>
      </c>
      <c r="Y84" s="39"/>
      <c r="Z84" s="39">
        <v>2</v>
      </c>
      <c r="AA84" s="39" t="s">
        <v>369</v>
      </c>
      <c r="AB84" s="39" t="s">
        <v>370</v>
      </c>
      <c r="AC84" s="39"/>
      <c r="AD84" s="39" t="s">
        <v>371</v>
      </c>
      <c r="AE84" s="39"/>
      <c r="AF84" s="39"/>
      <c r="AG84" s="39"/>
      <c r="AH84" s="39"/>
      <c r="LS84">
        <v>1</v>
      </c>
    </row>
    <row r="85" spans="1:333" x14ac:dyDescent="0.3">
      <c r="A85" s="33">
        <v>4.1666666666666664E-2</v>
      </c>
      <c r="B85" s="33">
        <v>4.1666666666666664E-2</v>
      </c>
      <c r="C85" s="34" t="s">
        <v>84</v>
      </c>
      <c r="D85" s="35">
        <v>663</v>
      </c>
      <c r="E85" s="36">
        <f t="shared" si="9"/>
        <v>4.7326388888888866</v>
      </c>
      <c r="F85" s="37">
        <f t="shared" si="6"/>
        <v>4.7326388888888866</v>
      </c>
      <c r="G85" s="37">
        <f t="shared" si="7"/>
        <v>113.58333333333329</v>
      </c>
      <c r="H85" s="37">
        <f t="shared" si="5"/>
        <v>1.2261904761904709</v>
      </c>
      <c r="I85" s="37"/>
      <c r="J85" s="38">
        <f t="shared" si="8"/>
        <v>3</v>
      </c>
      <c r="K85" s="38"/>
      <c r="L85" s="38"/>
      <c r="M85" s="39" t="s">
        <v>258</v>
      </c>
      <c r="N85" s="55" t="s">
        <v>319</v>
      </c>
      <c r="O85" s="55" t="s">
        <v>365</v>
      </c>
      <c r="P85" s="55"/>
      <c r="Q85" s="57">
        <v>42458</v>
      </c>
      <c r="R85" s="55" t="s">
        <v>87</v>
      </c>
      <c r="S85" s="55" t="s">
        <v>366</v>
      </c>
      <c r="T85" s="55" t="s">
        <v>372</v>
      </c>
      <c r="U85" s="42" t="s">
        <v>145</v>
      </c>
      <c r="V85" s="42"/>
      <c r="W85" s="39" t="s">
        <v>368</v>
      </c>
      <c r="X85" s="47">
        <v>1</v>
      </c>
      <c r="Y85" s="39"/>
      <c r="Z85" s="39">
        <v>2</v>
      </c>
      <c r="AA85" s="47" t="s">
        <v>373</v>
      </c>
      <c r="AB85" s="39">
        <v>11507</v>
      </c>
      <c r="AC85" s="39"/>
      <c r="AD85" s="39"/>
      <c r="AE85" s="39"/>
      <c r="AF85" s="39"/>
      <c r="AG85" s="39"/>
      <c r="AH85" s="39"/>
      <c r="LS85">
        <v>1</v>
      </c>
    </row>
    <row r="86" spans="1:333" x14ac:dyDescent="0.3">
      <c r="A86" s="33">
        <v>8.3333333333333329E-2</v>
      </c>
      <c r="B86" s="33">
        <v>8.3333333333333329E-2</v>
      </c>
      <c r="C86" s="34" t="s">
        <v>84</v>
      </c>
      <c r="D86" s="35">
        <v>664</v>
      </c>
      <c r="E86" s="36">
        <f t="shared" si="9"/>
        <v>4.8159722222222197</v>
      </c>
      <c r="F86" s="37">
        <f t="shared" si="6"/>
        <v>4.8159722222222197</v>
      </c>
      <c r="G86" s="37">
        <f t="shared" si="7"/>
        <v>115.58333333333327</v>
      </c>
      <c r="H86" s="37">
        <f t="shared" ref="H86:H93" si="10">MOD(INT(G86/7),5) +  G86/7 - INT(G86/7)</f>
        <v>1.5119047619047521</v>
      </c>
      <c r="I86" s="37"/>
      <c r="J86" s="38">
        <f t="shared" si="8"/>
        <v>3</v>
      </c>
      <c r="K86" s="38"/>
      <c r="L86" s="38"/>
      <c r="M86" s="39" t="s">
        <v>258</v>
      </c>
      <c r="N86" s="55" t="s">
        <v>374</v>
      </c>
      <c r="O86" s="55" t="s">
        <v>365</v>
      </c>
      <c r="P86" s="55"/>
      <c r="Q86" s="57">
        <v>42487</v>
      </c>
      <c r="R86" s="55" t="s">
        <v>87</v>
      </c>
      <c r="S86" s="55" t="s">
        <v>307</v>
      </c>
      <c r="T86" s="55" t="s">
        <v>375</v>
      </c>
      <c r="U86" s="42" t="s">
        <v>128</v>
      </c>
      <c r="V86" s="42"/>
      <c r="W86" s="39"/>
      <c r="X86" s="47">
        <v>1</v>
      </c>
      <c r="Y86" s="39"/>
      <c r="Z86" s="39">
        <v>2</v>
      </c>
      <c r="AA86" s="39"/>
      <c r="AB86" s="39"/>
      <c r="AC86" s="39"/>
      <c r="AD86" s="39"/>
      <c r="AE86" s="39"/>
      <c r="AF86" s="39"/>
      <c r="AG86" s="39"/>
      <c r="AH86" s="39"/>
      <c r="LS86">
        <v>1</v>
      </c>
    </row>
    <row r="87" spans="1:333" x14ac:dyDescent="0.3">
      <c r="A87" s="33">
        <v>4.1666666666666664E-2</v>
      </c>
      <c r="B87" s="33">
        <v>4.1666666666666664E-2</v>
      </c>
      <c r="C87" s="34" t="s">
        <v>84</v>
      </c>
      <c r="D87" s="35">
        <v>665</v>
      </c>
      <c r="E87" s="36">
        <f t="shared" si="9"/>
        <v>4.8576388888888866</v>
      </c>
      <c r="F87" s="37">
        <f t="shared" si="6"/>
        <v>4.8576388888888866</v>
      </c>
      <c r="G87" s="37">
        <f t="shared" si="7"/>
        <v>116.58333333333329</v>
      </c>
      <c r="H87" s="37">
        <f t="shared" si="10"/>
        <v>1.654761904761898</v>
      </c>
      <c r="I87" s="37"/>
      <c r="J87" s="38">
        <f t="shared" si="8"/>
        <v>3</v>
      </c>
      <c r="K87" s="38"/>
      <c r="L87" s="38"/>
      <c r="M87" s="39" t="s">
        <v>258</v>
      </c>
      <c r="N87" s="55" t="s">
        <v>374</v>
      </c>
      <c r="O87" s="55" t="s">
        <v>365</v>
      </c>
      <c r="P87" s="55"/>
      <c r="Q87" s="57">
        <v>42487</v>
      </c>
      <c r="R87" s="55" t="s">
        <v>87</v>
      </c>
      <c r="S87" s="55" t="s">
        <v>307</v>
      </c>
      <c r="T87" s="55" t="s">
        <v>376</v>
      </c>
      <c r="U87" s="42" t="s">
        <v>137</v>
      </c>
      <c r="V87" s="42"/>
      <c r="W87" s="39"/>
      <c r="X87" s="47">
        <v>1</v>
      </c>
      <c r="Y87" s="39"/>
      <c r="Z87" s="39">
        <v>2</v>
      </c>
      <c r="AA87" s="39"/>
      <c r="AB87" s="39"/>
      <c r="AC87" s="39"/>
      <c r="AD87" s="39"/>
      <c r="AE87" s="39"/>
      <c r="AF87" s="39"/>
      <c r="AG87" s="39"/>
      <c r="AH87" s="39"/>
      <c r="LS87">
        <v>1</v>
      </c>
    </row>
    <row r="88" spans="1:333" x14ac:dyDescent="0.3">
      <c r="A88" s="33">
        <v>8.3333333333333329E-2</v>
      </c>
      <c r="B88" s="33">
        <v>8.3333333333333329E-2</v>
      </c>
      <c r="C88" s="34" t="s">
        <v>84</v>
      </c>
      <c r="D88" s="35">
        <v>666</v>
      </c>
      <c r="E88" s="36">
        <f t="shared" si="9"/>
        <v>4.9409722222222197</v>
      </c>
      <c r="F88" s="37">
        <f t="shared" si="6"/>
        <v>4.9409722222222197</v>
      </c>
      <c r="G88" s="37">
        <f t="shared" si="7"/>
        <v>118.58333333333327</v>
      </c>
      <c r="H88" s="37">
        <f t="shared" si="10"/>
        <v>1.9404761904761827</v>
      </c>
      <c r="I88" s="37"/>
      <c r="J88" s="38">
        <f t="shared" si="8"/>
        <v>3</v>
      </c>
      <c r="K88" s="38"/>
      <c r="L88" s="38"/>
      <c r="M88" s="39" t="s">
        <v>258</v>
      </c>
      <c r="N88" s="55" t="s">
        <v>374</v>
      </c>
      <c r="O88" s="55" t="s">
        <v>365</v>
      </c>
      <c r="P88" s="55"/>
      <c r="Q88" s="57">
        <v>42487</v>
      </c>
      <c r="R88" s="55" t="s">
        <v>87</v>
      </c>
      <c r="S88" s="55" t="s">
        <v>307</v>
      </c>
      <c r="T88" s="55" t="s">
        <v>377</v>
      </c>
      <c r="U88" s="42" t="s">
        <v>279</v>
      </c>
      <c r="V88" s="42"/>
      <c r="W88" s="39" t="s">
        <v>378</v>
      </c>
      <c r="X88" s="47">
        <v>1</v>
      </c>
      <c r="Y88" s="39"/>
      <c r="Z88" s="39">
        <v>2</v>
      </c>
      <c r="AA88" s="47"/>
      <c r="AB88" s="39"/>
      <c r="AC88" s="39"/>
      <c r="AD88" s="39"/>
      <c r="AE88" s="39"/>
      <c r="AF88" s="39"/>
      <c r="AG88" s="39"/>
      <c r="AH88" s="39"/>
      <c r="LS88">
        <v>1</v>
      </c>
    </row>
    <row r="89" spans="1:333" x14ac:dyDescent="0.3">
      <c r="A89" s="33">
        <v>8.3333333333333329E-2</v>
      </c>
      <c r="B89" s="33">
        <v>8.3333333333333329E-2</v>
      </c>
      <c r="C89" s="34" t="s">
        <v>84</v>
      </c>
      <c r="D89" s="35">
        <v>667</v>
      </c>
      <c r="E89" s="36">
        <f t="shared" si="9"/>
        <v>5.0243055555555527</v>
      </c>
      <c r="F89" s="37">
        <f t="shared" si="6"/>
        <v>5.0243055555555527</v>
      </c>
      <c r="G89" s="37">
        <f t="shared" si="7"/>
        <v>120.58333333333326</v>
      </c>
      <c r="H89" s="37">
        <f t="shared" si="10"/>
        <v>2.2261904761904638</v>
      </c>
      <c r="I89" s="37"/>
      <c r="J89" s="38">
        <f t="shared" si="8"/>
        <v>4</v>
      </c>
      <c r="K89" s="38"/>
      <c r="L89" s="38"/>
      <c r="M89" s="39" t="s">
        <v>258</v>
      </c>
      <c r="N89" s="55" t="s">
        <v>374</v>
      </c>
      <c r="O89" s="55" t="s">
        <v>365</v>
      </c>
      <c r="P89" s="55"/>
      <c r="Q89" s="57">
        <v>42487</v>
      </c>
      <c r="R89" s="55" t="s">
        <v>87</v>
      </c>
      <c r="S89" s="55" t="s">
        <v>307</v>
      </c>
      <c r="T89" s="55" t="s">
        <v>379</v>
      </c>
      <c r="U89" s="42" t="s">
        <v>132</v>
      </c>
      <c r="V89" s="42" t="s">
        <v>123</v>
      </c>
      <c r="W89" s="39" t="s">
        <v>380</v>
      </c>
      <c r="X89" s="47">
        <v>1</v>
      </c>
      <c r="Y89" s="39"/>
      <c r="Z89" s="39">
        <v>1</v>
      </c>
      <c r="AA89" s="47" t="s">
        <v>381</v>
      </c>
      <c r="AB89" s="62">
        <v>142105339702001</v>
      </c>
      <c r="AC89" s="39"/>
      <c r="AD89" s="39" t="s">
        <v>382</v>
      </c>
      <c r="AE89" s="39"/>
      <c r="AF89" s="39"/>
      <c r="AG89" s="39">
        <v>2015</v>
      </c>
      <c r="AH89" s="39"/>
      <c r="LT89">
        <v>1</v>
      </c>
    </row>
    <row r="90" spans="1:333" x14ac:dyDescent="0.3">
      <c r="A90" s="33">
        <v>1.0416666666666666E-2</v>
      </c>
      <c r="B90" s="33">
        <v>1.0416666666666666E-2</v>
      </c>
      <c r="C90" s="34" t="s">
        <v>84</v>
      </c>
      <c r="D90" s="35">
        <v>668</v>
      </c>
      <c r="E90" s="36">
        <f t="shared" si="9"/>
        <v>5.0347222222222197</v>
      </c>
      <c r="F90" s="37">
        <f t="shared" si="6"/>
        <v>5.0347222222222197</v>
      </c>
      <c r="G90" s="37">
        <f t="shared" si="7"/>
        <v>120.83333333333327</v>
      </c>
      <c r="H90" s="37">
        <f t="shared" si="10"/>
        <v>2.2619047619047521</v>
      </c>
      <c r="I90" s="37"/>
      <c r="J90" s="38">
        <f t="shared" si="8"/>
        <v>4</v>
      </c>
      <c r="K90" s="38"/>
      <c r="L90" s="38"/>
      <c r="M90" s="39" t="s">
        <v>258</v>
      </c>
      <c r="N90" s="55" t="s">
        <v>374</v>
      </c>
      <c r="O90" s="55" t="s">
        <v>365</v>
      </c>
      <c r="P90" s="55"/>
      <c r="Q90" s="57">
        <v>42488</v>
      </c>
      <c r="R90" s="55" t="s">
        <v>261</v>
      </c>
      <c r="S90" s="39" t="s">
        <v>96</v>
      </c>
      <c r="T90" s="55" t="s">
        <v>383</v>
      </c>
      <c r="U90" s="42" t="s">
        <v>127</v>
      </c>
      <c r="V90" s="42" t="s">
        <v>96</v>
      </c>
      <c r="W90" s="39"/>
      <c r="X90" s="47">
        <v>1</v>
      </c>
      <c r="Y90" s="39"/>
      <c r="Z90" s="39">
        <v>2</v>
      </c>
      <c r="AA90" s="47"/>
      <c r="AB90" s="39"/>
      <c r="AC90" s="39" t="s">
        <v>384</v>
      </c>
      <c r="AD90" s="39"/>
      <c r="AE90" s="39"/>
      <c r="AF90" s="39"/>
      <c r="AG90" s="39"/>
      <c r="AH90" s="39"/>
      <c r="LT90">
        <v>1</v>
      </c>
    </row>
    <row r="91" spans="1:333" x14ac:dyDescent="0.3">
      <c r="A91" s="33">
        <v>4.1666666666666664E-2</v>
      </c>
      <c r="B91" s="33">
        <v>4.1666666666666664E-2</v>
      </c>
      <c r="C91" s="34" t="s">
        <v>84</v>
      </c>
      <c r="D91" s="35">
        <v>669</v>
      </c>
      <c r="E91" s="36">
        <f t="shared" si="9"/>
        <v>5.0763888888888866</v>
      </c>
      <c r="F91" s="37">
        <f t="shared" si="6"/>
        <v>5.0763888888888866</v>
      </c>
      <c r="G91" s="37">
        <f t="shared" si="7"/>
        <v>121.83333333333329</v>
      </c>
      <c r="H91" s="37">
        <f t="shared" si="10"/>
        <v>2.404761904761898</v>
      </c>
      <c r="I91" s="37"/>
      <c r="J91" s="38">
        <f t="shared" si="8"/>
        <v>4</v>
      </c>
      <c r="K91" s="38"/>
      <c r="L91" s="38"/>
      <c r="M91" s="39" t="s">
        <v>258</v>
      </c>
      <c r="N91" s="55" t="s">
        <v>259</v>
      </c>
      <c r="O91" s="39" t="s">
        <v>385</v>
      </c>
      <c r="P91" s="55"/>
      <c r="Q91" s="57">
        <v>42488</v>
      </c>
      <c r="R91" s="55" t="s">
        <v>261</v>
      </c>
      <c r="S91" s="39" t="s">
        <v>307</v>
      </c>
      <c r="T91" s="55" t="s">
        <v>386</v>
      </c>
      <c r="U91" s="42" t="s">
        <v>115</v>
      </c>
      <c r="V91" s="42"/>
      <c r="W91" s="39" t="s">
        <v>293</v>
      </c>
      <c r="X91" s="47">
        <v>1</v>
      </c>
      <c r="Y91" s="39"/>
      <c r="Z91" s="39">
        <v>1</v>
      </c>
      <c r="AA91" s="39" t="s">
        <v>387</v>
      </c>
      <c r="AB91" s="39">
        <v>30215</v>
      </c>
      <c r="AC91" s="39" t="s">
        <v>388</v>
      </c>
      <c r="AD91" s="39"/>
      <c r="AE91" s="39"/>
      <c r="AF91" s="39"/>
      <c r="AG91" s="39"/>
      <c r="AH91" s="39"/>
      <c r="LT91">
        <v>1</v>
      </c>
    </row>
    <row r="92" spans="1:333" x14ac:dyDescent="0.3">
      <c r="A92" s="33">
        <v>0.16666666666666666</v>
      </c>
      <c r="B92" s="33">
        <v>0.16666666666666666</v>
      </c>
      <c r="C92" s="34" t="s">
        <v>84</v>
      </c>
      <c r="D92" s="35">
        <v>670</v>
      </c>
      <c r="E92" s="36">
        <f t="shared" si="9"/>
        <v>5.2430555555555536</v>
      </c>
      <c r="F92" s="37">
        <f t="shared" si="6"/>
        <v>5.2430555555555536</v>
      </c>
      <c r="G92" s="37">
        <f t="shared" si="7"/>
        <v>125.83333333333329</v>
      </c>
      <c r="H92" s="37">
        <f t="shared" si="10"/>
        <v>2.9761904761904709</v>
      </c>
      <c r="I92" s="37"/>
      <c r="J92" s="38">
        <f t="shared" si="8"/>
        <v>4</v>
      </c>
      <c r="K92" s="38"/>
      <c r="L92" s="38"/>
      <c r="M92" s="39" t="s">
        <v>258</v>
      </c>
      <c r="N92" s="55" t="s">
        <v>259</v>
      </c>
      <c r="O92" s="39" t="s">
        <v>385</v>
      </c>
      <c r="P92" s="39"/>
      <c r="Q92" s="57">
        <v>42488</v>
      </c>
      <c r="R92" s="55" t="s">
        <v>261</v>
      </c>
      <c r="S92" s="39" t="s">
        <v>111</v>
      </c>
      <c r="T92" s="55" t="s">
        <v>389</v>
      </c>
      <c r="U92" s="42" t="s">
        <v>90</v>
      </c>
      <c r="V92" s="42" t="s">
        <v>91</v>
      </c>
      <c r="W92" s="39" t="s">
        <v>390</v>
      </c>
      <c r="X92" s="47">
        <v>1</v>
      </c>
      <c r="Y92" s="39"/>
      <c r="Z92" s="39">
        <v>1</v>
      </c>
      <c r="AA92" s="39" t="s">
        <v>391</v>
      </c>
      <c r="AB92" s="39" t="s">
        <v>392</v>
      </c>
      <c r="AC92" s="39"/>
      <c r="AD92" s="39" t="s">
        <v>393</v>
      </c>
      <c r="AE92" s="39"/>
      <c r="AF92" s="39">
        <v>2015</v>
      </c>
      <c r="AG92" s="39">
        <v>2015</v>
      </c>
      <c r="AH92" s="39"/>
      <c r="LT92">
        <v>1</v>
      </c>
    </row>
    <row r="93" spans="1:333" x14ac:dyDescent="0.3">
      <c r="A93" s="33">
        <v>4.1666666666666664E-2</v>
      </c>
      <c r="B93" s="33">
        <v>4.1666666666666664E-2</v>
      </c>
      <c r="C93" s="34" t="s">
        <v>84</v>
      </c>
      <c r="D93" s="35">
        <v>671</v>
      </c>
      <c r="E93" s="36">
        <f t="shared" si="9"/>
        <v>5.2847222222222205</v>
      </c>
      <c r="F93" s="37">
        <f t="shared" si="6"/>
        <v>5.2847222222222205</v>
      </c>
      <c r="G93" s="37">
        <f t="shared" si="7"/>
        <v>126.83333333333329</v>
      </c>
      <c r="H93" s="37">
        <f t="shared" si="10"/>
        <v>3.1190476190476133</v>
      </c>
      <c r="I93" s="37"/>
      <c r="J93" s="38">
        <f t="shared" si="8"/>
        <v>5</v>
      </c>
      <c r="K93" s="38"/>
      <c r="L93" s="38"/>
      <c r="M93" s="39" t="s">
        <v>258</v>
      </c>
      <c r="N93" s="55" t="s">
        <v>259</v>
      </c>
      <c r="O93" s="39" t="s">
        <v>385</v>
      </c>
      <c r="P93" s="39"/>
      <c r="Q93" s="57">
        <v>42488</v>
      </c>
      <c r="R93" s="55" t="s">
        <v>261</v>
      </c>
      <c r="S93" s="39" t="s">
        <v>111</v>
      </c>
      <c r="T93" s="55" t="s">
        <v>394</v>
      </c>
      <c r="U93" s="42" t="s">
        <v>395</v>
      </c>
      <c r="V93" s="42"/>
      <c r="W93" s="39" t="s">
        <v>396</v>
      </c>
      <c r="X93" s="47">
        <v>1</v>
      </c>
      <c r="Y93" s="39"/>
      <c r="Z93" s="39">
        <v>1</v>
      </c>
      <c r="AA93" s="39"/>
      <c r="AB93" s="39"/>
      <c r="AC93" s="39"/>
      <c r="AD93" s="39"/>
      <c r="AE93" s="39"/>
      <c r="AF93" s="39"/>
      <c r="AG93" s="39"/>
      <c r="AH93" s="39"/>
      <c r="LU93">
        <v>1</v>
      </c>
    </row>
    <row r="94" spans="1:333" x14ac:dyDescent="0.3">
      <c r="A94" s="33">
        <v>4.1666666666666664E-2</v>
      </c>
      <c r="B94" s="33">
        <v>8.3333333333333329E-2</v>
      </c>
      <c r="C94" s="34" t="s">
        <v>22</v>
      </c>
      <c r="D94" s="35">
        <v>18</v>
      </c>
      <c r="E94" s="36">
        <f>A94</f>
        <v>4.1666666666666664E-2</v>
      </c>
      <c r="F94" s="37">
        <f>E94</f>
        <v>4.1666666666666664E-2</v>
      </c>
      <c r="G94" s="37">
        <f>F94*24</f>
        <v>1</v>
      </c>
      <c r="H94" s="37">
        <f>G94/7</f>
        <v>0.14285714285714285</v>
      </c>
      <c r="I94" s="37"/>
      <c r="J94" s="38">
        <f>IF(AND(H94&gt;0,H94&lt;=1),2,IF(AND(H94&gt;1,H94&lt;=2),3,IF(AND(H94&gt;2,H94&lt;=3),4,IF(AND(H94&gt;3,H94&lt;=4),5,IF(AND(H94&gt;4,H94&lt;=5),6,IF(AND(H94&gt;5,H94&lt;=6),7,IF(AND(H94&gt;6,H94&lt;=7),1,)))))))</f>
        <v>2</v>
      </c>
      <c r="K94" s="38"/>
      <c r="L94" s="38"/>
      <c r="M94" s="39" t="s">
        <v>85</v>
      </c>
      <c r="N94" s="40" t="s">
        <v>86</v>
      </c>
      <c r="O94" s="40"/>
      <c r="P94" s="40"/>
      <c r="Q94" s="41">
        <v>42816</v>
      </c>
      <c r="R94" s="40" t="s">
        <v>87</v>
      </c>
      <c r="S94" s="40" t="s">
        <v>88</v>
      </c>
      <c r="T94" s="40" t="s">
        <v>89</v>
      </c>
      <c r="U94" s="42" t="s">
        <v>90</v>
      </c>
      <c r="V94" s="42" t="s">
        <v>91</v>
      </c>
      <c r="W94" s="43" t="s">
        <v>92</v>
      </c>
      <c r="X94" s="43">
        <v>1</v>
      </c>
      <c r="Y94" s="43"/>
      <c r="Z94" s="43">
        <v>2</v>
      </c>
      <c r="AA94" s="43" t="s">
        <v>93</v>
      </c>
      <c r="AB94" s="44" t="s">
        <v>94</v>
      </c>
      <c r="AC94" s="43"/>
      <c r="AD94" s="43" t="s">
        <v>95</v>
      </c>
      <c r="AE94" s="43" t="s">
        <v>96</v>
      </c>
      <c r="AF94" s="43">
        <v>1997</v>
      </c>
      <c r="AG94" s="43"/>
      <c r="AH94" s="43"/>
      <c r="DW94">
        <v>1</v>
      </c>
      <c r="JR94">
        <v>1</v>
      </c>
    </row>
    <row r="95" spans="1:333" x14ac:dyDescent="0.3">
      <c r="A95" s="33">
        <v>4.1666666666666664E-2</v>
      </c>
      <c r="B95" s="33">
        <v>8.3333333333333329E-2</v>
      </c>
      <c r="C95" s="34" t="s">
        <v>22</v>
      </c>
      <c r="D95" s="35">
        <v>19</v>
      </c>
      <c r="E95" s="36">
        <f>A95+E94</f>
        <v>8.3333333333333329E-2</v>
      </c>
      <c r="F95" s="37">
        <f t="shared" ref="F95:F158" si="11">E95</f>
        <v>8.3333333333333329E-2</v>
      </c>
      <c r="G95" s="37">
        <f t="shared" ref="G95:G158" si="12">F95*24</f>
        <v>2</v>
      </c>
      <c r="H95" s="37">
        <f t="shared" ref="H95:H150" si="13">G95/7</f>
        <v>0.2857142857142857</v>
      </c>
      <c r="I95" s="37"/>
      <c r="J95" s="38">
        <f t="shared" ref="J95:J158" si="14">IF(AND(H95&gt;0,H95&lt;=1),2,IF(AND(H95&gt;1,H95&lt;=2),3,IF(AND(H95&gt;2,H95&lt;=3),4,IF(AND(H95&gt;3,H95&lt;=4),5,IF(AND(H95&gt;4,H95&lt;=5),6,IF(AND(H95&gt;5,H95&lt;=6),7,IF(AND(H95&gt;6,H95&lt;=7),1,)))))))</f>
        <v>2</v>
      </c>
      <c r="K95" s="38"/>
      <c r="L95" s="38"/>
      <c r="M95" s="39" t="s">
        <v>85</v>
      </c>
      <c r="N95" s="40" t="s">
        <v>86</v>
      </c>
      <c r="O95" s="40"/>
      <c r="P95" s="40"/>
      <c r="Q95" s="41">
        <v>42816</v>
      </c>
      <c r="R95" s="40" t="s">
        <v>87</v>
      </c>
      <c r="S95" s="40" t="s">
        <v>88</v>
      </c>
      <c r="T95" s="40" t="s">
        <v>89</v>
      </c>
      <c r="U95" s="42" t="s">
        <v>90</v>
      </c>
      <c r="V95" s="42" t="s">
        <v>91</v>
      </c>
      <c r="W95" s="43" t="s">
        <v>92</v>
      </c>
      <c r="X95" s="43">
        <v>1</v>
      </c>
      <c r="Y95" s="43"/>
      <c r="Z95" s="43">
        <v>2</v>
      </c>
      <c r="AA95" s="43" t="s">
        <v>93</v>
      </c>
      <c r="AB95" s="44" t="s">
        <v>98</v>
      </c>
      <c r="AC95" s="43"/>
      <c r="AD95" s="43" t="s">
        <v>95</v>
      </c>
      <c r="AE95" s="43" t="s">
        <v>96</v>
      </c>
      <c r="AF95" s="43">
        <v>1997</v>
      </c>
      <c r="AG95" s="43"/>
      <c r="AH95" s="43"/>
      <c r="DW95">
        <v>1</v>
      </c>
      <c r="JR95">
        <v>1</v>
      </c>
    </row>
    <row r="96" spans="1:333" x14ac:dyDescent="0.3">
      <c r="A96" s="33">
        <v>4.1666666666666664E-2</v>
      </c>
      <c r="B96" s="33">
        <v>8.3333333333333329E-2</v>
      </c>
      <c r="C96" s="34" t="s">
        <v>22</v>
      </c>
      <c r="D96" s="35">
        <v>20</v>
      </c>
      <c r="E96" s="36">
        <f t="shared" ref="E96:E158" si="15">A96+E95</f>
        <v>0.125</v>
      </c>
      <c r="F96" s="37">
        <f t="shared" si="11"/>
        <v>0.125</v>
      </c>
      <c r="G96" s="37">
        <f t="shared" si="12"/>
        <v>3</v>
      </c>
      <c r="H96" s="37">
        <f t="shared" si="13"/>
        <v>0.42857142857142855</v>
      </c>
      <c r="I96" s="37"/>
      <c r="J96" s="38">
        <f t="shared" si="14"/>
        <v>2</v>
      </c>
      <c r="K96" s="38"/>
      <c r="L96" s="38"/>
      <c r="M96" s="39" t="s">
        <v>85</v>
      </c>
      <c r="N96" s="40" t="s">
        <v>86</v>
      </c>
      <c r="O96" s="40"/>
      <c r="P96" s="40"/>
      <c r="Q96" s="41">
        <v>42816</v>
      </c>
      <c r="R96" s="40" t="s">
        <v>87</v>
      </c>
      <c r="S96" s="40" t="s">
        <v>96</v>
      </c>
      <c r="T96" s="40" t="s">
        <v>99</v>
      </c>
      <c r="U96" s="42" t="s">
        <v>100</v>
      </c>
      <c r="V96" s="42" t="s">
        <v>91</v>
      </c>
      <c r="W96" s="43" t="s">
        <v>101</v>
      </c>
      <c r="X96" s="43">
        <v>1</v>
      </c>
      <c r="Y96" s="43"/>
      <c r="Z96" s="43">
        <v>2</v>
      </c>
      <c r="AA96" s="43" t="s">
        <v>102</v>
      </c>
      <c r="AB96" s="44" t="s">
        <v>103</v>
      </c>
      <c r="AC96" s="43"/>
      <c r="AD96" s="43" t="s">
        <v>104</v>
      </c>
      <c r="AE96" s="43" t="s">
        <v>96</v>
      </c>
      <c r="AF96" s="43">
        <v>1997</v>
      </c>
      <c r="AG96" s="43"/>
      <c r="AH96" s="43"/>
      <c r="DW96">
        <v>1</v>
      </c>
      <c r="JR96">
        <v>1</v>
      </c>
    </row>
    <row r="97" spans="1:281" x14ac:dyDescent="0.3">
      <c r="A97" s="33">
        <v>4.1666666666666664E-2</v>
      </c>
      <c r="B97" s="33">
        <v>8.3333333333333329E-2</v>
      </c>
      <c r="C97" s="34" t="s">
        <v>22</v>
      </c>
      <c r="D97" s="35">
        <v>21</v>
      </c>
      <c r="E97" s="36">
        <f t="shared" si="15"/>
        <v>0.16666666666666666</v>
      </c>
      <c r="F97" s="37">
        <f t="shared" si="11"/>
        <v>0.16666666666666666</v>
      </c>
      <c r="G97" s="37">
        <f t="shared" si="12"/>
        <v>4</v>
      </c>
      <c r="H97" s="37">
        <f t="shared" si="13"/>
        <v>0.5714285714285714</v>
      </c>
      <c r="I97" s="37"/>
      <c r="J97" s="38">
        <f t="shared" si="14"/>
        <v>2</v>
      </c>
      <c r="K97" s="38"/>
      <c r="L97" s="38"/>
      <c r="M97" s="39" t="s">
        <v>85</v>
      </c>
      <c r="N97" s="40" t="s">
        <v>86</v>
      </c>
      <c r="O97" s="40"/>
      <c r="P97" s="40"/>
      <c r="Q97" s="41">
        <v>42816</v>
      </c>
      <c r="R97" s="40" t="s">
        <v>87</v>
      </c>
      <c r="S97" s="40" t="s">
        <v>96</v>
      </c>
      <c r="T97" s="40" t="s">
        <v>99</v>
      </c>
      <c r="U97" s="42" t="s">
        <v>100</v>
      </c>
      <c r="V97" s="42" t="s">
        <v>91</v>
      </c>
      <c r="W97" s="43" t="s">
        <v>101</v>
      </c>
      <c r="X97" s="43">
        <v>1</v>
      </c>
      <c r="Y97" s="43"/>
      <c r="Z97" s="43">
        <v>2</v>
      </c>
      <c r="AA97" s="43" t="s">
        <v>102</v>
      </c>
      <c r="AB97" s="44" t="s">
        <v>105</v>
      </c>
      <c r="AC97" s="43"/>
      <c r="AD97" s="43" t="s">
        <v>104</v>
      </c>
      <c r="AE97" s="43" t="s">
        <v>96</v>
      </c>
      <c r="AF97" s="43">
        <v>1997</v>
      </c>
      <c r="AG97" s="43"/>
      <c r="AH97" s="43"/>
      <c r="DW97">
        <v>1</v>
      </c>
      <c r="JR97">
        <v>1</v>
      </c>
    </row>
    <row r="98" spans="1:281" x14ac:dyDescent="0.3">
      <c r="A98" s="33">
        <v>1.3888888888888889E-3</v>
      </c>
      <c r="B98" s="33">
        <v>2.7777777777777779E-3</v>
      </c>
      <c r="C98" s="34" t="s">
        <v>22</v>
      </c>
      <c r="D98" s="35">
        <v>22</v>
      </c>
      <c r="E98" s="36">
        <f t="shared" si="15"/>
        <v>0.16805555555555554</v>
      </c>
      <c r="F98" s="37">
        <f t="shared" si="11"/>
        <v>0.16805555555555554</v>
      </c>
      <c r="G98" s="37">
        <f t="shared" si="12"/>
        <v>4.0333333333333332</v>
      </c>
      <c r="H98" s="37">
        <f t="shared" si="13"/>
        <v>0.57619047619047614</v>
      </c>
      <c r="I98" s="37"/>
      <c r="J98" s="38">
        <f t="shared" si="14"/>
        <v>2</v>
      </c>
      <c r="K98" s="38"/>
      <c r="L98" s="38"/>
      <c r="M98" s="39" t="s">
        <v>85</v>
      </c>
      <c r="N98" s="40" t="s">
        <v>118</v>
      </c>
      <c r="O98" s="40"/>
      <c r="P98" s="40"/>
      <c r="Q98" s="41">
        <v>42817</v>
      </c>
      <c r="R98" s="40" t="s">
        <v>110</v>
      </c>
      <c r="S98" s="40" t="s">
        <v>111</v>
      </c>
      <c r="T98" s="40"/>
      <c r="U98" s="42" t="s">
        <v>397</v>
      </c>
      <c r="V98" s="42"/>
      <c r="W98" s="47" t="s">
        <v>398</v>
      </c>
      <c r="X98" s="43">
        <v>1</v>
      </c>
      <c r="Y98" s="43"/>
      <c r="Z98" s="43">
        <v>2</v>
      </c>
      <c r="AA98" s="43" t="s">
        <v>399</v>
      </c>
      <c r="AB98" s="44" t="s">
        <v>400</v>
      </c>
      <c r="AC98" s="43"/>
      <c r="AD98" s="43"/>
      <c r="AE98" s="43"/>
      <c r="AF98" s="43"/>
      <c r="AG98" s="43"/>
      <c r="AH98" s="43"/>
      <c r="DW98">
        <v>1</v>
      </c>
      <c r="JR98">
        <v>1</v>
      </c>
    </row>
    <row r="99" spans="1:281" x14ac:dyDescent="0.3">
      <c r="A99" s="33">
        <v>4.1666666666666664E-2</v>
      </c>
      <c r="B99" s="33">
        <v>8.3333333333333329E-2</v>
      </c>
      <c r="C99" s="34" t="s">
        <v>22</v>
      </c>
      <c r="D99" s="35">
        <v>147</v>
      </c>
      <c r="E99" s="36">
        <f t="shared" si="15"/>
        <v>0.2097222222222222</v>
      </c>
      <c r="F99" s="37">
        <f t="shared" si="11"/>
        <v>0.2097222222222222</v>
      </c>
      <c r="G99" s="37">
        <f t="shared" si="12"/>
        <v>5.0333333333333332</v>
      </c>
      <c r="H99" s="37">
        <f t="shared" si="13"/>
        <v>0.71904761904761905</v>
      </c>
      <c r="I99" s="37"/>
      <c r="J99" s="38">
        <f t="shared" si="14"/>
        <v>2</v>
      </c>
      <c r="K99" s="38"/>
      <c r="L99" s="38"/>
      <c r="M99" s="39" t="s">
        <v>151</v>
      </c>
      <c r="N99" s="42" t="s">
        <v>86</v>
      </c>
      <c r="O99" s="42" t="s">
        <v>152</v>
      </c>
      <c r="P99" s="42" t="s">
        <v>153</v>
      </c>
      <c r="Q99" s="50"/>
      <c r="R99" s="42"/>
      <c r="S99" s="42" t="s">
        <v>154</v>
      </c>
      <c r="T99" s="47"/>
      <c r="U99" s="42" t="s">
        <v>90</v>
      </c>
      <c r="V99" s="42">
        <v>1</v>
      </c>
      <c r="W99" s="47" t="s">
        <v>155</v>
      </c>
      <c r="X99" s="47">
        <v>1</v>
      </c>
      <c r="Y99" s="47"/>
      <c r="Z99" s="47">
        <v>1</v>
      </c>
      <c r="AA99" s="47" t="s">
        <v>156</v>
      </c>
      <c r="AB99" s="51" t="s">
        <v>157</v>
      </c>
      <c r="AC99" s="47"/>
      <c r="AD99" s="47" t="s">
        <v>158</v>
      </c>
      <c r="AE99" s="47" t="s">
        <v>96</v>
      </c>
      <c r="AF99" s="47">
        <v>2018</v>
      </c>
      <c r="AG99" s="52"/>
      <c r="AH99" s="47" t="s">
        <v>159</v>
      </c>
      <c r="DW99">
        <v>1</v>
      </c>
      <c r="JR99">
        <v>1</v>
      </c>
    </row>
    <row r="100" spans="1:281" x14ac:dyDescent="0.3">
      <c r="A100" s="33">
        <v>4.1666666666666664E-2</v>
      </c>
      <c r="B100" s="33">
        <v>8.3333333333333329E-2</v>
      </c>
      <c r="C100" s="34" t="s">
        <v>22</v>
      </c>
      <c r="D100" s="35">
        <v>148</v>
      </c>
      <c r="E100" s="36">
        <f t="shared" si="15"/>
        <v>0.25138888888888888</v>
      </c>
      <c r="F100" s="37">
        <f t="shared" si="11"/>
        <v>0.25138888888888888</v>
      </c>
      <c r="G100" s="37">
        <f t="shared" si="12"/>
        <v>6.0333333333333332</v>
      </c>
      <c r="H100" s="37">
        <f t="shared" si="13"/>
        <v>0.86190476190476184</v>
      </c>
      <c r="I100" s="37"/>
      <c r="J100" s="38">
        <f t="shared" si="14"/>
        <v>2</v>
      </c>
      <c r="K100" s="38"/>
      <c r="L100" s="38"/>
      <c r="M100" s="39" t="s">
        <v>151</v>
      </c>
      <c r="N100" s="42" t="s">
        <v>86</v>
      </c>
      <c r="O100" s="42" t="s">
        <v>152</v>
      </c>
      <c r="P100" s="42" t="s">
        <v>153</v>
      </c>
      <c r="Q100" s="50"/>
      <c r="R100" s="42"/>
      <c r="S100" s="42" t="s">
        <v>154</v>
      </c>
      <c r="T100" s="47"/>
      <c r="U100" s="42" t="s">
        <v>100</v>
      </c>
      <c r="V100" s="42">
        <v>1</v>
      </c>
      <c r="W100" s="47" t="s">
        <v>155</v>
      </c>
      <c r="X100" s="47">
        <v>1</v>
      </c>
      <c r="Y100" s="47"/>
      <c r="Z100" s="47">
        <v>1</v>
      </c>
      <c r="AA100" s="47" t="s">
        <v>160</v>
      </c>
      <c r="AB100" s="51" t="s">
        <v>161</v>
      </c>
      <c r="AC100" s="47"/>
      <c r="AD100" s="47" t="s">
        <v>158</v>
      </c>
      <c r="AE100" s="47" t="s">
        <v>96</v>
      </c>
      <c r="AF100" s="47">
        <v>2018</v>
      </c>
      <c r="AG100" s="47"/>
      <c r="AH100" s="47" t="s">
        <v>162</v>
      </c>
      <c r="DW100">
        <v>1</v>
      </c>
      <c r="JR100">
        <v>1</v>
      </c>
    </row>
    <row r="101" spans="1:281" x14ac:dyDescent="0.3">
      <c r="A101" s="33">
        <v>1.0416666666666666E-2</v>
      </c>
      <c r="B101" s="33">
        <v>2.0833333333333332E-2</v>
      </c>
      <c r="C101" s="34" t="s">
        <v>22</v>
      </c>
      <c r="D101" s="35">
        <v>149</v>
      </c>
      <c r="E101" s="36">
        <f t="shared" si="15"/>
        <v>0.26180555555555557</v>
      </c>
      <c r="F101" s="37">
        <f t="shared" si="11"/>
        <v>0.26180555555555557</v>
      </c>
      <c r="G101" s="37">
        <f t="shared" si="12"/>
        <v>6.2833333333333332</v>
      </c>
      <c r="H101" s="37">
        <f t="shared" si="13"/>
        <v>0.89761904761904765</v>
      </c>
      <c r="I101" s="37"/>
      <c r="J101" s="38">
        <f t="shared" si="14"/>
        <v>2</v>
      </c>
      <c r="K101" s="38"/>
      <c r="L101" s="38"/>
      <c r="M101" s="39" t="s">
        <v>151</v>
      </c>
      <c r="N101" s="42" t="s">
        <v>86</v>
      </c>
      <c r="O101" s="42" t="s">
        <v>152</v>
      </c>
      <c r="P101" s="42" t="s">
        <v>153</v>
      </c>
      <c r="Q101" s="50"/>
      <c r="R101" s="42"/>
      <c r="S101" s="42" t="s">
        <v>154</v>
      </c>
      <c r="T101" s="47" t="s">
        <v>401</v>
      </c>
      <c r="U101" s="42" t="s">
        <v>402</v>
      </c>
      <c r="V101" s="42"/>
      <c r="W101" s="47" t="s">
        <v>164</v>
      </c>
      <c r="X101" s="47">
        <v>1</v>
      </c>
      <c r="Y101" s="47"/>
      <c r="Z101" s="47">
        <v>1</v>
      </c>
      <c r="AA101" s="47" t="s">
        <v>403</v>
      </c>
      <c r="AB101" s="51" t="s">
        <v>404</v>
      </c>
      <c r="AC101" s="47"/>
      <c r="AD101" s="47" t="s">
        <v>167</v>
      </c>
      <c r="AE101" s="47" t="s">
        <v>96</v>
      </c>
      <c r="AF101" s="47">
        <v>2018</v>
      </c>
      <c r="AG101" s="47"/>
      <c r="AH101" s="47"/>
      <c r="DW101">
        <v>1</v>
      </c>
      <c r="JR101">
        <v>1</v>
      </c>
    </row>
    <row r="102" spans="1:281" x14ac:dyDescent="0.3">
      <c r="A102" s="33">
        <v>4.1666666666666664E-2</v>
      </c>
      <c r="B102" s="33">
        <v>8.3333333333333329E-2</v>
      </c>
      <c r="C102" s="34" t="s">
        <v>22</v>
      </c>
      <c r="D102" s="35">
        <v>150</v>
      </c>
      <c r="E102" s="36">
        <f t="shared" si="15"/>
        <v>0.30347222222222225</v>
      </c>
      <c r="F102" s="37">
        <f t="shared" si="11"/>
        <v>0.30347222222222225</v>
      </c>
      <c r="G102" s="37">
        <f t="shared" si="12"/>
        <v>7.2833333333333341</v>
      </c>
      <c r="H102" s="37">
        <f t="shared" si="13"/>
        <v>1.0404761904761906</v>
      </c>
      <c r="I102" s="37"/>
      <c r="J102" s="38">
        <f t="shared" si="14"/>
        <v>3</v>
      </c>
      <c r="K102" s="38"/>
      <c r="L102" s="38"/>
      <c r="M102" s="39" t="s">
        <v>151</v>
      </c>
      <c r="N102" s="42" t="s">
        <v>86</v>
      </c>
      <c r="O102" s="42" t="s">
        <v>152</v>
      </c>
      <c r="P102" s="42" t="s">
        <v>153</v>
      </c>
      <c r="Q102" s="50"/>
      <c r="R102" s="53"/>
      <c r="S102" s="42" t="s">
        <v>154</v>
      </c>
      <c r="T102" s="47"/>
      <c r="U102" s="53" t="s">
        <v>90</v>
      </c>
      <c r="V102" s="53" t="s">
        <v>168</v>
      </c>
      <c r="W102" s="47" t="s">
        <v>155</v>
      </c>
      <c r="X102" s="47">
        <v>1</v>
      </c>
      <c r="Y102" s="47"/>
      <c r="Z102" s="47">
        <v>1</v>
      </c>
      <c r="AA102" s="47" t="s">
        <v>169</v>
      </c>
      <c r="AB102" s="51" t="s">
        <v>170</v>
      </c>
      <c r="AC102" s="47"/>
      <c r="AD102" s="47"/>
      <c r="AE102" s="47"/>
      <c r="AF102" s="47"/>
      <c r="AG102" s="47"/>
      <c r="AH102" s="47"/>
      <c r="DX102">
        <v>1</v>
      </c>
      <c r="JU102">
        <v>1</v>
      </c>
    </row>
    <row r="103" spans="1:281" x14ac:dyDescent="0.3">
      <c r="A103" s="33">
        <v>1.3888888888888889E-3</v>
      </c>
      <c r="B103" s="33">
        <v>2.7777777777777779E-3</v>
      </c>
      <c r="C103" s="34" t="s">
        <v>22</v>
      </c>
      <c r="D103" s="35">
        <v>151</v>
      </c>
      <c r="E103" s="36">
        <f t="shared" si="15"/>
        <v>0.30486111111111114</v>
      </c>
      <c r="F103" s="37">
        <f t="shared" si="11"/>
        <v>0.30486111111111114</v>
      </c>
      <c r="G103" s="37">
        <f t="shared" si="12"/>
        <v>7.3166666666666673</v>
      </c>
      <c r="H103" s="37">
        <f t="shared" si="13"/>
        <v>1.0452380952380953</v>
      </c>
      <c r="I103" s="37"/>
      <c r="J103" s="38">
        <f t="shared" si="14"/>
        <v>3</v>
      </c>
      <c r="K103" s="38"/>
      <c r="L103" s="38"/>
      <c r="M103" s="39" t="s">
        <v>151</v>
      </c>
      <c r="N103" s="42" t="s">
        <v>86</v>
      </c>
      <c r="O103" s="42" t="s">
        <v>152</v>
      </c>
      <c r="P103" s="42" t="s">
        <v>153</v>
      </c>
      <c r="Q103" s="50"/>
      <c r="R103" s="53"/>
      <c r="S103" s="42" t="s">
        <v>154</v>
      </c>
      <c r="T103" s="47" t="s">
        <v>405</v>
      </c>
      <c r="U103" s="53" t="s">
        <v>397</v>
      </c>
      <c r="V103" s="53"/>
      <c r="W103" s="47" t="s">
        <v>398</v>
      </c>
      <c r="X103" s="47">
        <v>1</v>
      </c>
      <c r="Y103" s="47"/>
      <c r="Z103" s="47">
        <v>2</v>
      </c>
      <c r="AA103" s="47" t="s">
        <v>406</v>
      </c>
      <c r="AB103" s="51" t="s">
        <v>407</v>
      </c>
      <c r="AC103" s="47"/>
      <c r="AD103" s="47"/>
      <c r="AE103" s="47"/>
      <c r="AF103" s="47"/>
      <c r="AG103" s="47"/>
      <c r="AH103" s="47"/>
      <c r="DX103">
        <v>1</v>
      </c>
      <c r="JU103">
        <v>1</v>
      </c>
    </row>
    <row r="104" spans="1:281" x14ac:dyDescent="0.3">
      <c r="A104" s="33">
        <v>4.1666666666666664E-2</v>
      </c>
      <c r="B104" s="33">
        <v>8.3333333333333329E-2</v>
      </c>
      <c r="C104" s="34" t="s">
        <v>22</v>
      </c>
      <c r="D104" s="35">
        <v>152</v>
      </c>
      <c r="E104" s="36">
        <f t="shared" si="15"/>
        <v>0.34652777777777782</v>
      </c>
      <c r="F104" s="37">
        <f t="shared" si="11"/>
        <v>0.34652777777777782</v>
      </c>
      <c r="G104" s="37">
        <f t="shared" si="12"/>
        <v>8.3166666666666682</v>
      </c>
      <c r="H104" s="37">
        <f t="shared" si="13"/>
        <v>1.1880952380952383</v>
      </c>
      <c r="I104" s="37"/>
      <c r="J104" s="38">
        <f t="shared" si="14"/>
        <v>3</v>
      </c>
      <c r="K104" s="38"/>
      <c r="L104" s="38"/>
      <c r="M104" s="39" t="s">
        <v>151</v>
      </c>
      <c r="N104" s="42" t="s">
        <v>86</v>
      </c>
      <c r="O104" s="42" t="s">
        <v>152</v>
      </c>
      <c r="P104" s="42" t="s">
        <v>153</v>
      </c>
      <c r="Q104" s="42"/>
      <c r="R104" s="42"/>
      <c r="S104" s="42" t="s">
        <v>175</v>
      </c>
      <c r="T104" s="47" t="s">
        <v>176</v>
      </c>
      <c r="U104" s="42" t="s">
        <v>90</v>
      </c>
      <c r="V104" s="42">
        <v>2</v>
      </c>
      <c r="W104" s="47" t="s">
        <v>177</v>
      </c>
      <c r="X104" s="47">
        <v>1</v>
      </c>
      <c r="Y104" s="47"/>
      <c r="Z104" s="47">
        <v>1</v>
      </c>
      <c r="AA104" s="47" t="s">
        <v>178</v>
      </c>
      <c r="AB104" s="51" t="s">
        <v>179</v>
      </c>
      <c r="AC104" s="47"/>
      <c r="AD104" s="47" t="s">
        <v>180</v>
      </c>
      <c r="AE104" s="47" t="s">
        <v>96</v>
      </c>
      <c r="AF104" s="47">
        <v>2018</v>
      </c>
      <c r="AG104" s="47"/>
      <c r="AH104" s="47"/>
      <c r="DX104">
        <v>1</v>
      </c>
      <c r="JU104">
        <v>1</v>
      </c>
    </row>
    <row r="105" spans="1:281" x14ac:dyDescent="0.3">
      <c r="A105" s="33">
        <v>4.1666666666666664E-2</v>
      </c>
      <c r="B105" s="33">
        <v>8.3333333333333329E-2</v>
      </c>
      <c r="C105" s="34" t="s">
        <v>22</v>
      </c>
      <c r="D105" s="35">
        <v>153</v>
      </c>
      <c r="E105" s="36">
        <f t="shared" si="15"/>
        <v>0.38819444444444451</v>
      </c>
      <c r="F105" s="37">
        <f t="shared" si="11"/>
        <v>0.38819444444444451</v>
      </c>
      <c r="G105" s="37">
        <f t="shared" si="12"/>
        <v>9.3166666666666682</v>
      </c>
      <c r="H105" s="37">
        <f t="shared" si="13"/>
        <v>1.3309523809523811</v>
      </c>
      <c r="I105" s="37"/>
      <c r="J105" s="38">
        <f t="shared" si="14"/>
        <v>3</v>
      </c>
      <c r="K105" s="38"/>
      <c r="L105" s="38"/>
      <c r="M105" s="39" t="s">
        <v>151</v>
      </c>
      <c r="N105" s="42" t="s">
        <v>86</v>
      </c>
      <c r="O105" s="42" t="s">
        <v>152</v>
      </c>
      <c r="P105" s="42" t="s">
        <v>153</v>
      </c>
      <c r="Q105" s="42"/>
      <c r="R105" s="42"/>
      <c r="S105" s="42" t="s">
        <v>175</v>
      </c>
      <c r="T105" s="47"/>
      <c r="U105" s="42" t="s">
        <v>100</v>
      </c>
      <c r="V105" s="42">
        <v>2</v>
      </c>
      <c r="W105" s="47" t="s">
        <v>181</v>
      </c>
      <c r="X105" s="47">
        <v>1</v>
      </c>
      <c r="Y105" s="47"/>
      <c r="Z105" s="47">
        <v>1</v>
      </c>
      <c r="AA105" s="47" t="s">
        <v>182</v>
      </c>
      <c r="AB105" s="51" t="s">
        <v>183</v>
      </c>
      <c r="AC105" s="47"/>
      <c r="AD105" s="47" t="s">
        <v>184</v>
      </c>
      <c r="AE105" s="47" t="s">
        <v>96</v>
      </c>
      <c r="AF105" s="47">
        <v>2018</v>
      </c>
      <c r="AG105" s="47"/>
      <c r="AH105" s="47"/>
      <c r="DX105">
        <v>1</v>
      </c>
      <c r="JU105">
        <v>1</v>
      </c>
    </row>
    <row r="106" spans="1:281" x14ac:dyDescent="0.3">
      <c r="A106" s="33">
        <v>1.3888888888888889E-3</v>
      </c>
      <c r="B106" s="33">
        <v>2.7777777777777779E-3</v>
      </c>
      <c r="C106" s="34" t="s">
        <v>22</v>
      </c>
      <c r="D106" s="35">
        <v>154</v>
      </c>
      <c r="E106" s="36">
        <f t="shared" si="15"/>
        <v>0.38958333333333339</v>
      </c>
      <c r="F106" s="37">
        <f t="shared" si="11"/>
        <v>0.38958333333333339</v>
      </c>
      <c r="G106" s="37">
        <f t="shared" si="12"/>
        <v>9.3500000000000014</v>
      </c>
      <c r="H106" s="37">
        <f t="shared" si="13"/>
        <v>1.3357142857142859</v>
      </c>
      <c r="I106" s="37"/>
      <c r="J106" s="38">
        <f t="shared" si="14"/>
        <v>3</v>
      </c>
      <c r="K106" s="38"/>
      <c r="L106" s="38"/>
      <c r="M106" s="39" t="s">
        <v>151</v>
      </c>
      <c r="N106" s="42" t="s">
        <v>86</v>
      </c>
      <c r="O106" s="42" t="s">
        <v>152</v>
      </c>
      <c r="P106" s="42" t="s">
        <v>153</v>
      </c>
      <c r="Q106" s="54">
        <v>43535</v>
      </c>
      <c r="R106" s="42" t="s">
        <v>408</v>
      </c>
      <c r="S106" s="42" t="s">
        <v>175</v>
      </c>
      <c r="T106" s="47" t="s">
        <v>409</v>
      </c>
      <c r="U106" s="53" t="s">
        <v>397</v>
      </c>
      <c r="V106" s="42"/>
      <c r="W106" s="47" t="s">
        <v>410</v>
      </c>
      <c r="X106" s="39">
        <v>1</v>
      </c>
      <c r="Y106" s="47"/>
      <c r="Z106" s="47">
        <v>1</v>
      </c>
      <c r="AA106" s="47" t="s">
        <v>411</v>
      </c>
      <c r="AB106" s="51" t="s">
        <v>412</v>
      </c>
      <c r="AC106" s="47"/>
      <c r="AD106" s="47" t="s">
        <v>413</v>
      </c>
      <c r="AE106" s="47"/>
      <c r="AF106" s="47"/>
      <c r="AG106" s="47"/>
      <c r="AH106" s="47"/>
      <c r="DX106">
        <v>1</v>
      </c>
      <c r="JU106">
        <v>1</v>
      </c>
    </row>
    <row r="107" spans="1:281" x14ac:dyDescent="0.3">
      <c r="A107" s="33">
        <v>1.3888888888888889E-3</v>
      </c>
      <c r="B107" s="33">
        <v>2.7777777777777779E-3</v>
      </c>
      <c r="C107" s="34" t="s">
        <v>22</v>
      </c>
      <c r="D107" s="35">
        <v>155</v>
      </c>
      <c r="E107" s="36">
        <f t="shared" si="15"/>
        <v>0.39097222222222228</v>
      </c>
      <c r="F107" s="37">
        <f t="shared" si="11"/>
        <v>0.39097222222222228</v>
      </c>
      <c r="G107" s="37">
        <f t="shared" si="12"/>
        <v>9.3833333333333346</v>
      </c>
      <c r="H107" s="37">
        <f t="shared" si="13"/>
        <v>1.3404761904761906</v>
      </c>
      <c r="I107" s="37"/>
      <c r="J107" s="38">
        <f t="shared" si="14"/>
        <v>3</v>
      </c>
      <c r="K107" s="38"/>
      <c r="L107" s="38"/>
      <c r="M107" s="39" t="s">
        <v>151</v>
      </c>
      <c r="N107" s="42"/>
      <c r="O107" s="42"/>
      <c r="P107" s="42"/>
      <c r="Q107" s="54"/>
      <c r="R107" s="42"/>
      <c r="S107" s="42" t="s">
        <v>414</v>
      </c>
      <c r="T107" s="47" t="s">
        <v>415</v>
      </c>
      <c r="U107" s="53" t="s">
        <v>397</v>
      </c>
      <c r="V107" s="42"/>
      <c r="W107" s="47" t="s">
        <v>398</v>
      </c>
      <c r="X107" s="39">
        <v>1</v>
      </c>
      <c r="Y107" s="47"/>
      <c r="Z107" s="47">
        <v>2</v>
      </c>
      <c r="AA107" s="47" t="s">
        <v>416</v>
      </c>
      <c r="AB107" s="51" t="s">
        <v>417</v>
      </c>
      <c r="AC107" s="47"/>
      <c r="AD107" s="47" t="s">
        <v>418</v>
      </c>
      <c r="AE107" s="47"/>
      <c r="AF107" s="47"/>
      <c r="AG107" s="47"/>
      <c r="AH107" s="47"/>
      <c r="DX107">
        <v>1</v>
      </c>
      <c r="JU107">
        <v>1</v>
      </c>
    </row>
    <row r="108" spans="1:281" x14ac:dyDescent="0.3">
      <c r="A108" s="33">
        <v>1.3888888888888889E-3</v>
      </c>
      <c r="B108" s="33">
        <v>2.7777777777777779E-3</v>
      </c>
      <c r="C108" s="34" t="s">
        <v>22</v>
      </c>
      <c r="D108" s="35">
        <v>156</v>
      </c>
      <c r="E108" s="36">
        <f t="shared" si="15"/>
        <v>0.39236111111111116</v>
      </c>
      <c r="F108" s="37">
        <f t="shared" si="11"/>
        <v>0.39236111111111116</v>
      </c>
      <c r="G108" s="37">
        <f t="shared" si="12"/>
        <v>9.4166666666666679</v>
      </c>
      <c r="H108" s="37">
        <f t="shared" si="13"/>
        <v>1.3452380952380953</v>
      </c>
      <c r="I108" s="37"/>
      <c r="J108" s="38">
        <f t="shared" si="14"/>
        <v>3</v>
      </c>
      <c r="K108" s="38"/>
      <c r="L108" s="38"/>
      <c r="M108" s="39" t="s">
        <v>151</v>
      </c>
      <c r="N108" s="42" t="s">
        <v>86</v>
      </c>
      <c r="O108" s="42" t="s">
        <v>152</v>
      </c>
      <c r="P108" s="42" t="s">
        <v>153</v>
      </c>
      <c r="Q108" s="54"/>
      <c r="R108" s="42"/>
      <c r="S108" s="42" t="s">
        <v>414</v>
      </c>
      <c r="T108" s="47" t="s">
        <v>419</v>
      </c>
      <c r="U108" s="53" t="s">
        <v>397</v>
      </c>
      <c r="V108" s="42"/>
      <c r="W108" s="47" t="s">
        <v>398</v>
      </c>
      <c r="X108" s="39">
        <v>1</v>
      </c>
      <c r="Y108" s="47"/>
      <c r="Z108" s="47">
        <v>2</v>
      </c>
      <c r="AA108" s="47" t="s">
        <v>416</v>
      </c>
      <c r="AB108" s="51" t="s">
        <v>420</v>
      </c>
      <c r="AC108" s="47"/>
      <c r="AD108" s="47" t="s">
        <v>418</v>
      </c>
      <c r="AE108" s="47"/>
      <c r="AF108" s="47"/>
      <c r="AG108" s="47"/>
      <c r="AH108" s="47"/>
      <c r="DX108">
        <v>1</v>
      </c>
      <c r="JU108">
        <v>1</v>
      </c>
    </row>
    <row r="109" spans="1:281" x14ac:dyDescent="0.3">
      <c r="A109" s="33">
        <v>1.3888888888888889E-3</v>
      </c>
      <c r="B109" s="33">
        <v>2.7777777777777779E-3</v>
      </c>
      <c r="C109" s="34" t="s">
        <v>22</v>
      </c>
      <c r="D109" s="35">
        <v>157</v>
      </c>
      <c r="E109" s="36">
        <f t="shared" si="15"/>
        <v>0.39375000000000004</v>
      </c>
      <c r="F109" s="37">
        <f t="shared" si="11"/>
        <v>0.39375000000000004</v>
      </c>
      <c r="G109" s="37">
        <f t="shared" si="12"/>
        <v>9.4500000000000011</v>
      </c>
      <c r="H109" s="37">
        <f t="shared" si="13"/>
        <v>1.35</v>
      </c>
      <c r="I109" s="37"/>
      <c r="J109" s="38">
        <f t="shared" si="14"/>
        <v>3</v>
      </c>
      <c r="K109" s="38"/>
      <c r="L109" s="38"/>
      <c r="M109" s="39" t="s">
        <v>151</v>
      </c>
      <c r="N109" s="42" t="s">
        <v>86</v>
      </c>
      <c r="O109" s="42" t="s">
        <v>152</v>
      </c>
      <c r="P109" s="42"/>
      <c r="Q109" s="42"/>
      <c r="R109" s="42"/>
      <c r="S109" s="42" t="s">
        <v>190</v>
      </c>
      <c r="T109" s="47" t="s">
        <v>421</v>
      </c>
      <c r="U109" s="53" t="s">
        <v>397</v>
      </c>
      <c r="V109" s="42"/>
      <c r="W109" s="47" t="s">
        <v>398</v>
      </c>
      <c r="X109" s="39">
        <v>1</v>
      </c>
      <c r="Y109" s="47"/>
      <c r="Z109" s="47">
        <v>2</v>
      </c>
      <c r="AA109" s="47" t="s">
        <v>422</v>
      </c>
      <c r="AB109" s="51" t="s">
        <v>423</v>
      </c>
      <c r="AC109" s="47"/>
      <c r="AD109" s="47" t="s">
        <v>424</v>
      </c>
      <c r="AE109" s="47"/>
      <c r="AF109" s="47"/>
      <c r="AG109" s="47"/>
      <c r="AH109" s="47"/>
      <c r="DX109">
        <v>1</v>
      </c>
      <c r="JU109">
        <v>1</v>
      </c>
    </row>
    <row r="110" spans="1:281" x14ac:dyDescent="0.3">
      <c r="A110" s="33">
        <v>1.3888888888888889E-3</v>
      </c>
      <c r="B110" s="33">
        <v>2.7777777777777779E-3</v>
      </c>
      <c r="C110" s="34" t="s">
        <v>22</v>
      </c>
      <c r="D110" s="35">
        <v>158</v>
      </c>
      <c r="E110" s="36">
        <f t="shared" si="15"/>
        <v>0.39513888888888893</v>
      </c>
      <c r="F110" s="37">
        <f t="shared" si="11"/>
        <v>0.39513888888888893</v>
      </c>
      <c r="G110" s="37">
        <f t="shared" si="12"/>
        <v>9.4833333333333343</v>
      </c>
      <c r="H110" s="37">
        <f t="shared" si="13"/>
        <v>1.3547619047619048</v>
      </c>
      <c r="I110" s="37"/>
      <c r="J110" s="38">
        <f t="shared" si="14"/>
        <v>3</v>
      </c>
      <c r="K110" s="38"/>
      <c r="L110" s="38"/>
      <c r="M110" s="39" t="s">
        <v>151</v>
      </c>
      <c r="N110" s="42" t="s">
        <v>86</v>
      </c>
      <c r="O110" s="42" t="s">
        <v>152</v>
      </c>
      <c r="P110" s="42"/>
      <c r="Q110" s="42"/>
      <c r="R110" s="42"/>
      <c r="S110" s="42" t="s">
        <v>190</v>
      </c>
      <c r="T110" s="47" t="s">
        <v>421</v>
      </c>
      <c r="U110" s="53" t="s">
        <v>397</v>
      </c>
      <c r="V110" s="42"/>
      <c r="W110" s="47" t="s">
        <v>398</v>
      </c>
      <c r="X110" s="39">
        <v>1</v>
      </c>
      <c r="Y110" s="47"/>
      <c r="Z110" s="47">
        <v>2</v>
      </c>
      <c r="AA110" s="47" t="s">
        <v>422</v>
      </c>
      <c r="AB110" s="51" t="s">
        <v>423</v>
      </c>
      <c r="AC110" s="47"/>
      <c r="AD110" s="47" t="s">
        <v>424</v>
      </c>
      <c r="AE110" s="47"/>
      <c r="AF110" s="47"/>
      <c r="AG110" s="47"/>
      <c r="AH110" s="47"/>
      <c r="DX110">
        <v>1</v>
      </c>
      <c r="JU110">
        <v>1</v>
      </c>
    </row>
    <row r="111" spans="1:281" ht="24" x14ac:dyDescent="0.3">
      <c r="A111" s="33">
        <v>4.1666666666666664E-2</v>
      </c>
      <c r="B111" s="33">
        <v>8.3333333333333329E-2</v>
      </c>
      <c r="C111" s="34" t="s">
        <v>22</v>
      </c>
      <c r="D111" s="35">
        <v>159</v>
      </c>
      <c r="E111" s="36">
        <f t="shared" si="15"/>
        <v>0.43680555555555561</v>
      </c>
      <c r="F111" s="37">
        <f t="shared" si="11"/>
        <v>0.43680555555555561</v>
      </c>
      <c r="G111" s="37">
        <f t="shared" si="12"/>
        <v>10.483333333333334</v>
      </c>
      <c r="H111" s="37">
        <f t="shared" si="13"/>
        <v>1.4976190476190478</v>
      </c>
      <c r="I111" s="37"/>
      <c r="J111" s="38">
        <f t="shared" si="14"/>
        <v>3</v>
      </c>
      <c r="K111" s="38"/>
      <c r="L111" s="38"/>
      <c r="M111" s="39" t="s">
        <v>151</v>
      </c>
      <c r="N111" s="42" t="s">
        <v>86</v>
      </c>
      <c r="O111" s="42" t="s">
        <v>86</v>
      </c>
      <c r="P111" s="42"/>
      <c r="Q111" s="54" t="s">
        <v>193</v>
      </c>
      <c r="R111" s="42"/>
      <c r="S111" s="42" t="s">
        <v>190</v>
      </c>
      <c r="T111" s="47" t="s">
        <v>194</v>
      </c>
      <c r="U111" s="53" t="s">
        <v>195</v>
      </c>
      <c r="V111" s="42" t="s">
        <v>196</v>
      </c>
      <c r="W111" s="47" t="s">
        <v>197</v>
      </c>
      <c r="X111" s="39">
        <v>1</v>
      </c>
      <c r="Y111" s="47"/>
      <c r="Z111" s="47">
        <v>1</v>
      </c>
      <c r="AA111" s="47" t="s">
        <v>198</v>
      </c>
      <c r="AB111" s="51" t="s">
        <v>199</v>
      </c>
      <c r="AC111" s="47"/>
      <c r="AD111" s="47" t="s">
        <v>200</v>
      </c>
      <c r="AE111" s="47"/>
      <c r="AF111" s="47"/>
      <c r="AG111" s="47">
        <v>2018</v>
      </c>
      <c r="AH111" s="47"/>
      <c r="DX111">
        <v>1</v>
      </c>
      <c r="JU111">
        <v>1</v>
      </c>
    </row>
    <row r="112" spans="1:281" x14ac:dyDescent="0.3">
      <c r="A112" s="33">
        <v>1.3888888888888889E-3</v>
      </c>
      <c r="B112" s="33">
        <v>2.7777777777777779E-3</v>
      </c>
      <c r="C112" s="34" t="s">
        <v>22</v>
      </c>
      <c r="D112" s="35">
        <v>160</v>
      </c>
      <c r="E112" s="36">
        <f t="shared" si="15"/>
        <v>0.4381944444444445</v>
      </c>
      <c r="F112" s="37">
        <f t="shared" si="11"/>
        <v>0.4381944444444445</v>
      </c>
      <c r="G112" s="37">
        <f t="shared" si="12"/>
        <v>10.516666666666667</v>
      </c>
      <c r="H112" s="37">
        <f t="shared" si="13"/>
        <v>1.5023809523809526</v>
      </c>
      <c r="I112" s="37"/>
      <c r="J112" s="38">
        <f t="shared" si="14"/>
        <v>3</v>
      </c>
      <c r="K112" s="38"/>
      <c r="L112" s="38"/>
      <c r="M112" s="39" t="s">
        <v>151</v>
      </c>
      <c r="N112" s="42" t="s">
        <v>86</v>
      </c>
      <c r="O112" s="42" t="s">
        <v>152</v>
      </c>
      <c r="P112" s="42"/>
      <c r="Q112" s="42"/>
      <c r="R112" s="42"/>
      <c r="S112" s="42" t="s">
        <v>425</v>
      </c>
      <c r="T112" s="47" t="s">
        <v>426</v>
      </c>
      <c r="U112" s="53" t="s">
        <v>397</v>
      </c>
      <c r="V112" s="42"/>
      <c r="W112" s="47" t="s">
        <v>398</v>
      </c>
      <c r="X112" s="39">
        <v>1</v>
      </c>
      <c r="Y112" s="47"/>
      <c r="Z112" s="47">
        <v>1</v>
      </c>
      <c r="AA112" s="47" t="s">
        <v>427</v>
      </c>
      <c r="AB112" s="51" t="s">
        <v>428</v>
      </c>
      <c r="AC112" s="47"/>
      <c r="AD112" s="47" t="s">
        <v>429</v>
      </c>
      <c r="AE112" s="47"/>
      <c r="AF112" s="47"/>
      <c r="AG112" s="47"/>
      <c r="AH112" s="47"/>
      <c r="DX112">
        <v>1</v>
      </c>
      <c r="JU112">
        <v>1</v>
      </c>
    </row>
    <row r="113" spans="1:281" x14ac:dyDescent="0.3">
      <c r="A113" s="33">
        <v>1.3888888888888889E-3</v>
      </c>
      <c r="B113" s="33">
        <v>2.7777777777777779E-3</v>
      </c>
      <c r="C113" s="34" t="s">
        <v>22</v>
      </c>
      <c r="D113" s="35">
        <v>161</v>
      </c>
      <c r="E113" s="36">
        <f t="shared" si="15"/>
        <v>0.43958333333333338</v>
      </c>
      <c r="F113" s="37">
        <f t="shared" si="11"/>
        <v>0.43958333333333338</v>
      </c>
      <c r="G113" s="37">
        <f t="shared" si="12"/>
        <v>10.55</v>
      </c>
      <c r="H113" s="37">
        <f t="shared" si="13"/>
        <v>1.5071428571428573</v>
      </c>
      <c r="I113" s="37"/>
      <c r="J113" s="38">
        <f t="shared" si="14"/>
        <v>3</v>
      </c>
      <c r="K113" s="38"/>
      <c r="L113" s="38"/>
      <c r="M113" s="39" t="s">
        <v>151</v>
      </c>
      <c r="N113" s="42" t="s">
        <v>86</v>
      </c>
      <c r="O113" s="42" t="s">
        <v>152</v>
      </c>
      <c r="P113" s="42"/>
      <c r="Q113" s="42"/>
      <c r="R113" s="42"/>
      <c r="S113" s="42" t="s">
        <v>425</v>
      </c>
      <c r="T113" s="47" t="s">
        <v>426</v>
      </c>
      <c r="U113" s="53" t="s">
        <v>397</v>
      </c>
      <c r="V113" s="42"/>
      <c r="W113" s="47" t="s">
        <v>398</v>
      </c>
      <c r="X113" s="39">
        <v>1</v>
      </c>
      <c r="Y113" s="47"/>
      <c r="Z113" s="47">
        <v>1</v>
      </c>
      <c r="AA113" s="47" t="s">
        <v>427</v>
      </c>
      <c r="AB113" s="51" t="s">
        <v>428</v>
      </c>
      <c r="AC113" s="47"/>
      <c r="AD113" s="47" t="s">
        <v>429</v>
      </c>
      <c r="AE113" s="47"/>
      <c r="AF113" s="47"/>
      <c r="AG113" s="47"/>
      <c r="AH113" s="47"/>
      <c r="DX113">
        <v>1</v>
      </c>
      <c r="JU113">
        <v>1</v>
      </c>
    </row>
    <row r="114" spans="1:281" x14ac:dyDescent="0.3">
      <c r="A114" s="33">
        <v>1.3888888888888889E-3</v>
      </c>
      <c r="B114" s="33">
        <v>2.7777777777777779E-3</v>
      </c>
      <c r="C114" s="34" t="s">
        <v>22</v>
      </c>
      <c r="D114" s="35">
        <v>162</v>
      </c>
      <c r="E114" s="36">
        <f t="shared" si="15"/>
        <v>0.44097222222222227</v>
      </c>
      <c r="F114" s="37">
        <f t="shared" si="11"/>
        <v>0.44097222222222227</v>
      </c>
      <c r="G114" s="37">
        <f t="shared" si="12"/>
        <v>10.583333333333334</v>
      </c>
      <c r="H114" s="37">
        <f t="shared" si="13"/>
        <v>1.5119047619047621</v>
      </c>
      <c r="I114" s="37"/>
      <c r="J114" s="38">
        <f t="shared" si="14"/>
        <v>3</v>
      </c>
      <c r="K114" s="38"/>
      <c r="L114" s="38"/>
      <c r="M114" s="39" t="s">
        <v>151</v>
      </c>
      <c r="N114" s="42" t="s">
        <v>86</v>
      </c>
      <c r="O114" s="42" t="s">
        <v>152</v>
      </c>
      <c r="P114" s="42"/>
      <c r="Q114" s="42"/>
      <c r="R114" s="42"/>
      <c r="S114" s="42" t="s">
        <v>430</v>
      </c>
      <c r="T114" s="47" t="s">
        <v>431</v>
      </c>
      <c r="U114" s="53" t="s">
        <v>397</v>
      </c>
      <c r="V114" s="42"/>
      <c r="W114" s="47" t="s">
        <v>398</v>
      </c>
      <c r="X114" s="39">
        <v>1</v>
      </c>
      <c r="Y114" s="47"/>
      <c r="Z114" s="47">
        <v>1</v>
      </c>
      <c r="AA114" s="47" t="s">
        <v>432</v>
      </c>
      <c r="AB114" s="51" t="s">
        <v>433</v>
      </c>
      <c r="AC114" s="47"/>
      <c r="AD114" s="47" t="s">
        <v>434</v>
      </c>
      <c r="AE114" s="47"/>
      <c r="AF114" s="47"/>
      <c r="AG114" s="47"/>
      <c r="AH114" s="47"/>
      <c r="DX114">
        <v>1</v>
      </c>
      <c r="JU114">
        <v>1</v>
      </c>
    </row>
    <row r="115" spans="1:281" x14ac:dyDescent="0.3">
      <c r="A115" s="33">
        <v>1.3888888888888889E-3</v>
      </c>
      <c r="B115" s="33">
        <v>2.7777777777777779E-3</v>
      </c>
      <c r="C115" s="34" t="s">
        <v>22</v>
      </c>
      <c r="D115" s="35">
        <v>163</v>
      </c>
      <c r="E115" s="36">
        <f t="shared" si="15"/>
        <v>0.44236111111111115</v>
      </c>
      <c r="F115" s="37">
        <f t="shared" si="11"/>
        <v>0.44236111111111115</v>
      </c>
      <c r="G115" s="37">
        <f t="shared" si="12"/>
        <v>10.616666666666667</v>
      </c>
      <c r="H115" s="37">
        <f t="shared" si="13"/>
        <v>1.5166666666666668</v>
      </c>
      <c r="I115" s="37"/>
      <c r="J115" s="38">
        <f t="shared" si="14"/>
        <v>3</v>
      </c>
      <c r="K115" s="38"/>
      <c r="L115" s="38"/>
      <c r="M115" s="39" t="s">
        <v>151</v>
      </c>
      <c r="N115" s="42" t="s">
        <v>86</v>
      </c>
      <c r="O115" s="42" t="s">
        <v>152</v>
      </c>
      <c r="P115" s="42"/>
      <c r="Q115" s="42"/>
      <c r="R115" s="42"/>
      <c r="S115" s="42" t="s">
        <v>430</v>
      </c>
      <c r="T115" s="47" t="s">
        <v>431</v>
      </c>
      <c r="U115" s="53" t="s">
        <v>397</v>
      </c>
      <c r="V115" s="42"/>
      <c r="W115" s="47" t="s">
        <v>398</v>
      </c>
      <c r="X115" s="39">
        <v>1</v>
      </c>
      <c r="Y115" s="47"/>
      <c r="Z115" s="47">
        <v>1</v>
      </c>
      <c r="AA115" s="47" t="s">
        <v>432</v>
      </c>
      <c r="AB115" s="51" t="s">
        <v>433</v>
      </c>
      <c r="AC115" s="47"/>
      <c r="AD115" s="47" t="s">
        <v>434</v>
      </c>
      <c r="AE115" s="47"/>
      <c r="AF115" s="47"/>
      <c r="AG115" s="47"/>
      <c r="AH115" s="47"/>
      <c r="DX115">
        <v>1</v>
      </c>
      <c r="JU115">
        <v>1</v>
      </c>
    </row>
    <row r="116" spans="1:281" x14ac:dyDescent="0.3">
      <c r="A116" s="33">
        <v>1.3888888888888889E-3</v>
      </c>
      <c r="B116" s="33">
        <v>2.7777777777777779E-3</v>
      </c>
      <c r="C116" s="34" t="s">
        <v>22</v>
      </c>
      <c r="D116" s="35">
        <v>164</v>
      </c>
      <c r="E116" s="36">
        <f t="shared" si="15"/>
        <v>0.44375000000000003</v>
      </c>
      <c r="F116" s="37">
        <f t="shared" si="11"/>
        <v>0.44375000000000003</v>
      </c>
      <c r="G116" s="37">
        <f t="shared" si="12"/>
        <v>10.65</v>
      </c>
      <c r="H116" s="37">
        <f t="shared" si="13"/>
        <v>1.5214285714285716</v>
      </c>
      <c r="I116" s="37"/>
      <c r="J116" s="38">
        <f t="shared" si="14"/>
        <v>3</v>
      </c>
      <c r="K116" s="38"/>
      <c r="L116" s="38"/>
      <c r="M116" s="39" t="s">
        <v>151</v>
      </c>
      <c r="N116" s="42" t="s">
        <v>86</v>
      </c>
      <c r="O116" s="42" t="s">
        <v>152</v>
      </c>
      <c r="P116" s="42"/>
      <c r="Q116" s="42"/>
      <c r="R116" s="42"/>
      <c r="S116" s="42" t="s">
        <v>204</v>
      </c>
      <c r="T116" s="47" t="s">
        <v>435</v>
      </c>
      <c r="U116" s="53" t="s">
        <v>397</v>
      </c>
      <c r="V116" s="42"/>
      <c r="W116" s="47" t="s">
        <v>398</v>
      </c>
      <c r="X116" s="39">
        <v>1</v>
      </c>
      <c r="Y116" s="47"/>
      <c r="Z116" s="47">
        <v>1</v>
      </c>
      <c r="AA116" s="47" t="s">
        <v>436</v>
      </c>
      <c r="AB116" s="51" t="s">
        <v>437</v>
      </c>
      <c r="AC116" s="47"/>
      <c r="AD116" s="47" t="s">
        <v>418</v>
      </c>
      <c r="AE116" s="47"/>
      <c r="AF116" s="47"/>
      <c r="AG116" s="47"/>
      <c r="AH116" s="47"/>
      <c r="DX116">
        <v>1</v>
      </c>
      <c r="JU116">
        <v>1</v>
      </c>
    </row>
    <row r="117" spans="1:281" x14ac:dyDescent="0.3">
      <c r="A117" s="33">
        <v>1.3888888888888889E-3</v>
      </c>
      <c r="B117" s="33">
        <v>2.7777777777777779E-3</v>
      </c>
      <c r="C117" s="34" t="s">
        <v>22</v>
      </c>
      <c r="D117" s="35">
        <v>165</v>
      </c>
      <c r="E117" s="36">
        <f t="shared" si="15"/>
        <v>0.44513888888888892</v>
      </c>
      <c r="F117" s="37">
        <f t="shared" si="11"/>
        <v>0.44513888888888892</v>
      </c>
      <c r="G117" s="37">
        <f t="shared" si="12"/>
        <v>10.683333333333334</v>
      </c>
      <c r="H117" s="37">
        <f t="shared" si="13"/>
        <v>1.5261904761904763</v>
      </c>
      <c r="I117" s="37"/>
      <c r="J117" s="38">
        <f t="shared" si="14"/>
        <v>3</v>
      </c>
      <c r="K117" s="38"/>
      <c r="L117" s="38"/>
      <c r="M117" s="39" t="s">
        <v>151</v>
      </c>
      <c r="N117" s="42" t="s">
        <v>86</v>
      </c>
      <c r="O117" s="42" t="s">
        <v>152</v>
      </c>
      <c r="P117" s="42"/>
      <c r="Q117" s="42"/>
      <c r="R117" s="42"/>
      <c r="S117" s="42" t="s">
        <v>204</v>
      </c>
      <c r="T117" s="47" t="s">
        <v>435</v>
      </c>
      <c r="U117" s="53" t="s">
        <v>397</v>
      </c>
      <c r="V117" s="42"/>
      <c r="W117" s="47" t="s">
        <v>398</v>
      </c>
      <c r="X117" s="39">
        <v>1</v>
      </c>
      <c r="Y117" s="47"/>
      <c r="Z117" s="47">
        <v>1</v>
      </c>
      <c r="AA117" s="47" t="s">
        <v>436</v>
      </c>
      <c r="AB117" s="51" t="s">
        <v>437</v>
      </c>
      <c r="AC117" s="47"/>
      <c r="AD117" s="47" t="s">
        <v>418</v>
      </c>
      <c r="AE117" s="47"/>
      <c r="AF117" s="47"/>
      <c r="AG117" s="47"/>
      <c r="AH117" s="47"/>
      <c r="DX117">
        <v>1</v>
      </c>
      <c r="JU117">
        <v>1</v>
      </c>
    </row>
    <row r="118" spans="1:281" x14ac:dyDescent="0.3">
      <c r="A118" s="33">
        <v>1.3888888888888889E-3</v>
      </c>
      <c r="B118" s="33">
        <v>2.7777777777777779E-3</v>
      </c>
      <c r="C118" s="34" t="s">
        <v>22</v>
      </c>
      <c r="D118" s="35">
        <v>166</v>
      </c>
      <c r="E118" s="36">
        <f t="shared" si="15"/>
        <v>0.4465277777777778</v>
      </c>
      <c r="F118" s="37">
        <f t="shared" si="11"/>
        <v>0.4465277777777778</v>
      </c>
      <c r="G118" s="37">
        <f t="shared" si="12"/>
        <v>10.716666666666667</v>
      </c>
      <c r="H118" s="37">
        <f t="shared" si="13"/>
        <v>1.5309523809523811</v>
      </c>
      <c r="I118" s="37"/>
      <c r="J118" s="38">
        <f t="shared" si="14"/>
        <v>3</v>
      </c>
      <c r="K118" s="38"/>
      <c r="L118" s="38"/>
      <c r="M118" s="39" t="s">
        <v>151</v>
      </c>
      <c r="N118" s="42" t="s">
        <v>86</v>
      </c>
      <c r="O118" s="42" t="s">
        <v>152</v>
      </c>
      <c r="P118" s="42"/>
      <c r="Q118" s="42"/>
      <c r="R118" s="42"/>
      <c r="S118" s="42" t="s">
        <v>206</v>
      </c>
      <c r="T118" s="47" t="s">
        <v>438</v>
      </c>
      <c r="U118" s="53" t="s">
        <v>397</v>
      </c>
      <c r="V118" s="42"/>
      <c r="W118" s="47" t="s">
        <v>398</v>
      </c>
      <c r="X118" s="39">
        <v>1</v>
      </c>
      <c r="Y118" s="47"/>
      <c r="Z118" s="47">
        <v>1</v>
      </c>
      <c r="AA118" s="47" t="s">
        <v>439</v>
      </c>
      <c r="AB118" s="63">
        <v>2091540</v>
      </c>
      <c r="AC118" s="47"/>
      <c r="AD118" s="47" t="s">
        <v>429</v>
      </c>
      <c r="AE118" s="47"/>
      <c r="AF118" s="47"/>
      <c r="AG118" s="47"/>
      <c r="AH118" s="47"/>
      <c r="DX118">
        <v>1</v>
      </c>
      <c r="JU118">
        <v>1</v>
      </c>
    </row>
    <row r="119" spans="1:281" x14ac:dyDescent="0.3">
      <c r="A119" s="33">
        <v>1.3888888888888889E-3</v>
      </c>
      <c r="B119" s="33">
        <v>2.7777777777777779E-3</v>
      </c>
      <c r="C119" s="34" t="s">
        <v>22</v>
      </c>
      <c r="D119" s="35">
        <v>167</v>
      </c>
      <c r="E119" s="36">
        <f t="shared" si="15"/>
        <v>0.44791666666666669</v>
      </c>
      <c r="F119" s="37">
        <f t="shared" si="11"/>
        <v>0.44791666666666669</v>
      </c>
      <c r="G119" s="37">
        <f t="shared" si="12"/>
        <v>10.75</v>
      </c>
      <c r="H119" s="37">
        <f t="shared" si="13"/>
        <v>1.5357142857142858</v>
      </c>
      <c r="I119" s="37"/>
      <c r="J119" s="38">
        <f t="shared" si="14"/>
        <v>3</v>
      </c>
      <c r="K119" s="38"/>
      <c r="L119" s="38"/>
      <c r="M119" s="39" t="s">
        <v>151</v>
      </c>
      <c r="N119" s="42" t="s">
        <v>86</v>
      </c>
      <c r="O119" s="42" t="s">
        <v>152</v>
      </c>
      <c r="P119" s="42"/>
      <c r="Q119" s="42"/>
      <c r="R119" s="42"/>
      <c r="S119" s="42" t="s">
        <v>206</v>
      </c>
      <c r="T119" s="47" t="s">
        <v>438</v>
      </c>
      <c r="U119" s="53" t="s">
        <v>397</v>
      </c>
      <c r="V119" s="42"/>
      <c r="W119" s="47" t="s">
        <v>398</v>
      </c>
      <c r="X119" s="39">
        <v>1</v>
      </c>
      <c r="Y119" s="47"/>
      <c r="Z119" s="47">
        <v>1</v>
      </c>
      <c r="AA119" s="47" t="s">
        <v>439</v>
      </c>
      <c r="AB119" s="63">
        <v>2091540</v>
      </c>
      <c r="AC119" s="47"/>
      <c r="AD119" s="47" t="s">
        <v>429</v>
      </c>
      <c r="AE119" s="47"/>
      <c r="AF119" s="47"/>
      <c r="AG119" s="47"/>
      <c r="AH119" s="47"/>
      <c r="DX119">
        <v>1</v>
      </c>
      <c r="JU119">
        <v>1</v>
      </c>
    </row>
    <row r="120" spans="1:281" x14ac:dyDescent="0.3">
      <c r="A120" s="33">
        <v>1.3888888888888889E-3</v>
      </c>
      <c r="B120" s="33">
        <v>2.7777777777777779E-3</v>
      </c>
      <c r="C120" s="34" t="s">
        <v>22</v>
      </c>
      <c r="D120" s="35">
        <v>168</v>
      </c>
      <c r="E120" s="36">
        <f t="shared" si="15"/>
        <v>0.44930555555555557</v>
      </c>
      <c r="F120" s="37">
        <f t="shared" si="11"/>
        <v>0.44930555555555557</v>
      </c>
      <c r="G120" s="37">
        <f t="shared" si="12"/>
        <v>10.783333333333333</v>
      </c>
      <c r="H120" s="37">
        <f t="shared" si="13"/>
        <v>1.5404761904761906</v>
      </c>
      <c r="I120" s="37"/>
      <c r="J120" s="38">
        <f t="shared" si="14"/>
        <v>3</v>
      </c>
      <c r="K120" s="38"/>
      <c r="L120" s="38"/>
      <c r="M120" s="39" t="s">
        <v>151</v>
      </c>
      <c r="N120" s="42" t="s">
        <v>86</v>
      </c>
      <c r="O120" s="42" t="s">
        <v>152</v>
      </c>
      <c r="P120" s="42"/>
      <c r="Q120" s="42"/>
      <c r="R120" s="42"/>
      <c r="S120" s="42" t="s">
        <v>210</v>
      </c>
      <c r="T120" s="47" t="s">
        <v>440</v>
      </c>
      <c r="U120" s="53" t="s">
        <v>397</v>
      </c>
      <c r="V120" s="42"/>
      <c r="W120" s="47" t="s">
        <v>398</v>
      </c>
      <c r="X120" s="39">
        <v>1</v>
      </c>
      <c r="Y120" s="47"/>
      <c r="Z120" s="47">
        <v>1</v>
      </c>
      <c r="AA120" s="47" t="s">
        <v>441</v>
      </c>
      <c r="AB120" s="51" t="s">
        <v>442</v>
      </c>
      <c r="AC120" s="47"/>
      <c r="AD120" s="47" t="s">
        <v>443</v>
      </c>
      <c r="AE120" s="47"/>
      <c r="AF120" s="47"/>
      <c r="AG120" s="47"/>
      <c r="AH120" s="47"/>
      <c r="DX120">
        <v>1</v>
      </c>
      <c r="JU120">
        <v>1</v>
      </c>
    </row>
    <row r="121" spans="1:281" x14ac:dyDescent="0.3">
      <c r="A121" s="33">
        <v>1.3888888888888889E-3</v>
      </c>
      <c r="B121" s="33">
        <v>2.7777777777777779E-3</v>
      </c>
      <c r="C121" s="34" t="s">
        <v>22</v>
      </c>
      <c r="D121" s="35">
        <v>169</v>
      </c>
      <c r="E121" s="36">
        <f t="shared" si="15"/>
        <v>0.45069444444444445</v>
      </c>
      <c r="F121" s="37">
        <f t="shared" si="11"/>
        <v>0.45069444444444445</v>
      </c>
      <c r="G121" s="37">
        <f t="shared" si="12"/>
        <v>10.816666666666666</v>
      </c>
      <c r="H121" s="37">
        <f t="shared" si="13"/>
        <v>1.5452380952380953</v>
      </c>
      <c r="I121" s="37"/>
      <c r="J121" s="38">
        <f t="shared" si="14"/>
        <v>3</v>
      </c>
      <c r="K121" s="38"/>
      <c r="L121" s="38"/>
      <c r="M121" s="39" t="s">
        <v>151</v>
      </c>
      <c r="N121" s="42" t="s">
        <v>86</v>
      </c>
      <c r="O121" s="42" t="s">
        <v>152</v>
      </c>
      <c r="P121" s="42"/>
      <c r="Q121" s="42"/>
      <c r="R121" s="42"/>
      <c r="S121" s="42" t="s">
        <v>210</v>
      </c>
      <c r="T121" s="47" t="s">
        <v>440</v>
      </c>
      <c r="U121" s="53" t="s">
        <v>397</v>
      </c>
      <c r="V121" s="42"/>
      <c r="W121" s="47" t="s">
        <v>398</v>
      </c>
      <c r="X121" s="39">
        <v>1</v>
      </c>
      <c r="Y121" s="47"/>
      <c r="Z121" s="47">
        <v>1</v>
      </c>
      <c r="AA121" s="47" t="s">
        <v>441</v>
      </c>
      <c r="AB121" s="51" t="s">
        <v>442</v>
      </c>
      <c r="AC121" s="47"/>
      <c r="AD121" s="47" t="s">
        <v>443</v>
      </c>
      <c r="AE121" s="47"/>
      <c r="AF121" s="47"/>
      <c r="AG121" s="47"/>
      <c r="AH121" s="47"/>
      <c r="DX121">
        <v>1</v>
      </c>
      <c r="JU121">
        <v>1</v>
      </c>
    </row>
    <row r="122" spans="1:281" x14ac:dyDescent="0.3">
      <c r="A122" s="33">
        <v>1.3888888888888889E-3</v>
      </c>
      <c r="B122" s="33">
        <v>2.7777777777777779E-3</v>
      </c>
      <c r="C122" s="34" t="s">
        <v>22</v>
      </c>
      <c r="D122" s="35">
        <v>170</v>
      </c>
      <c r="E122" s="36">
        <f t="shared" si="15"/>
        <v>0.45208333333333334</v>
      </c>
      <c r="F122" s="37">
        <f t="shared" si="11"/>
        <v>0.45208333333333334</v>
      </c>
      <c r="G122" s="37">
        <f t="shared" si="12"/>
        <v>10.85</v>
      </c>
      <c r="H122" s="37">
        <f t="shared" si="13"/>
        <v>1.55</v>
      </c>
      <c r="I122" s="37"/>
      <c r="J122" s="38">
        <f t="shared" si="14"/>
        <v>3</v>
      </c>
      <c r="K122" s="38"/>
      <c r="L122" s="38"/>
      <c r="M122" s="39" t="s">
        <v>151</v>
      </c>
      <c r="N122" s="42" t="s">
        <v>86</v>
      </c>
      <c r="O122" s="42" t="s">
        <v>152</v>
      </c>
      <c r="P122" s="42"/>
      <c r="Q122" s="42"/>
      <c r="R122" s="42"/>
      <c r="S122" s="42" t="s">
        <v>118</v>
      </c>
      <c r="T122" s="47" t="s">
        <v>444</v>
      </c>
      <c r="U122" s="53" t="s">
        <v>397</v>
      </c>
      <c r="V122" s="42"/>
      <c r="W122" s="47" t="s">
        <v>398</v>
      </c>
      <c r="X122" s="39">
        <v>1</v>
      </c>
      <c r="Y122" s="47"/>
      <c r="Z122" s="47">
        <v>2</v>
      </c>
      <c r="AA122" s="47" t="s">
        <v>445</v>
      </c>
      <c r="AB122" s="51" t="s">
        <v>442</v>
      </c>
      <c r="AC122" s="47"/>
      <c r="AD122" s="47" t="s">
        <v>443</v>
      </c>
      <c r="AE122" s="47"/>
      <c r="AF122" s="47"/>
      <c r="AG122" s="47"/>
      <c r="AH122" s="47"/>
      <c r="DX122">
        <v>1</v>
      </c>
      <c r="JU122">
        <v>1</v>
      </c>
    </row>
    <row r="123" spans="1:281" x14ac:dyDescent="0.3">
      <c r="A123" s="33">
        <v>1.3888888888888889E-3</v>
      </c>
      <c r="B123" s="33">
        <v>2.7777777777777779E-3</v>
      </c>
      <c r="C123" s="34" t="s">
        <v>22</v>
      </c>
      <c r="D123" s="35">
        <v>171</v>
      </c>
      <c r="E123" s="36">
        <f t="shared" si="15"/>
        <v>0.45347222222222222</v>
      </c>
      <c r="F123" s="37">
        <f t="shared" si="11"/>
        <v>0.45347222222222222</v>
      </c>
      <c r="G123" s="37">
        <f t="shared" si="12"/>
        <v>10.883333333333333</v>
      </c>
      <c r="H123" s="37">
        <f t="shared" si="13"/>
        <v>1.5547619047619048</v>
      </c>
      <c r="I123" s="37"/>
      <c r="J123" s="38">
        <f t="shared" si="14"/>
        <v>3</v>
      </c>
      <c r="K123" s="38"/>
      <c r="L123" s="38"/>
      <c r="M123" s="39" t="s">
        <v>151</v>
      </c>
      <c r="N123" s="42" t="s">
        <v>86</v>
      </c>
      <c r="O123" s="42" t="s">
        <v>152</v>
      </c>
      <c r="P123" s="42"/>
      <c r="Q123" s="42"/>
      <c r="R123" s="42"/>
      <c r="S123" s="42" t="s">
        <v>118</v>
      </c>
      <c r="T123" s="47" t="s">
        <v>444</v>
      </c>
      <c r="U123" s="53" t="s">
        <v>397</v>
      </c>
      <c r="V123" s="42"/>
      <c r="W123" s="47" t="s">
        <v>398</v>
      </c>
      <c r="X123" s="39">
        <v>1</v>
      </c>
      <c r="Y123" s="47"/>
      <c r="Z123" s="47">
        <v>2</v>
      </c>
      <c r="AA123" s="47" t="s">
        <v>445</v>
      </c>
      <c r="AB123" s="51" t="s">
        <v>442</v>
      </c>
      <c r="AC123" s="47"/>
      <c r="AD123" s="47" t="s">
        <v>443</v>
      </c>
      <c r="AE123" s="47"/>
      <c r="AF123" s="47"/>
      <c r="AG123" s="47"/>
      <c r="AH123" s="47"/>
      <c r="DX123">
        <v>1</v>
      </c>
      <c r="JU123">
        <v>1</v>
      </c>
    </row>
    <row r="124" spans="1:281" x14ac:dyDescent="0.3">
      <c r="A124" s="33">
        <v>1.3888888888888889E-3</v>
      </c>
      <c r="B124" s="33">
        <v>2.7777777777777779E-3</v>
      </c>
      <c r="C124" s="34" t="s">
        <v>22</v>
      </c>
      <c r="D124" s="35">
        <v>172</v>
      </c>
      <c r="E124" s="36">
        <f t="shared" si="15"/>
        <v>0.4548611111111111</v>
      </c>
      <c r="F124" s="37">
        <f t="shared" si="11"/>
        <v>0.4548611111111111</v>
      </c>
      <c r="G124" s="37">
        <f t="shared" si="12"/>
        <v>10.916666666666666</v>
      </c>
      <c r="H124" s="37">
        <f t="shared" si="13"/>
        <v>1.5595238095238095</v>
      </c>
      <c r="I124" s="37"/>
      <c r="J124" s="38">
        <f t="shared" si="14"/>
        <v>3</v>
      </c>
      <c r="K124" s="38"/>
      <c r="L124" s="38"/>
      <c r="M124" s="39" t="s">
        <v>151</v>
      </c>
      <c r="N124" s="42" t="s">
        <v>86</v>
      </c>
      <c r="O124" s="42" t="s">
        <v>152</v>
      </c>
      <c r="P124" s="42"/>
      <c r="Q124" s="42"/>
      <c r="R124" s="42"/>
      <c r="S124" s="42" t="s">
        <v>211</v>
      </c>
      <c r="T124" s="47" t="s">
        <v>446</v>
      </c>
      <c r="U124" s="53" t="s">
        <v>397</v>
      </c>
      <c r="V124" s="42"/>
      <c r="W124" s="47" t="s">
        <v>398</v>
      </c>
      <c r="X124" s="39">
        <v>1</v>
      </c>
      <c r="Y124" s="47"/>
      <c r="Z124" s="47">
        <v>1</v>
      </c>
      <c r="AA124" s="47" t="s">
        <v>445</v>
      </c>
      <c r="AB124" s="51" t="s">
        <v>442</v>
      </c>
      <c r="AC124" s="47"/>
      <c r="AD124" s="47" t="s">
        <v>443</v>
      </c>
      <c r="AE124" s="47"/>
      <c r="AF124" s="47"/>
      <c r="AG124" s="47"/>
      <c r="AH124" s="47"/>
      <c r="DX124">
        <v>1</v>
      </c>
      <c r="JU124">
        <v>1</v>
      </c>
    </row>
    <row r="125" spans="1:281" x14ac:dyDescent="0.3">
      <c r="A125" s="33">
        <v>1.3888888888888889E-3</v>
      </c>
      <c r="B125" s="33">
        <v>2.7777777777777779E-3</v>
      </c>
      <c r="C125" s="34" t="s">
        <v>22</v>
      </c>
      <c r="D125" s="35">
        <v>173</v>
      </c>
      <c r="E125" s="36">
        <f t="shared" si="15"/>
        <v>0.45624999999999999</v>
      </c>
      <c r="F125" s="37">
        <f t="shared" si="11"/>
        <v>0.45624999999999999</v>
      </c>
      <c r="G125" s="37">
        <f t="shared" si="12"/>
        <v>10.95</v>
      </c>
      <c r="H125" s="37">
        <f t="shared" si="13"/>
        <v>1.5642857142857143</v>
      </c>
      <c r="I125" s="37"/>
      <c r="J125" s="38">
        <f t="shared" si="14"/>
        <v>3</v>
      </c>
      <c r="K125" s="38"/>
      <c r="L125" s="38"/>
      <c r="M125" s="39" t="s">
        <v>151</v>
      </c>
      <c r="N125" s="42" t="s">
        <v>86</v>
      </c>
      <c r="O125" s="42" t="s">
        <v>152</v>
      </c>
      <c r="P125" s="42"/>
      <c r="Q125" s="42"/>
      <c r="R125" s="42"/>
      <c r="S125" s="42" t="s">
        <v>211</v>
      </c>
      <c r="T125" s="47" t="s">
        <v>446</v>
      </c>
      <c r="U125" s="53" t="s">
        <v>397</v>
      </c>
      <c r="V125" s="42"/>
      <c r="W125" s="47" t="s">
        <v>398</v>
      </c>
      <c r="X125" s="39">
        <v>1</v>
      </c>
      <c r="Y125" s="47"/>
      <c r="Z125" s="47">
        <v>1</v>
      </c>
      <c r="AA125" s="47" t="s">
        <v>445</v>
      </c>
      <c r="AB125" s="51" t="s">
        <v>442</v>
      </c>
      <c r="AC125" s="47"/>
      <c r="AD125" s="47" t="s">
        <v>443</v>
      </c>
      <c r="AE125" s="47"/>
      <c r="AF125" s="47"/>
      <c r="AG125" s="47"/>
      <c r="AH125" s="47"/>
      <c r="DX125">
        <v>1</v>
      </c>
      <c r="JU125">
        <v>1</v>
      </c>
    </row>
    <row r="126" spans="1:281" x14ac:dyDescent="0.3">
      <c r="A126" s="33">
        <v>1.3888888888888889E-3</v>
      </c>
      <c r="B126" s="33">
        <v>2.7777777777777779E-3</v>
      </c>
      <c r="C126" s="34" t="s">
        <v>22</v>
      </c>
      <c r="D126" s="35">
        <v>174</v>
      </c>
      <c r="E126" s="36">
        <f t="shared" si="15"/>
        <v>0.45763888888888887</v>
      </c>
      <c r="F126" s="37">
        <f t="shared" si="11"/>
        <v>0.45763888888888887</v>
      </c>
      <c r="G126" s="37">
        <f t="shared" si="12"/>
        <v>10.983333333333333</v>
      </c>
      <c r="H126" s="37">
        <f t="shared" si="13"/>
        <v>1.569047619047619</v>
      </c>
      <c r="I126" s="37"/>
      <c r="J126" s="38">
        <f t="shared" si="14"/>
        <v>3</v>
      </c>
      <c r="K126" s="38"/>
      <c r="L126" s="38"/>
      <c r="M126" s="39" t="s">
        <v>151</v>
      </c>
      <c r="N126" s="42" t="s">
        <v>86</v>
      </c>
      <c r="O126" s="42" t="s">
        <v>152</v>
      </c>
      <c r="P126" s="42"/>
      <c r="Q126" s="42"/>
      <c r="R126" s="42"/>
      <c r="S126" s="42" t="s">
        <v>447</v>
      </c>
      <c r="T126" s="47" t="s">
        <v>448</v>
      </c>
      <c r="U126" s="53" t="s">
        <v>397</v>
      </c>
      <c r="V126" s="42"/>
      <c r="W126" s="47" t="s">
        <v>398</v>
      </c>
      <c r="X126" s="39">
        <v>1</v>
      </c>
      <c r="Y126" s="47"/>
      <c r="Z126" s="47">
        <v>2</v>
      </c>
      <c r="AA126" s="47" t="s">
        <v>445</v>
      </c>
      <c r="AB126" s="51" t="s">
        <v>442</v>
      </c>
      <c r="AC126" s="47"/>
      <c r="AD126" s="47" t="s">
        <v>443</v>
      </c>
      <c r="AE126" s="47"/>
      <c r="AF126" s="47"/>
      <c r="AG126" s="47"/>
      <c r="AH126" s="47"/>
      <c r="DX126">
        <v>1</v>
      </c>
      <c r="JU126">
        <v>1</v>
      </c>
    </row>
    <row r="127" spans="1:281" x14ac:dyDescent="0.3">
      <c r="A127" s="33">
        <v>1.3888888888888889E-3</v>
      </c>
      <c r="B127" s="33">
        <v>2.7777777777777779E-3</v>
      </c>
      <c r="C127" s="34" t="s">
        <v>22</v>
      </c>
      <c r="D127" s="35">
        <v>175</v>
      </c>
      <c r="E127" s="36">
        <f t="shared" si="15"/>
        <v>0.45902777777777776</v>
      </c>
      <c r="F127" s="37">
        <f t="shared" si="11"/>
        <v>0.45902777777777776</v>
      </c>
      <c r="G127" s="37">
        <f t="shared" si="12"/>
        <v>11.016666666666666</v>
      </c>
      <c r="H127" s="37">
        <f t="shared" si="13"/>
        <v>1.5738095238095238</v>
      </c>
      <c r="I127" s="37"/>
      <c r="J127" s="38">
        <f t="shared" si="14"/>
        <v>3</v>
      </c>
      <c r="K127" s="38"/>
      <c r="L127" s="38"/>
      <c r="M127" s="39" t="s">
        <v>151</v>
      </c>
      <c r="N127" s="42" t="s">
        <v>86</v>
      </c>
      <c r="O127" s="42" t="s">
        <v>152</v>
      </c>
      <c r="P127" s="42"/>
      <c r="Q127" s="42"/>
      <c r="R127" s="42"/>
      <c r="S127" s="42" t="s">
        <v>447</v>
      </c>
      <c r="T127" s="47" t="s">
        <v>448</v>
      </c>
      <c r="U127" s="53" t="s">
        <v>397</v>
      </c>
      <c r="V127" s="42"/>
      <c r="W127" s="47" t="s">
        <v>398</v>
      </c>
      <c r="X127" s="39">
        <v>1</v>
      </c>
      <c r="Y127" s="47"/>
      <c r="Z127" s="47">
        <v>2</v>
      </c>
      <c r="AA127" s="47" t="s">
        <v>445</v>
      </c>
      <c r="AB127" s="51" t="s">
        <v>442</v>
      </c>
      <c r="AC127" s="47"/>
      <c r="AD127" s="47" t="s">
        <v>443</v>
      </c>
      <c r="AE127" s="47"/>
      <c r="AF127" s="47"/>
      <c r="AG127" s="47"/>
      <c r="AH127" s="47"/>
      <c r="DX127">
        <v>1</v>
      </c>
      <c r="JU127">
        <v>1</v>
      </c>
    </row>
    <row r="128" spans="1:281" x14ac:dyDescent="0.3">
      <c r="A128" s="33">
        <v>1.3888888888888889E-3</v>
      </c>
      <c r="B128" s="33">
        <v>2.7777777777777779E-3</v>
      </c>
      <c r="C128" s="34" t="s">
        <v>22</v>
      </c>
      <c r="D128" s="35">
        <v>176</v>
      </c>
      <c r="E128" s="36">
        <f t="shared" si="15"/>
        <v>0.46041666666666664</v>
      </c>
      <c r="F128" s="37">
        <f t="shared" si="11"/>
        <v>0.46041666666666664</v>
      </c>
      <c r="G128" s="37">
        <f t="shared" si="12"/>
        <v>11.049999999999999</v>
      </c>
      <c r="H128" s="37">
        <f t="shared" si="13"/>
        <v>1.5785714285714285</v>
      </c>
      <c r="I128" s="37"/>
      <c r="J128" s="38">
        <f t="shared" si="14"/>
        <v>3</v>
      </c>
      <c r="K128" s="38"/>
      <c r="L128" s="38"/>
      <c r="M128" s="39" t="s">
        <v>151</v>
      </c>
      <c r="N128" s="42" t="s">
        <v>242</v>
      </c>
      <c r="O128" s="42" t="s">
        <v>243</v>
      </c>
      <c r="P128" s="42"/>
      <c r="Q128" s="54"/>
      <c r="R128" s="42"/>
      <c r="S128" s="42" t="s">
        <v>246</v>
      </c>
      <c r="T128" s="47" t="s">
        <v>449</v>
      </c>
      <c r="U128" s="53" t="s">
        <v>397</v>
      </c>
      <c r="V128" s="42" t="s">
        <v>189</v>
      </c>
      <c r="W128" s="47" t="s">
        <v>398</v>
      </c>
      <c r="X128" s="39">
        <v>2</v>
      </c>
      <c r="Y128" s="47"/>
      <c r="Z128" s="47">
        <v>1</v>
      </c>
      <c r="AA128" s="47" t="s">
        <v>450</v>
      </c>
      <c r="AB128" s="51">
        <v>2091539</v>
      </c>
      <c r="AC128" s="47"/>
      <c r="AD128" s="47" t="s">
        <v>434</v>
      </c>
      <c r="AE128" s="47"/>
      <c r="AF128" s="47"/>
      <c r="AG128" s="47"/>
      <c r="AH128" s="47"/>
      <c r="DX128">
        <v>1</v>
      </c>
      <c r="JU128">
        <v>1</v>
      </c>
    </row>
    <row r="129" spans="1:282" x14ac:dyDescent="0.3">
      <c r="A129" s="33">
        <v>2.7777777777777779E-3</v>
      </c>
      <c r="B129" s="33">
        <v>5.5555555555555558E-3</v>
      </c>
      <c r="C129" s="34" t="s">
        <v>22</v>
      </c>
      <c r="D129" s="35">
        <v>177</v>
      </c>
      <c r="E129" s="36">
        <f t="shared" si="15"/>
        <v>0.46319444444444441</v>
      </c>
      <c r="F129" s="37">
        <f t="shared" si="11"/>
        <v>0.46319444444444441</v>
      </c>
      <c r="G129" s="37">
        <f t="shared" si="12"/>
        <v>11.116666666666665</v>
      </c>
      <c r="H129" s="37">
        <f t="shared" si="13"/>
        <v>1.588095238095238</v>
      </c>
      <c r="I129" s="37"/>
      <c r="J129" s="38">
        <f t="shared" si="14"/>
        <v>3</v>
      </c>
      <c r="K129" s="38"/>
      <c r="L129" s="38"/>
      <c r="M129" s="39" t="s">
        <v>151</v>
      </c>
      <c r="N129" s="42" t="s">
        <v>242</v>
      </c>
      <c r="O129" s="42" t="s">
        <v>243</v>
      </c>
      <c r="P129" s="42"/>
      <c r="Q129" s="42"/>
      <c r="R129" s="42"/>
      <c r="S129" s="42" t="s">
        <v>249</v>
      </c>
      <c r="T129" s="47" t="s">
        <v>250</v>
      </c>
      <c r="U129" s="53" t="s">
        <v>397</v>
      </c>
      <c r="V129" s="42">
        <v>1</v>
      </c>
      <c r="W129" s="47" t="s">
        <v>398</v>
      </c>
      <c r="X129" s="39">
        <v>1</v>
      </c>
      <c r="Y129" s="47"/>
      <c r="Z129" s="47">
        <v>1</v>
      </c>
      <c r="AA129" s="47" t="s">
        <v>451</v>
      </c>
      <c r="AB129" s="51" t="s">
        <v>423</v>
      </c>
      <c r="AC129" s="47"/>
      <c r="AD129" s="47" t="s">
        <v>424</v>
      </c>
      <c r="AE129" s="47"/>
      <c r="AF129" s="47"/>
      <c r="AG129" s="47"/>
      <c r="AH129" s="47"/>
      <c r="DX129">
        <v>1</v>
      </c>
      <c r="JU129">
        <v>1</v>
      </c>
    </row>
    <row r="130" spans="1:282" x14ac:dyDescent="0.3">
      <c r="A130" s="33">
        <v>2.7777777777777779E-3</v>
      </c>
      <c r="B130" s="33">
        <v>5.5555555555555558E-3</v>
      </c>
      <c r="C130" s="34" t="s">
        <v>22</v>
      </c>
      <c r="D130" s="35">
        <v>178</v>
      </c>
      <c r="E130" s="36">
        <f t="shared" si="15"/>
        <v>0.46597222222222218</v>
      </c>
      <c r="F130" s="37">
        <f t="shared" si="11"/>
        <v>0.46597222222222218</v>
      </c>
      <c r="G130" s="37">
        <f t="shared" si="12"/>
        <v>11.183333333333332</v>
      </c>
      <c r="H130" s="37">
        <f t="shared" si="13"/>
        <v>1.5976190476190475</v>
      </c>
      <c r="I130" s="37"/>
      <c r="J130" s="38">
        <f t="shared" si="14"/>
        <v>3</v>
      </c>
      <c r="K130" s="38"/>
      <c r="L130" s="38"/>
      <c r="M130" s="39" t="s">
        <v>151</v>
      </c>
      <c r="N130" s="42" t="s">
        <v>242</v>
      </c>
      <c r="O130" s="42" t="s">
        <v>243</v>
      </c>
      <c r="P130" s="42"/>
      <c r="Q130" s="42"/>
      <c r="R130" s="42"/>
      <c r="S130" s="42" t="s">
        <v>249</v>
      </c>
      <c r="T130" s="47" t="s">
        <v>250</v>
      </c>
      <c r="U130" s="53" t="s">
        <v>397</v>
      </c>
      <c r="V130" s="42">
        <v>2</v>
      </c>
      <c r="W130" s="47" t="s">
        <v>398</v>
      </c>
      <c r="X130" s="39">
        <v>1</v>
      </c>
      <c r="Y130" s="47"/>
      <c r="Z130" s="47">
        <v>1</v>
      </c>
      <c r="AA130" s="47" t="s">
        <v>451</v>
      </c>
      <c r="AB130" s="51" t="s">
        <v>423</v>
      </c>
      <c r="AC130" s="47"/>
      <c r="AD130" s="47" t="s">
        <v>424</v>
      </c>
      <c r="AE130" s="47"/>
      <c r="AF130" s="47"/>
      <c r="AG130" s="47"/>
      <c r="AH130" s="47"/>
      <c r="DX130">
        <v>1</v>
      </c>
      <c r="JU130">
        <v>1</v>
      </c>
    </row>
    <row r="131" spans="1:282" x14ac:dyDescent="0.3">
      <c r="A131" s="33">
        <v>1.3888888888888889E-3</v>
      </c>
      <c r="B131" s="33">
        <v>2.7777777777777779E-3</v>
      </c>
      <c r="C131" s="34" t="s">
        <v>22</v>
      </c>
      <c r="D131" s="35">
        <v>179</v>
      </c>
      <c r="E131" s="36">
        <f t="shared" si="15"/>
        <v>0.46736111111111106</v>
      </c>
      <c r="F131" s="37">
        <f t="shared" si="11"/>
        <v>0.46736111111111106</v>
      </c>
      <c r="G131" s="37">
        <f t="shared" si="12"/>
        <v>11.216666666666665</v>
      </c>
      <c r="H131" s="37">
        <f t="shared" si="13"/>
        <v>1.6023809523809522</v>
      </c>
      <c r="I131" s="37"/>
      <c r="J131" s="38">
        <f t="shared" si="14"/>
        <v>3</v>
      </c>
      <c r="K131" s="38"/>
      <c r="L131" s="38"/>
      <c r="M131" s="39" t="s">
        <v>151</v>
      </c>
      <c r="N131" s="42" t="s">
        <v>242</v>
      </c>
      <c r="O131" s="42" t="s">
        <v>152</v>
      </c>
      <c r="P131" s="42"/>
      <c r="Q131" s="42"/>
      <c r="R131" s="42"/>
      <c r="S131" s="42" t="s">
        <v>255</v>
      </c>
      <c r="T131" s="47" t="s">
        <v>452</v>
      </c>
      <c r="U131" s="42" t="s">
        <v>453</v>
      </c>
      <c r="V131" s="42" t="s">
        <v>454</v>
      </c>
      <c r="W131" s="47" t="s">
        <v>455</v>
      </c>
      <c r="X131" s="39">
        <v>1</v>
      </c>
      <c r="Y131" s="47"/>
      <c r="Z131" s="47"/>
      <c r="AA131" s="47"/>
      <c r="AB131" s="51"/>
      <c r="AC131" s="47"/>
      <c r="AD131" s="47"/>
      <c r="AE131" s="47"/>
      <c r="AF131" s="47"/>
      <c r="AG131" s="47"/>
      <c r="AH131" s="47"/>
      <c r="DX131">
        <v>1</v>
      </c>
      <c r="JU131">
        <v>1</v>
      </c>
    </row>
    <row r="132" spans="1:282" x14ac:dyDescent="0.3">
      <c r="A132" s="33">
        <v>6.9444444444444441E-3</v>
      </c>
      <c r="B132" s="33">
        <v>1.3888888888888888E-2</v>
      </c>
      <c r="C132" s="34" t="s">
        <v>22</v>
      </c>
      <c r="D132" s="35">
        <v>180</v>
      </c>
      <c r="E132" s="36">
        <f t="shared" si="15"/>
        <v>0.47430555555555548</v>
      </c>
      <c r="F132" s="37">
        <f t="shared" si="11"/>
        <v>0.47430555555555548</v>
      </c>
      <c r="G132" s="37">
        <f t="shared" si="12"/>
        <v>11.383333333333331</v>
      </c>
      <c r="H132" s="37">
        <f t="shared" si="13"/>
        <v>1.626190476190476</v>
      </c>
      <c r="I132" s="37"/>
      <c r="J132" s="38">
        <f t="shared" si="14"/>
        <v>3</v>
      </c>
      <c r="K132" s="38"/>
      <c r="L132" s="38"/>
      <c r="M132" s="39" t="s">
        <v>151</v>
      </c>
      <c r="N132" s="42" t="s">
        <v>242</v>
      </c>
      <c r="O132" s="42" t="s">
        <v>152</v>
      </c>
      <c r="P132" s="42"/>
      <c r="Q132" s="42"/>
      <c r="R132" s="42"/>
      <c r="S132" s="42" t="s">
        <v>255</v>
      </c>
      <c r="T132" s="47" t="s">
        <v>256</v>
      </c>
      <c r="U132" s="42" t="s">
        <v>241</v>
      </c>
      <c r="V132" s="42" t="s">
        <v>142</v>
      </c>
      <c r="W132" s="47" t="s">
        <v>146</v>
      </c>
      <c r="X132" s="39">
        <v>1</v>
      </c>
      <c r="Y132" s="47"/>
      <c r="Z132" s="47"/>
      <c r="AA132" s="47"/>
      <c r="AB132" s="51"/>
      <c r="AC132" s="47"/>
      <c r="AD132" s="47"/>
      <c r="AE132" s="47"/>
      <c r="AF132" s="47"/>
      <c r="AG132" s="47"/>
      <c r="AH132" s="47"/>
      <c r="DX132">
        <v>1</v>
      </c>
      <c r="JU132">
        <v>1</v>
      </c>
    </row>
    <row r="133" spans="1:282" x14ac:dyDescent="0.3">
      <c r="A133" s="33">
        <v>6.9444444444444441E-3</v>
      </c>
      <c r="B133" s="33">
        <v>1.3888888888888888E-2</v>
      </c>
      <c r="C133" s="34" t="s">
        <v>22</v>
      </c>
      <c r="D133" s="35">
        <v>181</v>
      </c>
      <c r="E133" s="36">
        <f t="shared" si="15"/>
        <v>0.4812499999999999</v>
      </c>
      <c r="F133" s="37">
        <f t="shared" si="11"/>
        <v>0.4812499999999999</v>
      </c>
      <c r="G133" s="37">
        <f t="shared" si="12"/>
        <v>11.549999999999997</v>
      </c>
      <c r="H133" s="37">
        <f t="shared" si="13"/>
        <v>1.6499999999999997</v>
      </c>
      <c r="I133" s="37"/>
      <c r="J133" s="38">
        <f t="shared" si="14"/>
        <v>3</v>
      </c>
      <c r="K133" s="38"/>
      <c r="L133" s="38"/>
      <c r="M133" s="39" t="s">
        <v>151</v>
      </c>
      <c r="N133" s="42" t="s">
        <v>242</v>
      </c>
      <c r="O133" s="42" t="s">
        <v>152</v>
      </c>
      <c r="P133" s="42"/>
      <c r="Q133" s="42"/>
      <c r="R133" s="42"/>
      <c r="S133" s="42" t="s">
        <v>257</v>
      </c>
      <c r="T133" s="47"/>
      <c r="U133" s="42" t="s">
        <v>241</v>
      </c>
      <c r="V133" s="42" t="s">
        <v>142</v>
      </c>
      <c r="W133" s="47"/>
      <c r="X133" s="39">
        <v>1</v>
      </c>
      <c r="Y133" s="47"/>
      <c r="Z133" s="47"/>
      <c r="AA133" s="47"/>
      <c r="AB133" s="51"/>
      <c r="AC133" s="47"/>
      <c r="AD133" s="47"/>
      <c r="AE133" s="47"/>
      <c r="AF133" s="47"/>
      <c r="AG133" s="47"/>
      <c r="AH133" s="47"/>
      <c r="DX133">
        <v>1</v>
      </c>
      <c r="JU133">
        <v>1</v>
      </c>
    </row>
    <row r="134" spans="1:282" x14ac:dyDescent="0.3">
      <c r="A134" s="33">
        <v>4.1666666666666664E-2</v>
      </c>
      <c r="B134" s="33">
        <v>8.3333333333333329E-2</v>
      </c>
      <c r="C134" s="34" t="s">
        <v>22</v>
      </c>
      <c r="D134" s="35">
        <v>672</v>
      </c>
      <c r="E134" s="36">
        <f t="shared" si="15"/>
        <v>0.52291666666666659</v>
      </c>
      <c r="F134" s="37">
        <f t="shared" si="11"/>
        <v>0.52291666666666659</v>
      </c>
      <c r="G134" s="37">
        <f t="shared" si="12"/>
        <v>12.549999999999997</v>
      </c>
      <c r="H134" s="37">
        <f t="shared" si="13"/>
        <v>1.7928571428571425</v>
      </c>
      <c r="I134" s="37"/>
      <c r="J134" s="38">
        <f t="shared" si="14"/>
        <v>3</v>
      </c>
      <c r="K134" s="38"/>
      <c r="L134" s="38"/>
      <c r="M134" s="39" t="s">
        <v>258</v>
      </c>
      <c r="N134" s="55" t="s">
        <v>259</v>
      </c>
      <c r="O134" s="55" t="s">
        <v>260</v>
      </c>
      <c r="P134" s="55"/>
      <c r="Q134" s="57">
        <v>42444</v>
      </c>
      <c r="R134" s="55" t="s">
        <v>261</v>
      </c>
      <c r="S134" s="55" t="s">
        <v>96</v>
      </c>
      <c r="T134" s="55" t="s">
        <v>267</v>
      </c>
      <c r="U134" s="42" t="s">
        <v>90</v>
      </c>
      <c r="V134" s="42"/>
      <c r="W134" s="58" t="s">
        <v>177</v>
      </c>
      <c r="X134" s="58">
        <v>1</v>
      </c>
      <c r="Y134" s="58"/>
      <c r="Z134" s="58">
        <v>1</v>
      </c>
      <c r="AA134" s="58" t="s">
        <v>268</v>
      </c>
      <c r="AB134" s="59" t="s">
        <v>269</v>
      </c>
      <c r="AC134" s="58"/>
      <c r="AD134" s="58" t="s">
        <v>158</v>
      </c>
      <c r="AE134" s="58"/>
      <c r="AF134" s="58"/>
      <c r="AG134" s="58"/>
      <c r="AH134" s="58"/>
      <c r="DX134">
        <v>1</v>
      </c>
      <c r="JU134">
        <v>1</v>
      </c>
    </row>
    <row r="135" spans="1:282" x14ac:dyDescent="0.3">
      <c r="A135" s="33">
        <v>4.1666666666666664E-2</v>
      </c>
      <c r="B135" s="33">
        <v>8.3333333333333329E-2</v>
      </c>
      <c r="C135" s="34" t="s">
        <v>22</v>
      </c>
      <c r="D135" s="35">
        <v>673</v>
      </c>
      <c r="E135" s="36">
        <f t="shared" si="15"/>
        <v>0.56458333333333321</v>
      </c>
      <c r="F135" s="37">
        <f t="shared" si="11"/>
        <v>0.56458333333333321</v>
      </c>
      <c r="G135" s="37">
        <f t="shared" si="12"/>
        <v>13.549999999999997</v>
      </c>
      <c r="H135" s="37">
        <f t="shared" si="13"/>
        <v>1.9357142857142853</v>
      </c>
      <c r="I135" s="37"/>
      <c r="J135" s="38">
        <f t="shared" si="14"/>
        <v>3</v>
      </c>
      <c r="K135" s="38"/>
      <c r="L135" s="38"/>
      <c r="M135" s="39" t="s">
        <v>258</v>
      </c>
      <c r="N135" s="55" t="s">
        <v>259</v>
      </c>
      <c r="O135" s="55" t="s">
        <v>260</v>
      </c>
      <c r="P135" s="55"/>
      <c r="Q135" s="57">
        <v>42444</v>
      </c>
      <c r="R135" s="55" t="s">
        <v>261</v>
      </c>
      <c r="S135" s="55" t="s">
        <v>96</v>
      </c>
      <c r="T135" s="55" t="s">
        <v>270</v>
      </c>
      <c r="U135" s="42" t="s">
        <v>90</v>
      </c>
      <c r="V135" s="42"/>
      <c r="W135" s="47" t="s">
        <v>177</v>
      </c>
      <c r="X135" s="58">
        <v>1</v>
      </c>
      <c r="Y135" s="58"/>
      <c r="Z135" s="58">
        <v>1</v>
      </c>
      <c r="AA135" s="60" t="s">
        <v>268</v>
      </c>
      <c r="AB135" s="59"/>
      <c r="AC135" s="58"/>
      <c r="AD135" s="58" t="s">
        <v>158</v>
      </c>
      <c r="AE135" s="58"/>
      <c r="AF135" s="58"/>
      <c r="AG135" s="61"/>
      <c r="AH135" s="58"/>
      <c r="DX135">
        <v>1</v>
      </c>
      <c r="JU135">
        <v>1</v>
      </c>
    </row>
    <row r="136" spans="1:282" x14ac:dyDescent="0.3">
      <c r="A136" s="33">
        <v>1.3888888888888889E-3</v>
      </c>
      <c r="B136" s="33">
        <v>2.7777777777777779E-3</v>
      </c>
      <c r="C136" s="34" t="s">
        <v>22</v>
      </c>
      <c r="D136" s="35">
        <v>674</v>
      </c>
      <c r="E136" s="36">
        <f t="shared" si="15"/>
        <v>0.5659722222222221</v>
      </c>
      <c r="F136" s="37">
        <f t="shared" si="11"/>
        <v>0.5659722222222221</v>
      </c>
      <c r="G136" s="37">
        <f t="shared" si="12"/>
        <v>13.58333333333333</v>
      </c>
      <c r="H136" s="37">
        <f t="shared" si="13"/>
        <v>1.94047619047619</v>
      </c>
      <c r="I136" s="37"/>
      <c r="J136" s="38">
        <f t="shared" si="14"/>
        <v>3</v>
      </c>
      <c r="K136" s="38"/>
      <c r="L136" s="38"/>
      <c r="M136" s="39" t="s">
        <v>258</v>
      </c>
      <c r="N136" s="55" t="s">
        <v>259</v>
      </c>
      <c r="O136" s="55" t="s">
        <v>260</v>
      </c>
      <c r="P136" s="55"/>
      <c r="Q136" s="57">
        <v>42444</v>
      </c>
      <c r="R136" s="55" t="s">
        <v>261</v>
      </c>
      <c r="S136" s="55" t="s">
        <v>111</v>
      </c>
      <c r="T136" s="55" t="s">
        <v>456</v>
      </c>
      <c r="U136" s="42" t="s">
        <v>397</v>
      </c>
      <c r="V136" s="42"/>
      <c r="W136" s="58" t="s">
        <v>457</v>
      </c>
      <c r="X136" s="58">
        <v>1</v>
      </c>
      <c r="Y136" s="58"/>
      <c r="Z136" s="58">
        <v>1</v>
      </c>
      <c r="AA136" s="47" t="s">
        <v>458</v>
      </c>
      <c r="AB136" s="59" t="s">
        <v>459</v>
      </c>
      <c r="AC136" s="58"/>
      <c r="AD136" s="58"/>
      <c r="AE136" s="58"/>
      <c r="AF136" s="58"/>
      <c r="AG136" s="58"/>
      <c r="AH136" s="58"/>
      <c r="DX136">
        <v>1</v>
      </c>
      <c r="JU136">
        <v>1</v>
      </c>
    </row>
    <row r="137" spans="1:282" x14ac:dyDescent="0.3">
      <c r="A137" s="33">
        <v>1.3888888888888889E-3</v>
      </c>
      <c r="B137" s="33">
        <v>2.7777777777777779E-3</v>
      </c>
      <c r="C137" s="34" t="s">
        <v>22</v>
      </c>
      <c r="D137" s="35">
        <v>675</v>
      </c>
      <c r="E137" s="36">
        <f t="shared" si="15"/>
        <v>0.56736111111111098</v>
      </c>
      <c r="F137" s="37">
        <f t="shared" si="11"/>
        <v>0.56736111111111098</v>
      </c>
      <c r="G137" s="37">
        <f t="shared" si="12"/>
        <v>13.616666666666664</v>
      </c>
      <c r="H137" s="37">
        <f t="shared" si="13"/>
        <v>1.9452380952380948</v>
      </c>
      <c r="I137" s="37"/>
      <c r="J137" s="38">
        <f t="shared" si="14"/>
        <v>3</v>
      </c>
      <c r="K137" s="38"/>
      <c r="L137" s="38"/>
      <c r="M137" s="39" t="s">
        <v>258</v>
      </c>
      <c r="N137" s="55" t="s">
        <v>259</v>
      </c>
      <c r="O137" s="55" t="s">
        <v>260</v>
      </c>
      <c r="P137" s="55"/>
      <c r="Q137" s="57">
        <v>42450</v>
      </c>
      <c r="R137" s="55" t="s">
        <v>261</v>
      </c>
      <c r="S137" s="55" t="s">
        <v>111</v>
      </c>
      <c r="T137" s="55" t="s">
        <v>460</v>
      </c>
      <c r="U137" s="42" t="s">
        <v>397</v>
      </c>
      <c r="V137" s="42"/>
      <c r="W137" s="58" t="s">
        <v>457</v>
      </c>
      <c r="X137" s="58">
        <v>1</v>
      </c>
      <c r="Y137" s="58"/>
      <c r="Z137" s="58">
        <v>1</v>
      </c>
      <c r="AA137" s="58" t="s">
        <v>461</v>
      </c>
      <c r="AB137" s="59" t="s">
        <v>423</v>
      </c>
      <c r="AC137" s="58"/>
      <c r="AD137" s="58"/>
      <c r="AE137" s="58"/>
      <c r="AF137" s="58"/>
      <c r="AG137" s="58"/>
      <c r="AH137" s="58"/>
      <c r="DX137">
        <v>1</v>
      </c>
      <c r="JU137">
        <v>1</v>
      </c>
    </row>
    <row r="138" spans="1:282" x14ac:dyDescent="0.3">
      <c r="A138" s="33">
        <v>1.3888888888888889E-3</v>
      </c>
      <c r="B138" s="33">
        <v>2.7777777777777779E-3</v>
      </c>
      <c r="C138" s="34" t="s">
        <v>22</v>
      </c>
      <c r="D138" s="35">
        <v>676</v>
      </c>
      <c r="E138" s="36">
        <f t="shared" si="15"/>
        <v>0.56874999999999987</v>
      </c>
      <c r="F138" s="37">
        <f t="shared" si="11"/>
        <v>0.56874999999999987</v>
      </c>
      <c r="G138" s="37">
        <f t="shared" si="12"/>
        <v>13.649999999999997</v>
      </c>
      <c r="H138" s="37">
        <f t="shared" si="13"/>
        <v>1.9499999999999995</v>
      </c>
      <c r="I138" s="37"/>
      <c r="J138" s="38">
        <f t="shared" si="14"/>
        <v>3</v>
      </c>
      <c r="K138" s="38"/>
      <c r="L138" s="38"/>
      <c r="M138" s="39" t="s">
        <v>258</v>
      </c>
      <c r="N138" s="55" t="s">
        <v>259</v>
      </c>
      <c r="O138" s="55" t="s">
        <v>260</v>
      </c>
      <c r="P138" s="55"/>
      <c r="Q138" s="57">
        <v>42450</v>
      </c>
      <c r="R138" s="55" t="s">
        <v>261</v>
      </c>
      <c r="S138" s="55" t="s">
        <v>111</v>
      </c>
      <c r="T138" s="55" t="s">
        <v>462</v>
      </c>
      <c r="U138" s="42" t="s">
        <v>397</v>
      </c>
      <c r="V138" s="42"/>
      <c r="W138" s="58" t="s">
        <v>457</v>
      </c>
      <c r="X138" s="58">
        <v>1</v>
      </c>
      <c r="Y138" s="58"/>
      <c r="Z138" s="58">
        <v>1</v>
      </c>
      <c r="AA138" s="58" t="s">
        <v>458</v>
      </c>
      <c r="AB138" s="59" t="s">
        <v>459</v>
      </c>
      <c r="AC138" s="58"/>
      <c r="AD138" s="58"/>
      <c r="AE138" s="58"/>
      <c r="AF138" s="58"/>
      <c r="AG138" s="58"/>
      <c r="AH138" s="58"/>
      <c r="DX138">
        <v>1</v>
      </c>
      <c r="JU138">
        <v>1</v>
      </c>
    </row>
    <row r="139" spans="1:282" x14ac:dyDescent="0.3">
      <c r="A139" s="33">
        <v>1.3888888888888889E-3</v>
      </c>
      <c r="B139" s="33">
        <v>2.7777777777777779E-3</v>
      </c>
      <c r="C139" s="34" t="s">
        <v>22</v>
      </c>
      <c r="D139" s="35">
        <v>677</v>
      </c>
      <c r="E139" s="36">
        <f t="shared" si="15"/>
        <v>0.57013888888888875</v>
      </c>
      <c r="F139" s="37">
        <f t="shared" si="11"/>
        <v>0.57013888888888875</v>
      </c>
      <c r="G139" s="37">
        <f t="shared" si="12"/>
        <v>13.68333333333333</v>
      </c>
      <c r="H139" s="37">
        <f t="shared" si="13"/>
        <v>1.9547619047619043</v>
      </c>
      <c r="I139" s="37"/>
      <c r="J139" s="38">
        <f t="shared" si="14"/>
        <v>3</v>
      </c>
      <c r="K139" s="38"/>
      <c r="L139" s="38"/>
      <c r="M139" s="39" t="s">
        <v>258</v>
      </c>
      <c r="N139" s="55" t="s">
        <v>138</v>
      </c>
      <c r="O139" s="55" t="s">
        <v>260</v>
      </c>
      <c r="P139" s="55"/>
      <c r="Q139" s="57">
        <v>42451</v>
      </c>
      <c r="R139" s="55" t="s">
        <v>261</v>
      </c>
      <c r="S139" s="55" t="s">
        <v>111</v>
      </c>
      <c r="T139" s="55" t="s">
        <v>463</v>
      </c>
      <c r="U139" s="42" t="s">
        <v>397</v>
      </c>
      <c r="V139" s="42"/>
      <c r="W139" s="58" t="s">
        <v>457</v>
      </c>
      <c r="X139" s="58">
        <v>1</v>
      </c>
      <c r="Y139" s="58"/>
      <c r="Z139" s="58">
        <v>1</v>
      </c>
      <c r="AA139" s="47"/>
      <c r="AB139" s="59"/>
      <c r="AC139" s="58"/>
      <c r="AD139" s="58"/>
      <c r="AE139" s="58"/>
      <c r="AF139" s="58"/>
      <c r="AG139" s="58"/>
      <c r="AH139" s="58"/>
      <c r="DX139">
        <v>1</v>
      </c>
      <c r="JU139">
        <v>1</v>
      </c>
    </row>
    <row r="140" spans="1:282" x14ac:dyDescent="0.3">
      <c r="A140" s="33">
        <v>1.3888888888888889E-3</v>
      </c>
      <c r="B140" s="33">
        <v>2.7777777777777779E-3</v>
      </c>
      <c r="C140" s="34" t="s">
        <v>22</v>
      </c>
      <c r="D140" s="35">
        <v>678</v>
      </c>
      <c r="E140" s="36">
        <f t="shared" si="15"/>
        <v>0.57152777777777763</v>
      </c>
      <c r="F140" s="37">
        <f t="shared" si="11"/>
        <v>0.57152777777777763</v>
      </c>
      <c r="G140" s="37">
        <f t="shared" si="12"/>
        <v>13.716666666666663</v>
      </c>
      <c r="H140" s="37">
        <f t="shared" si="13"/>
        <v>1.959523809523809</v>
      </c>
      <c r="I140" s="37"/>
      <c r="J140" s="38">
        <f t="shared" si="14"/>
        <v>3</v>
      </c>
      <c r="K140" s="38"/>
      <c r="L140" s="38"/>
      <c r="M140" s="39" t="s">
        <v>258</v>
      </c>
      <c r="N140" s="55" t="s">
        <v>138</v>
      </c>
      <c r="O140" s="55" t="s">
        <v>301</v>
      </c>
      <c r="P140" s="55"/>
      <c r="Q140" s="57">
        <v>42451</v>
      </c>
      <c r="R140" s="55" t="s">
        <v>261</v>
      </c>
      <c r="S140" s="55" t="s">
        <v>111</v>
      </c>
      <c r="T140" s="55" t="s">
        <v>464</v>
      </c>
      <c r="U140" s="42" t="s">
        <v>397</v>
      </c>
      <c r="V140" s="42"/>
      <c r="W140" s="58" t="s">
        <v>465</v>
      </c>
      <c r="X140" s="58">
        <v>1</v>
      </c>
      <c r="Y140" s="58"/>
      <c r="Z140" s="58">
        <v>2</v>
      </c>
      <c r="AA140" s="47" t="s">
        <v>466</v>
      </c>
      <c r="AB140" s="59" t="s">
        <v>467</v>
      </c>
      <c r="AC140" s="58"/>
      <c r="AD140" s="58"/>
      <c r="AE140" s="58"/>
      <c r="AF140" s="58"/>
      <c r="AG140" s="58"/>
      <c r="AH140" s="58"/>
      <c r="DX140">
        <v>1</v>
      </c>
      <c r="JU140">
        <v>1</v>
      </c>
    </row>
    <row r="141" spans="1:282" x14ac:dyDescent="0.3">
      <c r="A141" s="33">
        <v>4.1666666666666664E-2</v>
      </c>
      <c r="B141" s="33">
        <v>8.3333333333333329E-2</v>
      </c>
      <c r="C141" s="34" t="s">
        <v>22</v>
      </c>
      <c r="D141" s="35">
        <v>679</v>
      </c>
      <c r="E141" s="36">
        <f t="shared" si="15"/>
        <v>0.61319444444444426</v>
      </c>
      <c r="F141" s="37">
        <f t="shared" si="11"/>
        <v>0.61319444444444426</v>
      </c>
      <c r="G141" s="37">
        <f t="shared" si="12"/>
        <v>14.716666666666661</v>
      </c>
      <c r="H141" s="37">
        <f t="shared" si="13"/>
        <v>2.1023809523809516</v>
      </c>
      <c r="I141" s="37"/>
      <c r="J141" s="38">
        <f t="shared" si="14"/>
        <v>4</v>
      </c>
      <c r="K141" s="38"/>
      <c r="L141" s="38"/>
      <c r="M141" s="39" t="s">
        <v>258</v>
      </c>
      <c r="N141" s="55" t="s">
        <v>138</v>
      </c>
      <c r="O141" s="55" t="s">
        <v>301</v>
      </c>
      <c r="P141" s="55"/>
      <c r="Q141" s="57">
        <v>42451</v>
      </c>
      <c r="R141" s="55" t="s">
        <v>261</v>
      </c>
      <c r="S141" s="55" t="s">
        <v>96</v>
      </c>
      <c r="T141" s="55" t="s">
        <v>302</v>
      </c>
      <c r="U141" s="42" t="s">
        <v>100</v>
      </c>
      <c r="V141" s="42"/>
      <c r="W141" s="58" t="s">
        <v>303</v>
      </c>
      <c r="X141" s="58">
        <v>1</v>
      </c>
      <c r="Y141" s="58"/>
      <c r="Z141" s="58">
        <v>2</v>
      </c>
      <c r="AA141" s="47" t="s">
        <v>304</v>
      </c>
      <c r="AB141" s="59" t="s">
        <v>305</v>
      </c>
      <c r="AC141" s="58"/>
      <c r="AD141" s="58" t="s">
        <v>306</v>
      </c>
      <c r="AE141" s="58"/>
      <c r="AF141" s="58">
        <v>2007</v>
      </c>
      <c r="AG141" s="58"/>
      <c r="AH141" s="58"/>
      <c r="DY141">
        <v>1</v>
      </c>
      <c r="JV141">
        <v>1</v>
      </c>
    </row>
    <row r="142" spans="1:282" x14ac:dyDescent="0.3">
      <c r="A142" s="33">
        <v>1.0416666666666666E-2</v>
      </c>
      <c r="B142" s="33">
        <v>2.0833333333333332E-2</v>
      </c>
      <c r="C142" s="34" t="s">
        <v>22</v>
      </c>
      <c r="D142" s="35">
        <v>680</v>
      </c>
      <c r="E142" s="36">
        <f t="shared" si="15"/>
        <v>0.62361111111111089</v>
      </c>
      <c r="F142" s="37">
        <f t="shared" si="11"/>
        <v>0.62361111111111089</v>
      </c>
      <c r="G142" s="37">
        <f t="shared" si="12"/>
        <v>14.966666666666661</v>
      </c>
      <c r="H142" s="37">
        <f t="shared" si="13"/>
        <v>2.1380952380952372</v>
      </c>
      <c r="I142" s="37"/>
      <c r="J142" s="38">
        <f t="shared" si="14"/>
        <v>4</v>
      </c>
      <c r="K142" s="38"/>
      <c r="L142" s="38"/>
      <c r="M142" s="39" t="s">
        <v>258</v>
      </c>
      <c r="N142" s="55" t="s">
        <v>332</v>
      </c>
      <c r="O142" s="55" t="s">
        <v>333</v>
      </c>
      <c r="P142" s="55"/>
      <c r="Q142" s="57">
        <v>42452</v>
      </c>
      <c r="R142" s="55" t="s">
        <v>261</v>
      </c>
      <c r="S142" s="55" t="s">
        <v>334</v>
      </c>
      <c r="T142" s="55" t="s">
        <v>335</v>
      </c>
      <c r="U142" s="42" t="s">
        <v>336</v>
      </c>
      <c r="V142" s="42"/>
      <c r="W142" s="58" t="s">
        <v>337</v>
      </c>
      <c r="X142" s="39">
        <v>1</v>
      </c>
      <c r="Y142" s="58"/>
      <c r="Z142" s="58">
        <v>1</v>
      </c>
      <c r="AA142" s="58" t="s">
        <v>338</v>
      </c>
      <c r="AB142" s="59" t="s">
        <v>339</v>
      </c>
      <c r="AC142" s="58"/>
      <c r="AD142" s="58" t="s">
        <v>340</v>
      </c>
      <c r="AE142" s="58"/>
      <c r="AF142" s="58">
        <v>2013</v>
      </c>
      <c r="AG142" s="58"/>
      <c r="AH142" s="58"/>
      <c r="DY142">
        <v>1</v>
      </c>
      <c r="JV142">
        <v>1</v>
      </c>
    </row>
    <row r="143" spans="1:282" x14ac:dyDescent="0.3">
      <c r="A143" s="33">
        <v>1.0416666666666666E-2</v>
      </c>
      <c r="B143" s="33">
        <v>2.0833333333333332E-2</v>
      </c>
      <c r="C143" s="34" t="s">
        <v>22</v>
      </c>
      <c r="D143" s="35">
        <v>681</v>
      </c>
      <c r="E143" s="36">
        <f t="shared" si="15"/>
        <v>0.63402777777777752</v>
      </c>
      <c r="F143" s="37">
        <f t="shared" si="11"/>
        <v>0.63402777777777752</v>
      </c>
      <c r="G143" s="37">
        <f t="shared" si="12"/>
        <v>15.216666666666661</v>
      </c>
      <c r="H143" s="37">
        <f t="shared" si="13"/>
        <v>2.1738095238095232</v>
      </c>
      <c r="I143" s="37"/>
      <c r="J143" s="38">
        <f t="shared" si="14"/>
        <v>4</v>
      </c>
      <c r="K143" s="38"/>
      <c r="L143" s="38"/>
      <c r="M143" s="39" t="s">
        <v>258</v>
      </c>
      <c r="N143" s="55" t="s">
        <v>332</v>
      </c>
      <c r="O143" s="55" t="s">
        <v>333</v>
      </c>
      <c r="P143" s="55"/>
      <c r="Q143" s="57">
        <v>42452</v>
      </c>
      <c r="R143" s="55" t="s">
        <v>261</v>
      </c>
      <c r="S143" s="55" t="s">
        <v>334</v>
      </c>
      <c r="T143" s="55" t="s">
        <v>341</v>
      </c>
      <c r="U143" s="42" t="s">
        <v>336</v>
      </c>
      <c r="V143" s="42"/>
      <c r="W143" s="58" t="s">
        <v>337</v>
      </c>
      <c r="X143" s="39">
        <v>1</v>
      </c>
      <c r="Y143" s="58"/>
      <c r="Z143" s="58">
        <v>1</v>
      </c>
      <c r="AA143" s="58" t="s">
        <v>338</v>
      </c>
      <c r="AB143" s="59" t="s">
        <v>342</v>
      </c>
      <c r="AC143" s="58"/>
      <c r="AD143" s="58" t="s">
        <v>340</v>
      </c>
      <c r="AE143" s="58"/>
      <c r="AF143" s="58">
        <v>2013</v>
      </c>
      <c r="AG143" s="58"/>
      <c r="AH143" s="58"/>
      <c r="DY143">
        <v>1</v>
      </c>
      <c r="JV143">
        <v>1</v>
      </c>
    </row>
    <row r="144" spans="1:282" x14ac:dyDescent="0.3">
      <c r="A144" s="33">
        <v>1.0416666666666666E-2</v>
      </c>
      <c r="B144" s="33">
        <v>2.0833333333333332E-2</v>
      </c>
      <c r="C144" s="34" t="s">
        <v>22</v>
      </c>
      <c r="D144" s="35">
        <v>682</v>
      </c>
      <c r="E144" s="36">
        <f t="shared" si="15"/>
        <v>0.64444444444444415</v>
      </c>
      <c r="F144" s="37">
        <f t="shared" si="11"/>
        <v>0.64444444444444415</v>
      </c>
      <c r="G144" s="37">
        <f t="shared" si="12"/>
        <v>15.46666666666666</v>
      </c>
      <c r="H144" s="37">
        <f t="shared" si="13"/>
        <v>2.2095238095238083</v>
      </c>
      <c r="I144" s="37"/>
      <c r="J144" s="38">
        <f t="shared" si="14"/>
        <v>4</v>
      </c>
      <c r="K144" s="38"/>
      <c r="L144" s="38"/>
      <c r="M144" s="39" t="s">
        <v>258</v>
      </c>
      <c r="N144" s="55" t="s">
        <v>332</v>
      </c>
      <c r="O144" s="55" t="s">
        <v>333</v>
      </c>
      <c r="P144" s="55"/>
      <c r="Q144" s="57">
        <v>42452</v>
      </c>
      <c r="R144" s="55" t="s">
        <v>261</v>
      </c>
      <c r="S144" s="55" t="s">
        <v>334</v>
      </c>
      <c r="T144" s="55" t="s">
        <v>343</v>
      </c>
      <c r="U144" s="42" t="s">
        <v>336</v>
      </c>
      <c r="V144" s="42"/>
      <c r="W144" s="58" t="s">
        <v>337</v>
      </c>
      <c r="X144" s="39">
        <v>1</v>
      </c>
      <c r="Y144" s="58"/>
      <c r="Z144" s="58">
        <v>1</v>
      </c>
      <c r="AA144" s="58" t="s">
        <v>344</v>
      </c>
      <c r="AB144" s="59" t="s">
        <v>345</v>
      </c>
      <c r="AC144" s="58"/>
      <c r="AD144" s="58" t="s">
        <v>340</v>
      </c>
      <c r="AE144" s="58"/>
      <c r="AF144" s="58"/>
      <c r="AG144" s="58"/>
      <c r="AH144" s="58"/>
      <c r="DY144">
        <v>1</v>
      </c>
      <c r="JV144">
        <v>1</v>
      </c>
    </row>
    <row r="145" spans="1:340" x14ac:dyDescent="0.3">
      <c r="A145" s="33">
        <v>1.0416666666666666E-2</v>
      </c>
      <c r="B145" s="33">
        <v>2.0833333333333332E-2</v>
      </c>
      <c r="C145" s="34" t="s">
        <v>22</v>
      </c>
      <c r="D145" s="35">
        <v>683</v>
      </c>
      <c r="E145" s="36">
        <f t="shared" si="15"/>
        <v>0.65486111111111078</v>
      </c>
      <c r="F145" s="37">
        <f t="shared" si="11"/>
        <v>0.65486111111111078</v>
      </c>
      <c r="G145" s="37">
        <f t="shared" si="12"/>
        <v>15.716666666666658</v>
      </c>
      <c r="H145" s="37">
        <f t="shared" si="13"/>
        <v>2.2452380952380939</v>
      </c>
      <c r="I145" s="37"/>
      <c r="J145" s="38">
        <f t="shared" si="14"/>
        <v>4</v>
      </c>
      <c r="K145" s="38"/>
      <c r="L145" s="38"/>
      <c r="M145" s="39" t="s">
        <v>258</v>
      </c>
      <c r="N145" s="55" t="s">
        <v>332</v>
      </c>
      <c r="O145" s="55" t="s">
        <v>333</v>
      </c>
      <c r="P145" s="55"/>
      <c r="Q145" s="57">
        <v>42452</v>
      </c>
      <c r="R145" s="55" t="s">
        <v>261</v>
      </c>
      <c r="S145" s="55" t="s">
        <v>334</v>
      </c>
      <c r="T145" s="55" t="s">
        <v>346</v>
      </c>
      <c r="U145" s="42" t="s">
        <v>336</v>
      </c>
      <c r="V145" s="42"/>
      <c r="W145" s="58" t="s">
        <v>337</v>
      </c>
      <c r="X145" s="39">
        <v>1</v>
      </c>
      <c r="Y145" s="58"/>
      <c r="Z145" s="58">
        <v>1</v>
      </c>
      <c r="AA145" s="58" t="s">
        <v>338</v>
      </c>
      <c r="AB145" s="59" t="s">
        <v>347</v>
      </c>
      <c r="AC145" s="58"/>
      <c r="AD145" s="58" t="s">
        <v>340</v>
      </c>
      <c r="AE145" s="58"/>
      <c r="AF145" s="58">
        <v>2013</v>
      </c>
      <c r="AG145" s="58"/>
      <c r="AH145" s="58"/>
      <c r="DY145">
        <v>1</v>
      </c>
      <c r="JV145">
        <v>1</v>
      </c>
    </row>
    <row r="146" spans="1:340" x14ac:dyDescent="0.3">
      <c r="A146" s="33">
        <v>1.0416666666666666E-2</v>
      </c>
      <c r="B146" s="33">
        <v>2.0833333333333332E-2</v>
      </c>
      <c r="C146" s="34" t="s">
        <v>22</v>
      </c>
      <c r="D146" s="35">
        <v>684</v>
      </c>
      <c r="E146" s="36">
        <f t="shared" si="15"/>
        <v>0.66527777777777741</v>
      </c>
      <c r="F146" s="37">
        <f t="shared" si="11"/>
        <v>0.66527777777777741</v>
      </c>
      <c r="G146" s="37">
        <f t="shared" si="12"/>
        <v>15.966666666666658</v>
      </c>
      <c r="H146" s="37">
        <f t="shared" si="13"/>
        <v>2.2809523809523795</v>
      </c>
      <c r="I146" s="37"/>
      <c r="J146" s="38">
        <f t="shared" si="14"/>
        <v>4</v>
      </c>
      <c r="K146" s="38"/>
      <c r="L146" s="38"/>
      <c r="M146" s="39" t="s">
        <v>258</v>
      </c>
      <c r="N146" s="55" t="s">
        <v>332</v>
      </c>
      <c r="O146" s="55" t="s">
        <v>333</v>
      </c>
      <c r="P146" s="55"/>
      <c r="Q146" s="57">
        <v>42452</v>
      </c>
      <c r="R146" s="55" t="s">
        <v>261</v>
      </c>
      <c r="S146" s="55" t="s">
        <v>334</v>
      </c>
      <c r="T146" s="55" t="s">
        <v>348</v>
      </c>
      <c r="U146" s="42" t="s">
        <v>237</v>
      </c>
      <c r="V146" s="42"/>
      <c r="W146" s="58" t="s">
        <v>349</v>
      </c>
      <c r="X146" s="39">
        <v>1</v>
      </c>
      <c r="Y146" s="58"/>
      <c r="Z146" s="58">
        <v>1</v>
      </c>
      <c r="AA146" s="47" t="s">
        <v>350</v>
      </c>
      <c r="AB146" s="59"/>
      <c r="AC146" s="58"/>
      <c r="AD146" s="58"/>
      <c r="AE146" s="58"/>
      <c r="AF146" s="58"/>
      <c r="AG146" s="58"/>
      <c r="AH146" s="58"/>
      <c r="DY146">
        <v>1</v>
      </c>
      <c r="JV146">
        <v>1</v>
      </c>
    </row>
    <row r="147" spans="1:340" x14ac:dyDescent="0.3">
      <c r="A147" s="33">
        <v>1.0416666666666666E-2</v>
      </c>
      <c r="B147" s="33">
        <v>2.0833333333333332E-2</v>
      </c>
      <c r="C147" s="34" t="s">
        <v>22</v>
      </c>
      <c r="D147" s="35">
        <v>685</v>
      </c>
      <c r="E147" s="36">
        <f t="shared" si="15"/>
        <v>0.67569444444444404</v>
      </c>
      <c r="F147" s="37">
        <f t="shared" si="11"/>
        <v>0.67569444444444404</v>
      </c>
      <c r="G147" s="37">
        <f t="shared" si="12"/>
        <v>16.216666666666658</v>
      </c>
      <c r="H147" s="37">
        <f t="shared" si="13"/>
        <v>2.3166666666666655</v>
      </c>
      <c r="I147" s="37"/>
      <c r="J147" s="38">
        <f t="shared" si="14"/>
        <v>4</v>
      </c>
      <c r="K147" s="38"/>
      <c r="L147" s="38"/>
      <c r="M147" s="39" t="s">
        <v>258</v>
      </c>
      <c r="N147" s="55"/>
      <c r="O147" s="55" t="s">
        <v>351</v>
      </c>
      <c r="P147" s="55"/>
      <c r="Q147" s="57">
        <v>43543</v>
      </c>
      <c r="R147" s="55" t="s">
        <v>352</v>
      </c>
      <c r="S147" s="55" t="s">
        <v>334</v>
      </c>
      <c r="T147" s="55"/>
      <c r="U147" s="42" t="s">
        <v>336</v>
      </c>
      <c r="V147" s="42"/>
      <c r="W147" s="47" t="s">
        <v>353</v>
      </c>
      <c r="X147" s="39">
        <v>4</v>
      </c>
      <c r="Y147" s="58"/>
      <c r="Z147" s="58">
        <v>1</v>
      </c>
      <c r="AA147" s="58" t="s">
        <v>354</v>
      </c>
      <c r="AB147" s="59" t="s">
        <v>355</v>
      </c>
      <c r="AC147" s="58"/>
      <c r="AD147" s="58" t="s">
        <v>356</v>
      </c>
      <c r="AE147" s="58"/>
      <c r="AF147" s="58">
        <v>2019</v>
      </c>
      <c r="AG147" s="58">
        <v>2019</v>
      </c>
      <c r="AH147" s="58"/>
      <c r="DY147">
        <v>1</v>
      </c>
      <c r="JV147">
        <v>1</v>
      </c>
    </row>
    <row r="148" spans="1:340" x14ac:dyDescent="0.3">
      <c r="A148" s="33">
        <v>4.1666666666666664E-2</v>
      </c>
      <c r="B148" s="33">
        <v>8.3333333333333329E-2</v>
      </c>
      <c r="C148" s="34" t="s">
        <v>22</v>
      </c>
      <c r="D148" s="35">
        <v>686</v>
      </c>
      <c r="E148" s="36">
        <f t="shared" si="15"/>
        <v>0.71736111111111067</v>
      </c>
      <c r="F148" s="37">
        <f t="shared" si="11"/>
        <v>0.71736111111111067</v>
      </c>
      <c r="G148" s="37">
        <f t="shared" si="12"/>
        <v>17.216666666666654</v>
      </c>
      <c r="H148" s="37">
        <f t="shared" si="13"/>
        <v>2.4595238095238079</v>
      </c>
      <c r="I148" s="37"/>
      <c r="J148" s="38">
        <f t="shared" si="14"/>
        <v>4</v>
      </c>
      <c r="K148" s="38"/>
      <c r="L148" s="38"/>
      <c r="M148" s="39" t="s">
        <v>258</v>
      </c>
      <c r="N148" s="55" t="s">
        <v>259</v>
      </c>
      <c r="O148" s="55" t="s">
        <v>357</v>
      </c>
      <c r="P148" s="55"/>
      <c r="Q148" s="57">
        <v>42452</v>
      </c>
      <c r="R148" s="55" t="s">
        <v>261</v>
      </c>
      <c r="S148" s="55" t="s">
        <v>96</v>
      </c>
      <c r="T148" s="55" t="s">
        <v>358</v>
      </c>
      <c r="U148" s="42" t="s">
        <v>90</v>
      </c>
      <c r="V148" s="42" t="s">
        <v>359</v>
      </c>
      <c r="W148" s="58" t="s">
        <v>360</v>
      </c>
      <c r="X148" s="47">
        <v>1</v>
      </c>
      <c r="Y148" s="58"/>
      <c r="Z148" s="58">
        <v>2</v>
      </c>
      <c r="AA148" s="58" t="s">
        <v>361</v>
      </c>
      <c r="AB148" s="59" t="s">
        <v>362</v>
      </c>
      <c r="AC148" s="58"/>
      <c r="AD148" s="58" t="s">
        <v>363</v>
      </c>
      <c r="AE148" s="58"/>
      <c r="AF148" s="58"/>
      <c r="AG148" s="58"/>
      <c r="AH148" s="58"/>
      <c r="DY148">
        <v>1</v>
      </c>
      <c r="JV148">
        <v>1</v>
      </c>
    </row>
    <row r="149" spans="1:340" x14ac:dyDescent="0.3">
      <c r="A149" s="33">
        <v>1.3888888888888889E-3</v>
      </c>
      <c r="B149" s="33">
        <v>2.7777777777777779E-3</v>
      </c>
      <c r="C149" s="34" t="s">
        <v>22</v>
      </c>
      <c r="D149" s="35">
        <v>687</v>
      </c>
      <c r="E149" s="36">
        <f t="shared" si="15"/>
        <v>0.71874999999999956</v>
      </c>
      <c r="F149" s="37">
        <f t="shared" si="11"/>
        <v>0.71874999999999956</v>
      </c>
      <c r="G149" s="37">
        <f t="shared" si="12"/>
        <v>17.249999999999989</v>
      </c>
      <c r="H149" s="37">
        <f t="shared" si="13"/>
        <v>2.4642857142857126</v>
      </c>
      <c r="I149" s="37"/>
      <c r="J149" s="38">
        <f t="shared" si="14"/>
        <v>4</v>
      </c>
      <c r="K149" s="38"/>
      <c r="L149" s="38"/>
      <c r="M149" s="39" t="s">
        <v>258</v>
      </c>
      <c r="N149" s="55" t="s">
        <v>259</v>
      </c>
      <c r="O149" s="55" t="s">
        <v>357</v>
      </c>
      <c r="P149" s="55"/>
      <c r="Q149" s="57">
        <v>42452</v>
      </c>
      <c r="R149" s="55" t="s">
        <v>261</v>
      </c>
      <c r="S149" s="55" t="s">
        <v>111</v>
      </c>
      <c r="T149" s="55" t="s">
        <v>468</v>
      </c>
      <c r="U149" s="42" t="s">
        <v>397</v>
      </c>
      <c r="V149" s="42"/>
      <c r="W149" s="58" t="s">
        <v>457</v>
      </c>
      <c r="X149" s="47">
        <v>1</v>
      </c>
      <c r="Y149" s="58"/>
      <c r="Z149" s="58">
        <v>2</v>
      </c>
      <c r="AA149" s="58" t="s">
        <v>469</v>
      </c>
      <c r="AB149" s="59" t="s">
        <v>470</v>
      </c>
      <c r="AC149" s="58"/>
      <c r="AD149" s="58"/>
      <c r="AE149" s="58"/>
      <c r="AF149" s="58"/>
      <c r="AG149" s="58"/>
      <c r="AH149" s="58"/>
      <c r="DY149">
        <v>1</v>
      </c>
      <c r="JV149">
        <v>1</v>
      </c>
    </row>
    <row r="150" spans="1:340" x14ac:dyDescent="0.3">
      <c r="A150" s="33">
        <v>1.3888888888888889E-3</v>
      </c>
      <c r="B150" s="33">
        <v>2.7777777777777779E-3</v>
      </c>
      <c r="C150" s="34" t="s">
        <v>22</v>
      </c>
      <c r="D150" s="35">
        <v>688</v>
      </c>
      <c r="E150" s="36">
        <f t="shared" si="15"/>
        <v>0.72013888888888844</v>
      </c>
      <c r="F150" s="37">
        <f t="shared" si="11"/>
        <v>0.72013888888888844</v>
      </c>
      <c r="G150" s="37">
        <f t="shared" si="12"/>
        <v>17.283333333333324</v>
      </c>
      <c r="H150" s="37">
        <f t="shared" si="13"/>
        <v>2.4690476190476178</v>
      </c>
      <c r="I150" s="37"/>
      <c r="J150" s="38">
        <f t="shared" si="14"/>
        <v>4</v>
      </c>
      <c r="K150" s="38"/>
      <c r="L150" s="38"/>
      <c r="M150" s="39" t="s">
        <v>258</v>
      </c>
      <c r="N150" s="55" t="s">
        <v>138</v>
      </c>
      <c r="O150" s="55" t="s">
        <v>365</v>
      </c>
      <c r="P150" s="55"/>
      <c r="Q150" s="57">
        <v>42452</v>
      </c>
      <c r="R150" s="55" t="s">
        <v>261</v>
      </c>
      <c r="S150" s="55" t="s">
        <v>111</v>
      </c>
      <c r="T150" s="55" t="s">
        <v>471</v>
      </c>
      <c r="U150" s="42" t="s">
        <v>397</v>
      </c>
      <c r="V150" s="42"/>
      <c r="W150" s="39" t="s">
        <v>457</v>
      </c>
      <c r="X150" s="47">
        <v>1</v>
      </c>
      <c r="Y150" s="39"/>
      <c r="Z150" s="39">
        <v>1</v>
      </c>
      <c r="AA150" s="39" t="s">
        <v>472</v>
      </c>
      <c r="AB150" s="59" t="s">
        <v>459</v>
      </c>
      <c r="AC150" s="39"/>
      <c r="AD150" s="39"/>
      <c r="AE150" s="39"/>
      <c r="AF150" s="39"/>
      <c r="AG150" s="39"/>
      <c r="AH150" s="39"/>
      <c r="DY150">
        <v>1</v>
      </c>
      <c r="JV150">
        <v>1</v>
      </c>
    </row>
    <row r="151" spans="1:340" x14ac:dyDescent="0.3">
      <c r="A151" s="33">
        <v>1.0416666666666666E-2</v>
      </c>
      <c r="B151" s="33">
        <v>2.0833333333333332E-2</v>
      </c>
      <c r="C151" s="34" t="s">
        <v>22</v>
      </c>
      <c r="D151" s="35">
        <v>689</v>
      </c>
      <c r="E151" s="36">
        <f t="shared" si="15"/>
        <v>0.73055555555555507</v>
      </c>
      <c r="F151" s="37">
        <f t="shared" si="11"/>
        <v>0.73055555555555507</v>
      </c>
      <c r="G151" s="37">
        <f t="shared" si="12"/>
        <v>17.533333333333321</v>
      </c>
      <c r="H151" s="37">
        <f>MOD(INT(G151/7),5) +  G151/7 - INT(G151/7)</f>
        <v>2.504761904761903</v>
      </c>
      <c r="I151" s="37"/>
      <c r="J151" s="38">
        <f t="shared" si="14"/>
        <v>4</v>
      </c>
      <c r="K151" s="38"/>
      <c r="L151" s="38"/>
      <c r="M151" s="39" t="s">
        <v>258</v>
      </c>
      <c r="N151" s="55" t="s">
        <v>319</v>
      </c>
      <c r="O151" s="55" t="s">
        <v>365</v>
      </c>
      <c r="P151" s="55"/>
      <c r="Q151" s="57">
        <v>42458</v>
      </c>
      <c r="R151" s="55" t="s">
        <v>87</v>
      </c>
      <c r="S151" s="55" t="s">
        <v>366</v>
      </c>
      <c r="T151" s="55" t="s">
        <v>367</v>
      </c>
      <c r="U151" s="42" t="s">
        <v>145</v>
      </c>
      <c r="V151" s="42"/>
      <c r="W151" s="47" t="s">
        <v>368</v>
      </c>
      <c r="X151" s="47">
        <v>1</v>
      </c>
      <c r="Y151" s="39"/>
      <c r="Z151" s="39">
        <v>2</v>
      </c>
      <c r="AA151" s="39" t="s">
        <v>369</v>
      </c>
      <c r="AB151" s="39" t="s">
        <v>370</v>
      </c>
      <c r="AC151" s="39"/>
      <c r="AD151" s="39" t="s">
        <v>371</v>
      </c>
      <c r="AE151" s="39"/>
      <c r="AF151" s="39"/>
      <c r="AG151" s="39"/>
      <c r="AH151" s="39"/>
      <c r="DY151">
        <v>1</v>
      </c>
      <c r="JV151">
        <v>1</v>
      </c>
    </row>
    <row r="152" spans="1:340" x14ac:dyDescent="0.3">
      <c r="A152" s="33">
        <v>1.0416666666666666E-2</v>
      </c>
      <c r="B152" s="33">
        <v>2.0833333333333332E-2</v>
      </c>
      <c r="C152" s="34" t="s">
        <v>22</v>
      </c>
      <c r="D152" s="35">
        <v>690</v>
      </c>
      <c r="E152" s="36">
        <f t="shared" si="15"/>
        <v>0.7409722222222217</v>
      </c>
      <c r="F152" s="37">
        <f t="shared" si="11"/>
        <v>0.7409722222222217</v>
      </c>
      <c r="G152" s="37">
        <f t="shared" si="12"/>
        <v>17.783333333333321</v>
      </c>
      <c r="H152" s="37">
        <f t="shared" ref="H152:H158" si="16">MOD(INT(G152/7),5) +  G152/7 - INT(G152/7)</f>
        <v>2.5404761904761886</v>
      </c>
      <c r="I152" s="37"/>
      <c r="J152" s="38">
        <f t="shared" si="14"/>
        <v>4</v>
      </c>
      <c r="K152" s="38"/>
      <c r="L152" s="38"/>
      <c r="M152" s="39" t="s">
        <v>258</v>
      </c>
      <c r="N152" s="55" t="s">
        <v>319</v>
      </c>
      <c r="O152" s="55" t="s">
        <v>365</v>
      </c>
      <c r="P152" s="55"/>
      <c r="Q152" s="57">
        <v>42458</v>
      </c>
      <c r="R152" s="55" t="s">
        <v>87</v>
      </c>
      <c r="S152" s="55" t="s">
        <v>366</v>
      </c>
      <c r="T152" s="55" t="s">
        <v>372</v>
      </c>
      <c r="U152" s="42" t="s">
        <v>145</v>
      </c>
      <c r="V152" s="42"/>
      <c r="W152" s="39" t="s">
        <v>368</v>
      </c>
      <c r="X152" s="47">
        <v>1</v>
      </c>
      <c r="Y152" s="39"/>
      <c r="Z152" s="39">
        <v>2</v>
      </c>
      <c r="AA152" s="47" t="s">
        <v>373</v>
      </c>
      <c r="AB152" s="39">
        <v>11507</v>
      </c>
      <c r="AC152" s="39"/>
      <c r="AD152" s="39"/>
      <c r="AE152" s="39"/>
      <c r="AF152" s="39"/>
      <c r="AG152" s="39"/>
      <c r="AH152" s="39"/>
      <c r="DY152">
        <v>1</v>
      </c>
      <c r="JV152">
        <v>1</v>
      </c>
    </row>
    <row r="153" spans="1:340" x14ac:dyDescent="0.3">
      <c r="A153" s="33">
        <v>4.1666666666666664E-2</v>
      </c>
      <c r="B153" s="33">
        <v>8.3333333333333329E-2</v>
      </c>
      <c r="C153" s="34" t="s">
        <v>22</v>
      </c>
      <c r="D153" s="35">
        <v>691</v>
      </c>
      <c r="E153" s="36">
        <f t="shared" si="15"/>
        <v>0.78263888888888833</v>
      </c>
      <c r="F153" s="37">
        <f t="shared" si="11"/>
        <v>0.78263888888888833</v>
      </c>
      <c r="G153" s="37">
        <f t="shared" si="12"/>
        <v>18.783333333333321</v>
      </c>
      <c r="H153" s="37">
        <f t="shared" si="16"/>
        <v>2.6833333333333318</v>
      </c>
      <c r="I153" s="37"/>
      <c r="J153" s="38">
        <f t="shared" si="14"/>
        <v>4</v>
      </c>
      <c r="K153" s="38"/>
      <c r="L153" s="38"/>
      <c r="M153" s="39" t="s">
        <v>258</v>
      </c>
      <c r="N153" s="55" t="s">
        <v>374</v>
      </c>
      <c r="O153" s="55" t="s">
        <v>365</v>
      </c>
      <c r="P153" s="55"/>
      <c r="Q153" s="57">
        <v>42487</v>
      </c>
      <c r="R153" s="55" t="s">
        <v>87</v>
      </c>
      <c r="S153" s="55" t="s">
        <v>307</v>
      </c>
      <c r="T153" s="55" t="s">
        <v>379</v>
      </c>
      <c r="U153" s="42" t="s">
        <v>132</v>
      </c>
      <c r="V153" s="42" t="s">
        <v>123</v>
      </c>
      <c r="W153" s="39" t="s">
        <v>380</v>
      </c>
      <c r="X153" s="47">
        <v>1</v>
      </c>
      <c r="Y153" s="39"/>
      <c r="Z153" s="39">
        <v>1</v>
      </c>
      <c r="AA153" s="47" t="s">
        <v>381</v>
      </c>
      <c r="AB153" s="62">
        <v>142105339702001</v>
      </c>
      <c r="AC153" s="39"/>
      <c r="AD153" s="39" t="s">
        <v>382</v>
      </c>
      <c r="AE153" s="39"/>
      <c r="AF153" s="39"/>
      <c r="AG153" s="39">
        <v>2015</v>
      </c>
      <c r="AH153" s="39"/>
      <c r="DY153">
        <v>1</v>
      </c>
      <c r="JV153">
        <v>1</v>
      </c>
    </row>
    <row r="154" spans="1:340" x14ac:dyDescent="0.3">
      <c r="A154" s="33">
        <v>1.3888888888888889E-3</v>
      </c>
      <c r="B154" s="33">
        <v>2.7777777777777779E-3</v>
      </c>
      <c r="C154" s="34" t="s">
        <v>22</v>
      </c>
      <c r="D154" s="35">
        <v>692</v>
      </c>
      <c r="E154" s="36">
        <f t="shared" si="15"/>
        <v>0.78402777777777721</v>
      </c>
      <c r="F154" s="37">
        <f t="shared" si="11"/>
        <v>0.78402777777777721</v>
      </c>
      <c r="G154" s="37">
        <f t="shared" si="12"/>
        <v>18.816666666666652</v>
      </c>
      <c r="H154" s="37">
        <f t="shared" si="16"/>
        <v>2.6880952380952365</v>
      </c>
      <c r="I154" s="37"/>
      <c r="J154" s="38">
        <f t="shared" si="14"/>
        <v>4</v>
      </c>
      <c r="K154" s="38"/>
      <c r="L154" s="38"/>
      <c r="M154" s="39" t="s">
        <v>258</v>
      </c>
      <c r="N154" s="55" t="s">
        <v>374</v>
      </c>
      <c r="O154" s="55" t="s">
        <v>365</v>
      </c>
      <c r="P154" s="55"/>
      <c r="Q154" s="57">
        <v>42487</v>
      </c>
      <c r="R154" s="55" t="s">
        <v>87</v>
      </c>
      <c r="S154" s="55" t="s">
        <v>307</v>
      </c>
      <c r="T154" s="55" t="s">
        <v>473</v>
      </c>
      <c r="U154" s="42" t="s">
        <v>397</v>
      </c>
      <c r="V154" s="42"/>
      <c r="W154" s="39" t="s">
        <v>457</v>
      </c>
      <c r="X154" s="47">
        <v>1</v>
      </c>
      <c r="Y154" s="39"/>
      <c r="Z154" s="39">
        <v>2</v>
      </c>
      <c r="AA154" s="39" t="s">
        <v>474</v>
      </c>
      <c r="AB154" s="39" t="s">
        <v>475</v>
      </c>
      <c r="AC154" s="39" t="s">
        <v>131</v>
      </c>
      <c r="AD154" s="39" t="s">
        <v>476</v>
      </c>
      <c r="AE154" s="39"/>
      <c r="AF154" s="39"/>
      <c r="AG154" s="39"/>
      <c r="AH154" s="39"/>
      <c r="DY154">
        <v>1</v>
      </c>
      <c r="JV154">
        <v>1</v>
      </c>
    </row>
    <row r="155" spans="1:340" x14ac:dyDescent="0.3">
      <c r="A155" s="33">
        <v>1.3888888888888889E-3</v>
      </c>
      <c r="B155" s="33">
        <v>2.7777777777777779E-3</v>
      </c>
      <c r="C155" s="34" t="s">
        <v>22</v>
      </c>
      <c r="D155" s="35">
        <v>693</v>
      </c>
      <c r="E155" s="36">
        <f t="shared" si="15"/>
        <v>0.7854166666666661</v>
      </c>
      <c r="F155" s="37">
        <f t="shared" si="11"/>
        <v>0.7854166666666661</v>
      </c>
      <c r="G155" s="37">
        <f t="shared" si="12"/>
        <v>18.849999999999987</v>
      </c>
      <c r="H155" s="37">
        <f t="shared" si="16"/>
        <v>2.6928571428571413</v>
      </c>
      <c r="I155" s="37"/>
      <c r="J155" s="38">
        <f t="shared" si="14"/>
        <v>4</v>
      </c>
      <c r="K155" s="38"/>
      <c r="L155" s="38"/>
      <c r="M155" s="39" t="s">
        <v>258</v>
      </c>
      <c r="N155" s="55" t="s">
        <v>374</v>
      </c>
      <c r="O155" s="55" t="s">
        <v>365</v>
      </c>
      <c r="P155" s="55"/>
      <c r="Q155" s="57">
        <v>42487</v>
      </c>
      <c r="R155" s="55" t="s">
        <v>87</v>
      </c>
      <c r="S155" s="55" t="s">
        <v>307</v>
      </c>
      <c r="T155" s="55" t="s">
        <v>477</v>
      </c>
      <c r="U155" s="42" t="s">
        <v>397</v>
      </c>
      <c r="V155" s="42"/>
      <c r="W155" s="39" t="s">
        <v>457</v>
      </c>
      <c r="X155" s="47">
        <v>1</v>
      </c>
      <c r="Y155" s="39"/>
      <c r="Z155" s="39">
        <v>2</v>
      </c>
      <c r="AA155" s="39" t="s">
        <v>478</v>
      </c>
      <c r="AB155" s="39" t="s">
        <v>479</v>
      </c>
      <c r="AC155" s="39" t="s">
        <v>131</v>
      </c>
      <c r="AD155" s="39" t="s">
        <v>480</v>
      </c>
      <c r="AE155" s="39"/>
      <c r="AF155" s="39"/>
      <c r="AG155" s="39"/>
      <c r="AH155" s="39"/>
      <c r="DY155">
        <v>1</v>
      </c>
      <c r="JV155">
        <v>1</v>
      </c>
    </row>
    <row r="156" spans="1:340" x14ac:dyDescent="0.3">
      <c r="A156" s="33">
        <v>1.3888888888888889E-3</v>
      </c>
      <c r="B156" s="33">
        <v>2.7777777777777779E-3</v>
      </c>
      <c r="C156" s="34" t="s">
        <v>22</v>
      </c>
      <c r="D156" s="35">
        <v>694</v>
      </c>
      <c r="E156" s="36">
        <f t="shared" si="15"/>
        <v>0.78680555555555498</v>
      </c>
      <c r="F156" s="37">
        <f t="shared" si="11"/>
        <v>0.78680555555555498</v>
      </c>
      <c r="G156" s="37">
        <f t="shared" si="12"/>
        <v>18.883333333333319</v>
      </c>
      <c r="H156" s="37">
        <f t="shared" si="16"/>
        <v>2.697619047619046</v>
      </c>
      <c r="I156" s="37"/>
      <c r="J156" s="38">
        <f t="shared" si="14"/>
        <v>4</v>
      </c>
      <c r="K156" s="38"/>
      <c r="L156" s="38"/>
      <c r="M156" s="39" t="s">
        <v>258</v>
      </c>
      <c r="N156" s="55" t="s">
        <v>374</v>
      </c>
      <c r="O156" s="55" t="s">
        <v>365</v>
      </c>
      <c r="P156" s="55"/>
      <c r="Q156" s="57">
        <v>42487</v>
      </c>
      <c r="R156" s="55" t="s">
        <v>87</v>
      </c>
      <c r="S156" s="55" t="s">
        <v>307</v>
      </c>
      <c r="T156" s="55" t="s">
        <v>481</v>
      </c>
      <c r="U156" s="42" t="s">
        <v>397</v>
      </c>
      <c r="V156" s="42"/>
      <c r="W156" s="39" t="s">
        <v>457</v>
      </c>
      <c r="X156" s="47">
        <v>1</v>
      </c>
      <c r="Y156" s="39"/>
      <c r="Z156" s="39">
        <v>2</v>
      </c>
      <c r="AA156" s="39" t="s">
        <v>482</v>
      </c>
      <c r="AB156" s="39" t="s">
        <v>483</v>
      </c>
      <c r="AC156" s="39" t="s">
        <v>131</v>
      </c>
      <c r="AD156" s="39" t="s">
        <v>480</v>
      </c>
      <c r="AE156" s="39"/>
      <c r="AF156" s="39"/>
      <c r="AG156" s="39"/>
      <c r="AH156" s="39"/>
      <c r="DY156">
        <v>1</v>
      </c>
      <c r="JV156">
        <v>1</v>
      </c>
    </row>
    <row r="157" spans="1:340" x14ac:dyDescent="0.3">
      <c r="A157" s="33">
        <v>4.1666666666666664E-2</v>
      </c>
      <c r="B157" s="33">
        <v>8.3333333333333329E-2</v>
      </c>
      <c r="C157" s="34" t="s">
        <v>22</v>
      </c>
      <c r="D157" s="35">
        <v>695</v>
      </c>
      <c r="E157" s="36">
        <f t="shared" si="15"/>
        <v>0.82847222222222161</v>
      </c>
      <c r="F157" s="37">
        <f t="shared" si="11"/>
        <v>0.82847222222222161</v>
      </c>
      <c r="G157" s="37">
        <f t="shared" si="12"/>
        <v>19.883333333333319</v>
      </c>
      <c r="H157" s="37">
        <f t="shared" si="16"/>
        <v>2.8404761904761884</v>
      </c>
      <c r="I157" s="37"/>
      <c r="J157" s="38">
        <f t="shared" si="14"/>
        <v>4</v>
      </c>
      <c r="K157" s="38"/>
      <c r="L157" s="38"/>
      <c r="M157" s="39" t="s">
        <v>258</v>
      </c>
      <c r="N157" s="55" t="s">
        <v>259</v>
      </c>
      <c r="O157" s="39" t="s">
        <v>385</v>
      </c>
      <c r="P157" s="39"/>
      <c r="Q157" s="57">
        <v>42488</v>
      </c>
      <c r="R157" s="55" t="s">
        <v>261</v>
      </c>
      <c r="S157" s="39" t="s">
        <v>111</v>
      </c>
      <c r="T157" s="55" t="s">
        <v>389</v>
      </c>
      <c r="U157" s="42" t="s">
        <v>90</v>
      </c>
      <c r="V157" s="42" t="s">
        <v>91</v>
      </c>
      <c r="W157" s="39" t="s">
        <v>390</v>
      </c>
      <c r="X157" s="47">
        <v>1</v>
      </c>
      <c r="Y157" s="39"/>
      <c r="Z157" s="39">
        <v>1</v>
      </c>
      <c r="AA157" s="39" t="s">
        <v>391</v>
      </c>
      <c r="AB157" s="39" t="s">
        <v>392</v>
      </c>
      <c r="AC157" s="39"/>
      <c r="AD157" s="39" t="s">
        <v>393</v>
      </c>
      <c r="AE157" s="39"/>
      <c r="AF157" s="39">
        <v>2015</v>
      </c>
      <c r="AG157" s="39">
        <v>2015</v>
      </c>
      <c r="AH157" s="39"/>
      <c r="DY157">
        <v>1</v>
      </c>
      <c r="JV157">
        <v>1</v>
      </c>
    </row>
    <row r="158" spans="1:340" x14ac:dyDescent="0.3">
      <c r="A158" s="33">
        <v>1.3888888888888889E-3</v>
      </c>
      <c r="B158" s="33">
        <v>2.7777777777777779E-3</v>
      </c>
      <c r="C158" s="34" t="s">
        <v>22</v>
      </c>
      <c r="D158" s="35">
        <v>696</v>
      </c>
      <c r="E158" s="36">
        <f t="shared" si="15"/>
        <v>0.82986111111111049</v>
      </c>
      <c r="F158" s="37">
        <f t="shared" si="11"/>
        <v>0.82986111111111049</v>
      </c>
      <c r="G158" s="37">
        <f t="shared" si="12"/>
        <v>19.91666666666665</v>
      </c>
      <c r="H158" s="37">
        <f t="shared" si="16"/>
        <v>2.8452380952380931</v>
      </c>
      <c r="I158" s="37"/>
      <c r="J158" s="38">
        <f t="shared" si="14"/>
        <v>4</v>
      </c>
      <c r="K158" s="38"/>
      <c r="L158" s="38"/>
      <c r="M158" s="39" t="s">
        <v>258</v>
      </c>
      <c r="N158" s="55" t="s">
        <v>259</v>
      </c>
      <c r="O158" s="39" t="s">
        <v>385</v>
      </c>
      <c r="P158" s="39"/>
      <c r="Q158" s="57">
        <v>42488</v>
      </c>
      <c r="R158" s="55" t="s">
        <v>261</v>
      </c>
      <c r="S158" s="39" t="s">
        <v>111</v>
      </c>
      <c r="T158" s="55" t="s">
        <v>484</v>
      </c>
      <c r="U158" s="42" t="s">
        <v>397</v>
      </c>
      <c r="V158" s="42"/>
      <c r="W158" s="39" t="s">
        <v>465</v>
      </c>
      <c r="X158" s="47">
        <v>1</v>
      </c>
      <c r="Y158" s="39"/>
      <c r="Z158" s="39">
        <v>2</v>
      </c>
      <c r="AA158" s="39" t="s">
        <v>485</v>
      </c>
      <c r="AB158" s="39">
        <v>96281384</v>
      </c>
      <c r="AC158" s="39"/>
      <c r="AD158" s="39"/>
      <c r="AE158" s="39"/>
      <c r="AF158" s="39"/>
      <c r="AG158" s="39"/>
      <c r="AH158" s="39"/>
      <c r="DY158">
        <v>1</v>
      </c>
      <c r="JV158">
        <v>1</v>
      </c>
    </row>
    <row r="159" spans="1:340" x14ac:dyDescent="0.3">
      <c r="A159" s="33">
        <v>1.3888888888888889E-3</v>
      </c>
      <c r="B159" s="33">
        <v>5.5555555555555558E-3</v>
      </c>
      <c r="C159" s="34" t="s">
        <v>486</v>
      </c>
      <c r="D159" s="35">
        <v>23</v>
      </c>
      <c r="E159" s="36">
        <f>A159</f>
        <v>1.3888888888888889E-3</v>
      </c>
      <c r="F159" s="37">
        <f>E159</f>
        <v>1.3888888888888889E-3</v>
      </c>
      <c r="G159" s="37">
        <f>F159*24</f>
        <v>3.3333333333333333E-2</v>
      </c>
      <c r="H159" s="37">
        <f>G159/7</f>
        <v>4.7619047619047615E-3</v>
      </c>
      <c r="I159" s="37"/>
      <c r="J159" s="38">
        <f>IF(AND(H159&gt;0,H159&lt;=1),2,IF(AND(H159&gt;1,H159&lt;=2),3,IF(AND(H159&gt;2,H159&lt;=3),4,IF(AND(H159&gt;3,H159&lt;=4),5,IF(AND(H159&gt;4,H159&lt;=5),6,IF(AND(H159&gt;5,H159&lt;=6),7,IF(AND(H159&gt;6,H159&lt;=7),1,)))))))</f>
        <v>2</v>
      </c>
      <c r="K159" s="38"/>
      <c r="L159" s="38"/>
      <c r="M159" s="39" t="s">
        <v>85</v>
      </c>
      <c r="N159" s="40" t="s">
        <v>86</v>
      </c>
      <c r="O159" s="40"/>
      <c r="P159" s="40"/>
      <c r="Q159" s="41">
        <v>42816</v>
      </c>
      <c r="R159" s="40" t="s">
        <v>87</v>
      </c>
      <c r="S159" s="40" t="s">
        <v>96</v>
      </c>
      <c r="T159" s="40" t="s">
        <v>487</v>
      </c>
      <c r="U159" s="42" t="s">
        <v>488</v>
      </c>
      <c r="V159" s="42"/>
      <c r="W159" s="47" t="s">
        <v>489</v>
      </c>
      <c r="X159" s="43">
        <v>1</v>
      </c>
      <c r="Y159" s="43"/>
      <c r="Z159" s="43">
        <v>2</v>
      </c>
      <c r="AA159" s="43" t="s">
        <v>490</v>
      </c>
      <c r="AB159" s="44" t="s">
        <v>491</v>
      </c>
      <c r="AC159" s="43" t="s">
        <v>492</v>
      </c>
      <c r="AD159" s="43"/>
      <c r="AE159" s="47" t="s">
        <v>96</v>
      </c>
      <c r="AF159" s="43">
        <v>1997</v>
      </c>
      <c r="AG159" s="43"/>
      <c r="AH159" s="43"/>
      <c r="CU159">
        <v>1</v>
      </c>
      <c r="FA159">
        <v>1</v>
      </c>
      <c r="IN159">
        <v>1</v>
      </c>
      <c r="MB159">
        <v>1</v>
      </c>
    </row>
    <row r="160" spans="1:340" x14ac:dyDescent="0.3">
      <c r="A160" s="33">
        <v>1.3888888888888889E-3</v>
      </c>
      <c r="B160" s="33">
        <v>5.5555555555555558E-3</v>
      </c>
      <c r="C160" s="34" t="s">
        <v>486</v>
      </c>
      <c r="D160" s="35">
        <v>24</v>
      </c>
      <c r="E160" s="36">
        <f>A160+E159</f>
        <v>2.7777777777777779E-3</v>
      </c>
      <c r="F160" s="37">
        <f t="shared" ref="F160:F223" si="17">E160</f>
        <v>2.7777777777777779E-3</v>
      </c>
      <c r="G160" s="37">
        <f t="shared" ref="G160:G223" si="18">F160*24</f>
        <v>6.6666666666666666E-2</v>
      </c>
      <c r="H160" s="37">
        <f t="shared" ref="H160:H223" si="19">G160/7</f>
        <v>9.5238095238095229E-3</v>
      </c>
      <c r="I160" s="37"/>
      <c r="J160" s="38">
        <f t="shared" ref="J160:J223" si="20">IF(AND(H160&gt;0,H160&lt;=1),2,IF(AND(H160&gt;1,H160&lt;=2),3,IF(AND(H160&gt;2,H160&lt;=3),4,IF(AND(H160&gt;3,H160&lt;=4),5,IF(AND(H160&gt;4,H160&lt;=5),6,IF(AND(H160&gt;5,H160&lt;=6),7,IF(AND(H160&gt;6,H160&lt;=7),1,)))))))</f>
        <v>2</v>
      </c>
      <c r="K160" s="38"/>
      <c r="L160" s="38"/>
      <c r="M160" s="39" t="s">
        <v>85</v>
      </c>
      <c r="N160" s="40" t="s">
        <v>86</v>
      </c>
      <c r="O160" s="40"/>
      <c r="P160" s="40"/>
      <c r="Q160" s="41">
        <v>42816</v>
      </c>
      <c r="R160" s="40" t="s">
        <v>87</v>
      </c>
      <c r="S160" s="40" t="s">
        <v>96</v>
      </c>
      <c r="T160" s="40" t="s">
        <v>493</v>
      </c>
      <c r="U160" s="42" t="s">
        <v>494</v>
      </c>
      <c r="V160" s="42"/>
      <c r="W160" s="43" t="s">
        <v>164</v>
      </c>
      <c r="X160" s="43">
        <v>1</v>
      </c>
      <c r="Y160" s="43"/>
      <c r="Z160" s="43">
        <v>2</v>
      </c>
      <c r="AA160" s="43" t="s">
        <v>495</v>
      </c>
      <c r="AB160" s="44" t="s">
        <v>496</v>
      </c>
      <c r="AC160" s="43"/>
      <c r="AD160" s="43"/>
      <c r="AE160" s="43" t="s">
        <v>96</v>
      </c>
      <c r="AF160" s="43"/>
      <c r="AG160" s="43"/>
      <c r="AH160" s="43"/>
      <c r="CU160">
        <v>1</v>
      </c>
      <c r="FA160">
        <v>1</v>
      </c>
      <c r="IN160">
        <v>1</v>
      </c>
      <c r="MB160">
        <v>1</v>
      </c>
    </row>
    <row r="161" spans="1:340" x14ac:dyDescent="0.3">
      <c r="A161" s="33">
        <v>1.3888888888888889E-3</v>
      </c>
      <c r="B161" s="33">
        <v>5.5555555555555558E-3</v>
      </c>
      <c r="C161" s="34" t="s">
        <v>486</v>
      </c>
      <c r="D161" s="35">
        <v>25</v>
      </c>
      <c r="E161" s="36">
        <f t="shared" ref="E161:E224" si="21">A161+E160</f>
        <v>4.1666666666666666E-3</v>
      </c>
      <c r="F161" s="37">
        <f t="shared" si="17"/>
        <v>4.1666666666666666E-3</v>
      </c>
      <c r="G161" s="37">
        <f t="shared" si="18"/>
        <v>0.1</v>
      </c>
      <c r="H161" s="37">
        <f t="shared" si="19"/>
        <v>1.4285714285714287E-2</v>
      </c>
      <c r="I161" s="37"/>
      <c r="J161" s="38">
        <f t="shared" si="20"/>
        <v>2</v>
      </c>
      <c r="K161" s="38"/>
      <c r="L161" s="38"/>
      <c r="M161" s="39" t="s">
        <v>85</v>
      </c>
      <c r="N161" s="40" t="s">
        <v>86</v>
      </c>
      <c r="O161" s="40"/>
      <c r="P161" s="40"/>
      <c r="Q161" s="41">
        <v>42816</v>
      </c>
      <c r="R161" s="40" t="s">
        <v>87</v>
      </c>
      <c r="S161" s="40" t="s">
        <v>96</v>
      </c>
      <c r="T161" s="40" t="s">
        <v>493</v>
      </c>
      <c r="U161" s="42" t="s">
        <v>494</v>
      </c>
      <c r="V161" s="42"/>
      <c r="W161" s="43" t="s">
        <v>164</v>
      </c>
      <c r="X161" s="43">
        <v>1</v>
      </c>
      <c r="Y161" s="43"/>
      <c r="Z161" s="43">
        <v>2</v>
      </c>
      <c r="AA161" s="43" t="s">
        <v>495</v>
      </c>
      <c r="AB161" s="44" t="s">
        <v>496</v>
      </c>
      <c r="AC161" s="43"/>
      <c r="AD161" s="43"/>
      <c r="AE161" s="43" t="s">
        <v>96</v>
      </c>
      <c r="AF161" s="43"/>
      <c r="AG161" s="43"/>
      <c r="AH161" s="43"/>
      <c r="CU161">
        <v>1</v>
      </c>
      <c r="FA161">
        <v>1</v>
      </c>
      <c r="IN161">
        <v>1</v>
      </c>
      <c r="MB161">
        <v>1</v>
      </c>
    </row>
    <row r="162" spans="1:340" x14ac:dyDescent="0.3">
      <c r="A162" s="33">
        <v>1.3888888888888889E-3</v>
      </c>
      <c r="B162" s="33">
        <v>5.5555555555555558E-3</v>
      </c>
      <c r="C162" s="34" t="s">
        <v>486</v>
      </c>
      <c r="D162" s="35">
        <v>26</v>
      </c>
      <c r="E162" s="36">
        <f t="shared" si="21"/>
        <v>5.5555555555555558E-3</v>
      </c>
      <c r="F162" s="37">
        <f t="shared" si="17"/>
        <v>5.5555555555555558E-3</v>
      </c>
      <c r="G162" s="37">
        <f t="shared" si="18"/>
        <v>0.13333333333333333</v>
      </c>
      <c r="H162" s="37">
        <f t="shared" si="19"/>
        <v>1.9047619047619046E-2</v>
      </c>
      <c r="I162" s="37"/>
      <c r="J162" s="38">
        <f t="shared" si="20"/>
        <v>2</v>
      </c>
      <c r="K162" s="38"/>
      <c r="L162" s="38"/>
      <c r="M162" s="39" t="s">
        <v>85</v>
      </c>
      <c r="N162" s="40" t="s">
        <v>86</v>
      </c>
      <c r="O162" s="40"/>
      <c r="P162" s="40"/>
      <c r="Q162" s="41"/>
      <c r="R162" s="40" t="s">
        <v>106</v>
      </c>
      <c r="S162" s="40" t="s">
        <v>96</v>
      </c>
      <c r="T162" s="40"/>
      <c r="U162" s="42" t="s">
        <v>497</v>
      </c>
      <c r="V162" s="42"/>
      <c r="W162" s="43"/>
      <c r="X162" s="43">
        <v>1</v>
      </c>
      <c r="Y162" s="43"/>
      <c r="Z162" s="43">
        <v>2</v>
      </c>
      <c r="AA162" s="43" t="s">
        <v>498</v>
      </c>
      <c r="AB162" s="44"/>
      <c r="AC162" s="43"/>
      <c r="AD162" s="43"/>
      <c r="AE162" s="43" t="s">
        <v>96</v>
      </c>
      <c r="AF162" s="43"/>
      <c r="AG162" s="43"/>
      <c r="AH162" s="43"/>
      <c r="CU162">
        <v>1</v>
      </c>
      <c r="FA162">
        <v>1</v>
      </c>
      <c r="IN162">
        <v>1</v>
      </c>
      <c r="MB162">
        <v>1</v>
      </c>
    </row>
    <row r="163" spans="1:340" x14ac:dyDescent="0.3">
      <c r="A163" s="33">
        <v>4.1666666666666666E-3</v>
      </c>
      <c r="B163" s="33">
        <v>1.6666666666666666E-2</v>
      </c>
      <c r="C163" s="34" t="s">
        <v>486</v>
      </c>
      <c r="D163" s="35">
        <v>27</v>
      </c>
      <c r="E163" s="36">
        <f t="shared" si="21"/>
        <v>9.7222222222222224E-3</v>
      </c>
      <c r="F163" s="37">
        <f t="shared" si="17"/>
        <v>9.7222222222222224E-3</v>
      </c>
      <c r="G163" s="37">
        <f t="shared" si="18"/>
        <v>0.23333333333333334</v>
      </c>
      <c r="H163" s="37">
        <f t="shared" si="19"/>
        <v>3.3333333333333333E-2</v>
      </c>
      <c r="I163" s="37"/>
      <c r="J163" s="38">
        <f t="shared" si="20"/>
        <v>2</v>
      </c>
      <c r="K163" s="38"/>
      <c r="L163" s="38"/>
      <c r="M163" s="39" t="s">
        <v>85</v>
      </c>
      <c r="N163" s="40" t="s">
        <v>86</v>
      </c>
      <c r="O163" s="40"/>
      <c r="P163" s="40"/>
      <c r="Q163" s="41"/>
      <c r="R163" s="40" t="s">
        <v>106</v>
      </c>
      <c r="S163" s="40" t="s">
        <v>96</v>
      </c>
      <c r="T163" s="64" t="s">
        <v>499</v>
      </c>
      <c r="U163" s="42" t="s">
        <v>500</v>
      </c>
      <c r="V163" s="42"/>
      <c r="W163" s="43"/>
      <c r="X163" s="43">
        <v>3</v>
      </c>
      <c r="Y163" s="43"/>
      <c r="Z163" s="43">
        <v>2</v>
      </c>
      <c r="AA163" s="43"/>
      <c r="AB163" s="44"/>
      <c r="AC163" s="65" t="s">
        <v>501</v>
      </c>
      <c r="AD163" s="43"/>
      <c r="AE163" s="43" t="s">
        <v>96</v>
      </c>
      <c r="AF163" s="43"/>
      <c r="AG163" s="43"/>
      <c r="AH163" s="43"/>
      <c r="CU163">
        <v>1</v>
      </c>
      <c r="FA163">
        <v>1</v>
      </c>
      <c r="IN163">
        <v>1</v>
      </c>
      <c r="MB163">
        <v>1</v>
      </c>
    </row>
    <row r="164" spans="1:340" x14ac:dyDescent="0.3">
      <c r="A164" s="33">
        <v>1.3888888888888889E-3</v>
      </c>
      <c r="B164" s="33">
        <v>5.5555555555555558E-3</v>
      </c>
      <c r="C164" s="34" t="s">
        <v>486</v>
      </c>
      <c r="D164" s="35">
        <v>28</v>
      </c>
      <c r="E164" s="36">
        <f t="shared" si="21"/>
        <v>1.1111111111111112E-2</v>
      </c>
      <c r="F164" s="37">
        <f t="shared" si="17"/>
        <v>1.1111111111111112E-2</v>
      </c>
      <c r="G164" s="37">
        <f t="shared" si="18"/>
        <v>0.26666666666666666</v>
      </c>
      <c r="H164" s="37">
        <f t="shared" si="19"/>
        <v>3.8095238095238092E-2</v>
      </c>
      <c r="I164" s="37"/>
      <c r="J164" s="38">
        <f t="shared" si="20"/>
        <v>2</v>
      </c>
      <c r="K164" s="38"/>
      <c r="L164" s="38"/>
      <c r="M164" s="39" t="s">
        <v>85</v>
      </c>
      <c r="N164" s="40" t="s">
        <v>86</v>
      </c>
      <c r="O164" s="40"/>
      <c r="P164" s="40"/>
      <c r="Q164" s="41"/>
      <c r="R164" s="40" t="s">
        <v>106</v>
      </c>
      <c r="S164" s="40" t="s">
        <v>96</v>
      </c>
      <c r="T164" s="40"/>
      <c r="U164" s="42" t="s">
        <v>500</v>
      </c>
      <c r="V164" s="42"/>
      <c r="W164" s="43"/>
      <c r="X164" s="43">
        <v>2</v>
      </c>
      <c r="Y164" s="43"/>
      <c r="Z164" s="43">
        <v>2</v>
      </c>
      <c r="AA164" s="43" t="s">
        <v>502</v>
      </c>
      <c r="AB164" s="44" t="s">
        <v>503</v>
      </c>
      <c r="AC164" s="43" t="s">
        <v>504</v>
      </c>
      <c r="AD164" s="43"/>
      <c r="AE164" s="43" t="s">
        <v>96</v>
      </c>
      <c r="AF164" s="43"/>
      <c r="AG164" s="43"/>
      <c r="AH164" s="43"/>
      <c r="CU164">
        <v>1</v>
      </c>
      <c r="FA164">
        <v>1</v>
      </c>
      <c r="IN164">
        <v>1</v>
      </c>
      <c r="MB164">
        <v>1</v>
      </c>
    </row>
    <row r="165" spans="1:340" x14ac:dyDescent="0.3">
      <c r="A165" s="33">
        <v>2.7777777777777779E-3</v>
      </c>
      <c r="B165" s="33">
        <v>1.1111111111111112E-2</v>
      </c>
      <c r="C165" s="34" t="s">
        <v>486</v>
      </c>
      <c r="D165" s="35">
        <v>29</v>
      </c>
      <c r="E165" s="36">
        <f t="shared" si="21"/>
        <v>1.388888888888889E-2</v>
      </c>
      <c r="F165" s="37">
        <f t="shared" si="17"/>
        <v>1.388888888888889E-2</v>
      </c>
      <c r="G165" s="37">
        <f t="shared" si="18"/>
        <v>0.33333333333333337</v>
      </c>
      <c r="H165" s="37">
        <f t="shared" si="19"/>
        <v>4.7619047619047623E-2</v>
      </c>
      <c r="I165" s="37"/>
      <c r="J165" s="38">
        <f t="shared" si="20"/>
        <v>2</v>
      </c>
      <c r="K165" s="38"/>
      <c r="L165" s="38"/>
      <c r="M165" s="39" t="s">
        <v>85</v>
      </c>
      <c r="N165" s="40" t="s">
        <v>86</v>
      </c>
      <c r="O165" s="40"/>
      <c r="P165" s="40"/>
      <c r="Q165" s="41"/>
      <c r="R165" s="40" t="s">
        <v>106</v>
      </c>
      <c r="S165" s="40" t="s">
        <v>88</v>
      </c>
      <c r="T165" s="40"/>
      <c r="U165" s="40" t="s">
        <v>505</v>
      </c>
      <c r="V165" s="42" t="s">
        <v>506</v>
      </c>
      <c r="W165" s="43" t="s">
        <v>507</v>
      </c>
      <c r="X165" s="43">
        <v>4</v>
      </c>
      <c r="Y165" s="43"/>
      <c r="Z165" s="43">
        <v>2</v>
      </c>
      <c r="AA165" s="43"/>
      <c r="AB165" s="44" t="s">
        <v>508</v>
      </c>
      <c r="AC165" s="43"/>
      <c r="AD165" s="43" t="s">
        <v>509</v>
      </c>
      <c r="AE165" s="43"/>
      <c r="AF165" s="43"/>
      <c r="AG165" s="43"/>
      <c r="AH165" s="43"/>
      <c r="CU165">
        <v>1</v>
      </c>
      <c r="FA165">
        <v>1</v>
      </c>
      <c r="IN165">
        <v>1</v>
      </c>
      <c r="MB165">
        <v>1</v>
      </c>
    </row>
    <row r="166" spans="1:340" x14ac:dyDescent="0.3">
      <c r="A166" s="33">
        <v>4.1666666666666666E-3</v>
      </c>
      <c r="B166" s="33">
        <v>1.6666666666666666E-2</v>
      </c>
      <c r="C166" s="34" t="s">
        <v>486</v>
      </c>
      <c r="D166" s="35">
        <v>30</v>
      </c>
      <c r="E166" s="36">
        <f t="shared" si="21"/>
        <v>1.8055555555555557E-2</v>
      </c>
      <c r="F166" s="37">
        <f t="shared" si="17"/>
        <v>1.8055555555555557E-2</v>
      </c>
      <c r="G166" s="37">
        <f t="shared" si="18"/>
        <v>0.43333333333333335</v>
      </c>
      <c r="H166" s="37">
        <f t="shared" si="19"/>
        <v>6.1904761904761907E-2</v>
      </c>
      <c r="I166" s="37"/>
      <c r="J166" s="38">
        <f t="shared" si="20"/>
        <v>2</v>
      </c>
      <c r="K166" s="38"/>
      <c r="L166" s="38"/>
      <c r="M166" s="39" t="s">
        <v>85</v>
      </c>
      <c r="N166" s="40" t="s">
        <v>86</v>
      </c>
      <c r="O166" s="40"/>
      <c r="P166" s="40"/>
      <c r="Q166" s="41"/>
      <c r="R166" s="40" t="s">
        <v>106</v>
      </c>
      <c r="S166" s="40" t="s">
        <v>88</v>
      </c>
      <c r="T166" s="40"/>
      <c r="U166" s="40" t="s">
        <v>309</v>
      </c>
      <c r="V166" s="42" t="s">
        <v>510</v>
      </c>
      <c r="W166" s="43" t="s">
        <v>511</v>
      </c>
      <c r="X166" s="43">
        <v>6</v>
      </c>
      <c r="Y166" s="43"/>
      <c r="Z166" s="43"/>
      <c r="AA166" s="43"/>
      <c r="AB166" s="44"/>
      <c r="AC166" s="43" t="s">
        <v>512</v>
      </c>
      <c r="AD166" s="43"/>
      <c r="AE166" s="43"/>
      <c r="AF166" s="43"/>
      <c r="AG166" s="43"/>
      <c r="AH166" s="43"/>
      <c r="CU166">
        <v>1</v>
      </c>
      <c r="FA166">
        <v>1</v>
      </c>
      <c r="IN166">
        <v>1</v>
      </c>
      <c r="MB166">
        <v>1</v>
      </c>
    </row>
    <row r="167" spans="1:340" x14ac:dyDescent="0.3">
      <c r="A167" s="33">
        <v>5.5555555555555558E-3</v>
      </c>
      <c r="B167" s="33">
        <v>2.2222222222222223E-2</v>
      </c>
      <c r="C167" s="34" t="s">
        <v>486</v>
      </c>
      <c r="D167" s="35">
        <v>31</v>
      </c>
      <c r="E167" s="36">
        <f t="shared" si="21"/>
        <v>2.3611111111111114E-2</v>
      </c>
      <c r="F167" s="37">
        <f t="shared" si="17"/>
        <v>2.3611111111111114E-2</v>
      </c>
      <c r="G167" s="37">
        <f t="shared" si="18"/>
        <v>0.56666666666666676</v>
      </c>
      <c r="H167" s="37">
        <f t="shared" si="19"/>
        <v>8.095238095238097E-2</v>
      </c>
      <c r="I167" s="37"/>
      <c r="J167" s="38">
        <f t="shared" si="20"/>
        <v>2</v>
      </c>
      <c r="K167" s="38"/>
      <c r="L167" s="38"/>
      <c r="M167" s="39" t="s">
        <v>85</v>
      </c>
      <c r="N167" s="40" t="s">
        <v>86</v>
      </c>
      <c r="O167" s="40"/>
      <c r="P167" s="40"/>
      <c r="Q167" s="41"/>
      <c r="R167" s="40" t="s">
        <v>106</v>
      </c>
      <c r="S167" s="40" t="s">
        <v>88</v>
      </c>
      <c r="T167" s="40"/>
      <c r="U167" s="40" t="s">
        <v>309</v>
      </c>
      <c r="V167" s="42" t="s">
        <v>510</v>
      </c>
      <c r="W167" s="43" t="s">
        <v>511</v>
      </c>
      <c r="X167" s="43">
        <v>4</v>
      </c>
      <c r="Y167" s="43"/>
      <c r="Z167" s="43"/>
      <c r="AA167" s="43"/>
      <c r="AB167" s="44"/>
      <c r="AC167" s="43" t="s">
        <v>513</v>
      </c>
      <c r="AD167" s="43"/>
      <c r="AE167" s="43"/>
      <c r="AF167" s="43"/>
      <c r="AG167" s="43"/>
      <c r="AH167" s="43"/>
      <c r="CU167">
        <v>1</v>
      </c>
      <c r="FA167">
        <v>1</v>
      </c>
      <c r="IN167">
        <v>1</v>
      </c>
      <c r="MB167">
        <v>1</v>
      </c>
    </row>
    <row r="168" spans="1:340" x14ac:dyDescent="0.3">
      <c r="A168" s="33">
        <v>1.3888888888888889E-3</v>
      </c>
      <c r="B168" s="33">
        <v>5.5555555555555558E-3</v>
      </c>
      <c r="C168" s="34" t="s">
        <v>486</v>
      </c>
      <c r="D168" s="35">
        <v>32</v>
      </c>
      <c r="E168" s="36">
        <f t="shared" si="21"/>
        <v>2.5000000000000001E-2</v>
      </c>
      <c r="F168" s="37">
        <f t="shared" si="17"/>
        <v>2.5000000000000001E-2</v>
      </c>
      <c r="G168" s="37">
        <f t="shared" si="18"/>
        <v>0.60000000000000009</v>
      </c>
      <c r="H168" s="37">
        <f t="shared" si="19"/>
        <v>8.5714285714285729E-2</v>
      </c>
      <c r="I168" s="37"/>
      <c r="J168" s="38">
        <f t="shared" si="20"/>
        <v>2</v>
      </c>
      <c r="K168" s="38"/>
      <c r="L168" s="38"/>
      <c r="M168" s="39" t="s">
        <v>85</v>
      </c>
      <c r="N168" s="40" t="s">
        <v>86</v>
      </c>
      <c r="O168" s="40"/>
      <c r="P168" s="40"/>
      <c r="Q168" s="41">
        <v>42816</v>
      </c>
      <c r="R168" s="40" t="s">
        <v>87</v>
      </c>
      <c r="S168" s="40" t="s">
        <v>88</v>
      </c>
      <c r="T168" s="40" t="s">
        <v>514</v>
      </c>
      <c r="U168" s="42" t="s">
        <v>515</v>
      </c>
      <c r="V168" s="42" t="s">
        <v>516</v>
      </c>
      <c r="W168" s="43"/>
      <c r="X168" s="43">
        <v>1</v>
      </c>
      <c r="Y168" s="43"/>
      <c r="Z168" s="43">
        <v>2</v>
      </c>
      <c r="AA168" s="43"/>
      <c r="AB168" s="44"/>
      <c r="AC168" s="65"/>
      <c r="AD168" s="43"/>
      <c r="AE168" s="43" t="s">
        <v>189</v>
      </c>
      <c r="AF168" s="43"/>
      <c r="AG168" s="43"/>
      <c r="AH168" s="43"/>
      <c r="CU168">
        <v>1</v>
      </c>
      <c r="FA168">
        <v>1</v>
      </c>
      <c r="IN168">
        <v>1</v>
      </c>
      <c r="MB168">
        <v>1</v>
      </c>
    </row>
    <row r="169" spans="1:340" x14ac:dyDescent="0.3">
      <c r="A169" s="33">
        <v>1.3888888888888889E-3</v>
      </c>
      <c r="B169" s="33">
        <v>5.5555555555555558E-3</v>
      </c>
      <c r="C169" s="34" t="s">
        <v>486</v>
      </c>
      <c r="D169" s="35">
        <v>33</v>
      </c>
      <c r="E169" s="36">
        <f t="shared" si="21"/>
        <v>2.6388888888888889E-2</v>
      </c>
      <c r="F169" s="37">
        <f t="shared" si="17"/>
        <v>2.6388888888888889E-2</v>
      </c>
      <c r="G169" s="37">
        <f t="shared" si="18"/>
        <v>0.6333333333333333</v>
      </c>
      <c r="H169" s="37">
        <f t="shared" si="19"/>
        <v>9.0476190476190474E-2</v>
      </c>
      <c r="I169" s="37"/>
      <c r="J169" s="38">
        <f t="shared" si="20"/>
        <v>2</v>
      </c>
      <c r="K169" s="38"/>
      <c r="L169" s="38"/>
      <c r="M169" s="39" t="s">
        <v>85</v>
      </c>
      <c r="N169" s="40" t="s">
        <v>86</v>
      </c>
      <c r="O169" s="40"/>
      <c r="P169" s="40"/>
      <c r="Q169" s="41">
        <v>42816</v>
      </c>
      <c r="R169" s="40" t="s">
        <v>87</v>
      </c>
      <c r="S169" s="40" t="s">
        <v>88</v>
      </c>
      <c r="T169" s="40" t="s">
        <v>514</v>
      </c>
      <c r="U169" s="42" t="s">
        <v>517</v>
      </c>
      <c r="V169" s="42" t="s">
        <v>518</v>
      </c>
      <c r="W169" s="43" t="s">
        <v>519</v>
      </c>
      <c r="X169" s="43">
        <v>1</v>
      </c>
      <c r="Y169" s="43"/>
      <c r="Z169" s="43">
        <v>2</v>
      </c>
      <c r="AA169" s="43" t="s">
        <v>520</v>
      </c>
      <c r="AB169" s="44"/>
      <c r="AC169" s="65"/>
      <c r="AD169" s="43"/>
      <c r="AE169" s="43" t="s">
        <v>189</v>
      </c>
      <c r="AF169" s="43"/>
      <c r="AG169" s="43"/>
      <c r="AH169" s="43"/>
      <c r="CU169">
        <v>1</v>
      </c>
      <c r="FA169">
        <v>1</v>
      </c>
      <c r="IN169">
        <v>1</v>
      </c>
      <c r="MB169">
        <v>1</v>
      </c>
    </row>
    <row r="170" spans="1:340" x14ac:dyDescent="0.3">
      <c r="A170" s="33">
        <v>1.3888888888888889E-3</v>
      </c>
      <c r="B170" s="33">
        <v>5.5555555555555558E-3</v>
      </c>
      <c r="C170" s="34" t="s">
        <v>486</v>
      </c>
      <c r="D170" s="35">
        <v>34</v>
      </c>
      <c r="E170" s="36">
        <f t="shared" si="21"/>
        <v>2.7777777777777776E-2</v>
      </c>
      <c r="F170" s="37">
        <f t="shared" si="17"/>
        <v>2.7777777777777776E-2</v>
      </c>
      <c r="G170" s="37">
        <f t="shared" si="18"/>
        <v>0.66666666666666663</v>
      </c>
      <c r="H170" s="37">
        <f t="shared" si="19"/>
        <v>9.5238095238095233E-2</v>
      </c>
      <c r="I170" s="37"/>
      <c r="J170" s="38">
        <f t="shared" si="20"/>
        <v>2</v>
      </c>
      <c r="K170" s="38"/>
      <c r="L170" s="38"/>
      <c r="M170" s="39" t="s">
        <v>85</v>
      </c>
      <c r="N170" s="40" t="s">
        <v>86</v>
      </c>
      <c r="O170" s="40"/>
      <c r="P170" s="40"/>
      <c r="Q170" s="41">
        <v>42816</v>
      </c>
      <c r="R170" s="40" t="s">
        <v>87</v>
      </c>
      <c r="S170" s="40" t="s">
        <v>111</v>
      </c>
      <c r="T170" s="40" t="s">
        <v>521</v>
      </c>
      <c r="U170" s="42" t="s">
        <v>397</v>
      </c>
      <c r="V170" s="42"/>
      <c r="W170" s="43" t="s">
        <v>398</v>
      </c>
      <c r="X170" s="43">
        <v>1</v>
      </c>
      <c r="Y170" s="43"/>
      <c r="Z170" s="43">
        <v>2</v>
      </c>
      <c r="AA170" s="43" t="s">
        <v>522</v>
      </c>
      <c r="AB170" s="44" t="s">
        <v>523</v>
      </c>
      <c r="AC170" s="43"/>
      <c r="AD170" s="43"/>
      <c r="AE170" s="43"/>
      <c r="AF170" s="43"/>
      <c r="AG170" s="49"/>
      <c r="AH170" s="43"/>
      <c r="CU170">
        <v>1</v>
      </c>
      <c r="FA170">
        <v>1</v>
      </c>
      <c r="IN170">
        <v>1</v>
      </c>
      <c r="MB170">
        <v>1</v>
      </c>
    </row>
    <row r="171" spans="1:340" x14ac:dyDescent="0.3">
      <c r="A171" s="33">
        <v>1.3888888888888889E-3</v>
      </c>
      <c r="B171" s="33">
        <v>5.5555555555555558E-3</v>
      </c>
      <c r="C171" s="34" t="s">
        <v>486</v>
      </c>
      <c r="D171" s="35">
        <v>35</v>
      </c>
      <c r="E171" s="36">
        <f t="shared" si="21"/>
        <v>2.9166666666666664E-2</v>
      </c>
      <c r="F171" s="37">
        <f t="shared" si="17"/>
        <v>2.9166666666666664E-2</v>
      </c>
      <c r="G171" s="37">
        <f t="shared" si="18"/>
        <v>0.7</v>
      </c>
      <c r="H171" s="37">
        <f t="shared" si="19"/>
        <v>9.9999999999999992E-2</v>
      </c>
      <c r="I171" s="37"/>
      <c r="J171" s="38">
        <f t="shared" si="20"/>
        <v>2</v>
      </c>
      <c r="K171" s="38"/>
      <c r="L171" s="38"/>
      <c r="M171" s="39" t="s">
        <v>85</v>
      </c>
      <c r="N171" s="40" t="s">
        <v>86</v>
      </c>
      <c r="O171" s="40"/>
      <c r="P171" s="42"/>
      <c r="Q171" s="41">
        <v>42816</v>
      </c>
      <c r="R171" s="40" t="s">
        <v>87</v>
      </c>
      <c r="S171" s="40" t="s">
        <v>111</v>
      </c>
      <c r="T171" s="40" t="s">
        <v>524</v>
      </c>
      <c r="U171" s="42" t="s">
        <v>397</v>
      </c>
      <c r="V171" s="42"/>
      <c r="W171" s="43" t="s">
        <v>398</v>
      </c>
      <c r="X171" s="43">
        <v>1</v>
      </c>
      <c r="Y171" s="43"/>
      <c r="Z171" s="43">
        <v>2</v>
      </c>
      <c r="AA171" s="43" t="s">
        <v>525</v>
      </c>
      <c r="AB171" s="44" t="s">
        <v>526</v>
      </c>
      <c r="AC171" s="43"/>
      <c r="AD171" s="43"/>
      <c r="AE171" s="47"/>
      <c r="AF171" s="43"/>
      <c r="AG171" s="49"/>
      <c r="AH171" s="43"/>
      <c r="CU171">
        <v>1</v>
      </c>
      <c r="FA171">
        <v>1</v>
      </c>
      <c r="IN171">
        <v>1</v>
      </c>
      <c r="MB171">
        <v>1</v>
      </c>
    </row>
    <row r="172" spans="1:340" x14ac:dyDescent="0.3">
      <c r="A172" s="33">
        <v>1.3888888888888889E-3</v>
      </c>
      <c r="B172" s="33">
        <v>5.5555555555555558E-3</v>
      </c>
      <c r="C172" s="34" t="s">
        <v>486</v>
      </c>
      <c r="D172" s="35">
        <v>36</v>
      </c>
      <c r="E172" s="36">
        <f t="shared" si="21"/>
        <v>3.0555555555555551E-2</v>
      </c>
      <c r="F172" s="37">
        <f t="shared" si="17"/>
        <v>3.0555555555555551E-2</v>
      </c>
      <c r="G172" s="37">
        <f t="shared" si="18"/>
        <v>0.73333333333333317</v>
      </c>
      <c r="H172" s="37">
        <f t="shared" si="19"/>
        <v>0.10476190476190474</v>
      </c>
      <c r="I172" s="37"/>
      <c r="J172" s="38">
        <f t="shared" si="20"/>
        <v>2</v>
      </c>
      <c r="K172" s="38"/>
      <c r="L172" s="38"/>
      <c r="M172" s="39" t="s">
        <v>85</v>
      </c>
      <c r="N172" s="40" t="s">
        <v>86</v>
      </c>
      <c r="O172" s="40"/>
      <c r="P172" s="40"/>
      <c r="Q172" s="41">
        <v>42816</v>
      </c>
      <c r="R172" s="40" t="s">
        <v>87</v>
      </c>
      <c r="S172" s="40" t="s">
        <v>111</v>
      </c>
      <c r="T172" s="40" t="s">
        <v>527</v>
      </c>
      <c r="U172" s="42" t="s">
        <v>397</v>
      </c>
      <c r="V172" s="42"/>
      <c r="W172" s="47" t="s">
        <v>398</v>
      </c>
      <c r="X172" s="43">
        <v>1</v>
      </c>
      <c r="Y172" s="43"/>
      <c r="Z172" s="43">
        <v>2</v>
      </c>
      <c r="AA172" s="43" t="s">
        <v>528</v>
      </c>
      <c r="AB172" s="44" t="s">
        <v>529</v>
      </c>
      <c r="AC172" s="43"/>
      <c r="AD172" s="43"/>
      <c r="AE172" s="47"/>
      <c r="AF172" s="43"/>
      <c r="AG172" s="43"/>
      <c r="AH172" s="43"/>
      <c r="CU172">
        <v>1</v>
      </c>
      <c r="FA172">
        <v>1</v>
      </c>
      <c r="IN172">
        <v>1</v>
      </c>
      <c r="MB172">
        <v>1</v>
      </c>
    </row>
    <row r="173" spans="1:340" x14ac:dyDescent="0.3">
      <c r="A173" s="33">
        <v>1.3888888888888889E-3</v>
      </c>
      <c r="B173" s="33">
        <v>5.5555555555555558E-3</v>
      </c>
      <c r="C173" s="34" t="s">
        <v>486</v>
      </c>
      <c r="D173" s="35">
        <v>37</v>
      </c>
      <c r="E173" s="36">
        <f t="shared" si="21"/>
        <v>3.1944444444444442E-2</v>
      </c>
      <c r="F173" s="37">
        <f t="shared" si="17"/>
        <v>3.1944444444444442E-2</v>
      </c>
      <c r="G173" s="37">
        <f t="shared" si="18"/>
        <v>0.76666666666666661</v>
      </c>
      <c r="H173" s="37">
        <f t="shared" si="19"/>
        <v>0.10952380952380951</v>
      </c>
      <c r="I173" s="37"/>
      <c r="J173" s="38">
        <f t="shared" si="20"/>
        <v>2</v>
      </c>
      <c r="K173" s="38"/>
      <c r="L173" s="38"/>
      <c r="M173" s="39" t="s">
        <v>85</v>
      </c>
      <c r="N173" s="40" t="s">
        <v>86</v>
      </c>
      <c r="O173" s="40"/>
      <c r="P173" s="40"/>
      <c r="Q173" s="41">
        <v>42816</v>
      </c>
      <c r="R173" s="40" t="s">
        <v>87</v>
      </c>
      <c r="S173" s="40" t="s">
        <v>111</v>
      </c>
      <c r="T173" s="40" t="s">
        <v>530</v>
      </c>
      <c r="U173" s="42" t="s">
        <v>309</v>
      </c>
      <c r="V173" s="42" t="s">
        <v>531</v>
      </c>
      <c r="W173" s="43"/>
      <c r="X173" s="43">
        <v>1</v>
      </c>
      <c r="Y173" s="43"/>
      <c r="Z173" s="43">
        <v>2</v>
      </c>
      <c r="AA173" s="43"/>
      <c r="AB173" s="44"/>
      <c r="AC173" s="43"/>
      <c r="AD173" s="43"/>
      <c r="AE173" s="43"/>
      <c r="AF173" s="43"/>
      <c r="AG173" s="43"/>
      <c r="AH173" s="43"/>
      <c r="CU173">
        <v>1</v>
      </c>
      <c r="FA173">
        <v>1</v>
      </c>
      <c r="IN173">
        <v>1</v>
      </c>
      <c r="MB173">
        <v>1</v>
      </c>
    </row>
    <row r="174" spans="1:340" x14ac:dyDescent="0.3">
      <c r="A174" s="33">
        <v>1.3888888888888889E-3</v>
      </c>
      <c r="B174" s="33">
        <v>5.5555555555555558E-3</v>
      </c>
      <c r="C174" s="34" t="s">
        <v>486</v>
      </c>
      <c r="D174" s="35">
        <v>38</v>
      </c>
      <c r="E174" s="36">
        <f t="shared" si="21"/>
        <v>3.3333333333333333E-2</v>
      </c>
      <c r="F174" s="37">
        <f t="shared" si="17"/>
        <v>3.3333333333333333E-2</v>
      </c>
      <c r="G174" s="37">
        <f t="shared" si="18"/>
        <v>0.8</v>
      </c>
      <c r="H174" s="37">
        <f t="shared" si="19"/>
        <v>0.1142857142857143</v>
      </c>
      <c r="I174" s="37"/>
      <c r="J174" s="38">
        <f t="shared" si="20"/>
        <v>2</v>
      </c>
      <c r="K174" s="38"/>
      <c r="L174" s="38"/>
      <c r="M174" s="39" t="s">
        <v>85</v>
      </c>
      <c r="N174" s="40" t="s">
        <v>86</v>
      </c>
      <c r="O174" s="40"/>
      <c r="P174" s="40"/>
      <c r="Q174" s="41">
        <v>42817</v>
      </c>
      <c r="R174" s="40" t="s">
        <v>87</v>
      </c>
      <c r="S174" s="40" t="s">
        <v>111</v>
      </c>
      <c r="T174" s="40" t="s">
        <v>530</v>
      </c>
      <c r="U174" s="42" t="s">
        <v>532</v>
      </c>
      <c r="V174" s="42" t="s">
        <v>454</v>
      </c>
      <c r="W174" s="43" t="s">
        <v>455</v>
      </c>
      <c r="X174" s="43">
        <v>1</v>
      </c>
      <c r="Y174" s="43"/>
      <c r="Z174" s="43">
        <v>2</v>
      </c>
      <c r="AA174" s="43" t="s">
        <v>533</v>
      </c>
      <c r="AB174" s="44"/>
      <c r="AC174" s="43"/>
      <c r="AD174" s="43"/>
      <c r="AE174" s="43"/>
      <c r="AF174" s="43"/>
      <c r="AG174" s="43"/>
      <c r="AH174" s="43"/>
      <c r="CU174">
        <v>1</v>
      </c>
      <c r="FA174">
        <v>1</v>
      </c>
      <c r="IN174">
        <v>1</v>
      </c>
      <c r="MB174">
        <v>1</v>
      </c>
    </row>
    <row r="175" spans="1:340" x14ac:dyDescent="0.3">
      <c r="A175" s="33">
        <v>1.3888888888888889E-3</v>
      </c>
      <c r="B175" s="33">
        <v>5.5555555555555558E-3</v>
      </c>
      <c r="C175" s="34" t="s">
        <v>486</v>
      </c>
      <c r="D175" s="35">
        <v>39</v>
      </c>
      <c r="E175" s="36">
        <f t="shared" si="21"/>
        <v>3.4722222222222224E-2</v>
      </c>
      <c r="F175" s="37">
        <f t="shared" si="17"/>
        <v>3.4722222222222224E-2</v>
      </c>
      <c r="G175" s="37">
        <f t="shared" si="18"/>
        <v>0.83333333333333337</v>
      </c>
      <c r="H175" s="37">
        <f t="shared" si="19"/>
        <v>0.11904761904761905</v>
      </c>
      <c r="I175" s="37"/>
      <c r="J175" s="38">
        <f t="shared" si="20"/>
        <v>2</v>
      </c>
      <c r="K175" s="38"/>
      <c r="L175" s="38"/>
      <c r="M175" s="39" t="s">
        <v>85</v>
      </c>
      <c r="N175" s="40" t="s">
        <v>86</v>
      </c>
      <c r="O175" s="40"/>
      <c r="P175" s="40"/>
      <c r="Q175" s="41">
        <v>42817</v>
      </c>
      <c r="R175" s="40" t="s">
        <v>110</v>
      </c>
      <c r="S175" s="40" t="s">
        <v>111</v>
      </c>
      <c r="T175" s="40" t="s">
        <v>534</v>
      </c>
      <c r="U175" s="42" t="s">
        <v>397</v>
      </c>
      <c r="V175" s="42"/>
      <c r="W175" s="43" t="s">
        <v>398</v>
      </c>
      <c r="X175" s="43">
        <v>1</v>
      </c>
      <c r="Y175" s="43"/>
      <c r="Z175" s="43">
        <v>2</v>
      </c>
      <c r="AA175" s="43" t="s">
        <v>535</v>
      </c>
      <c r="AB175" s="44" t="s">
        <v>536</v>
      </c>
      <c r="AC175" s="43"/>
      <c r="AD175" s="43"/>
      <c r="AE175" s="43"/>
      <c r="AF175" s="43"/>
      <c r="AG175" s="43"/>
      <c r="AH175" s="43"/>
      <c r="CU175">
        <v>1</v>
      </c>
      <c r="FA175">
        <v>1</v>
      </c>
      <c r="IN175">
        <v>1</v>
      </c>
      <c r="MB175">
        <v>1</v>
      </c>
    </row>
    <row r="176" spans="1:340" x14ac:dyDescent="0.3">
      <c r="A176" s="33">
        <v>1.3888888888888889E-3</v>
      </c>
      <c r="B176" s="33">
        <v>5.5555555555555558E-3</v>
      </c>
      <c r="C176" s="34" t="s">
        <v>486</v>
      </c>
      <c r="D176" s="35">
        <v>40</v>
      </c>
      <c r="E176" s="36">
        <f t="shared" si="21"/>
        <v>3.6111111111111115E-2</v>
      </c>
      <c r="F176" s="37">
        <f t="shared" si="17"/>
        <v>3.6111111111111115E-2</v>
      </c>
      <c r="G176" s="37">
        <f t="shared" si="18"/>
        <v>0.8666666666666667</v>
      </c>
      <c r="H176" s="37">
        <f t="shared" si="19"/>
        <v>0.12380952380952381</v>
      </c>
      <c r="I176" s="37"/>
      <c r="J176" s="38">
        <f t="shared" si="20"/>
        <v>2</v>
      </c>
      <c r="K176" s="38"/>
      <c r="L176" s="38"/>
      <c r="M176" s="39" t="s">
        <v>85</v>
      </c>
      <c r="N176" s="40" t="s">
        <v>86</v>
      </c>
      <c r="O176" s="40"/>
      <c r="P176" s="40"/>
      <c r="Q176" s="41">
        <v>42817</v>
      </c>
      <c r="R176" s="40" t="s">
        <v>110</v>
      </c>
      <c r="S176" s="40" t="s">
        <v>111</v>
      </c>
      <c r="T176" s="40" t="s">
        <v>537</v>
      </c>
      <c r="U176" s="42" t="s">
        <v>251</v>
      </c>
      <c r="V176" s="42" t="s">
        <v>252</v>
      </c>
      <c r="W176" s="43" t="s">
        <v>455</v>
      </c>
      <c r="X176" s="43">
        <v>1</v>
      </c>
      <c r="Y176" s="43"/>
      <c r="Z176" s="43">
        <v>2</v>
      </c>
      <c r="AA176" s="43" t="s">
        <v>538</v>
      </c>
      <c r="AB176" s="44"/>
      <c r="AC176" s="43"/>
      <c r="AD176" s="43"/>
      <c r="AE176" s="43"/>
      <c r="AF176" s="43"/>
      <c r="AG176" s="43"/>
      <c r="AH176" s="43"/>
      <c r="CU176">
        <v>1</v>
      </c>
      <c r="FA176">
        <v>1</v>
      </c>
      <c r="IN176">
        <v>1</v>
      </c>
      <c r="MB176">
        <v>1</v>
      </c>
    </row>
    <row r="177" spans="1:340" x14ac:dyDescent="0.3">
      <c r="A177" s="33">
        <v>1.3888888888888889E-3</v>
      </c>
      <c r="B177" s="33">
        <v>5.5555555555555558E-3</v>
      </c>
      <c r="C177" s="34" t="s">
        <v>486</v>
      </c>
      <c r="D177" s="35">
        <v>41</v>
      </c>
      <c r="E177" s="36">
        <f t="shared" si="21"/>
        <v>3.7500000000000006E-2</v>
      </c>
      <c r="F177" s="37">
        <f t="shared" si="17"/>
        <v>3.7500000000000006E-2</v>
      </c>
      <c r="G177" s="37">
        <f t="shared" si="18"/>
        <v>0.90000000000000013</v>
      </c>
      <c r="H177" s="37">
        <f t="shared" si="19"/>
        <v>0.12857142857142859</v>
      </c>
      <c r="I177" s="37"/>
      <c r="J177" s="38">
        <f t="shared" si="20"/>
        <v>2</v>
      </c>
      <c r="K177" s="38"/>
      <c r="L177" s="38"/>
      <c r="M177" s="39" t="s">
        <v>85</v>
      </c>
      <c r="N177" s="40" t="s">
        <v>86</v>
      </c>
      <c r="O177" s="40"/>
      <c r="P177" s="40"/>
      <c r="Q177" s="41">
        <v>42817</v>
      </c>
      <c r="R177" s="40" t="s">
        <v>110</v>
      </c>
      <c r="S177" s="40" t="s">
        <v>111</v>
      </c>
      <c r="T177" s="40" t="s">
        <v>539</v>
      </c>
      <c r="U177" s="42" t="s">
        <v>532</v>
      </c>
      <c r="V177" s="42" t="s">
        <v>454</v>
      </c>
      <c r="W177" s="43" t="s">
        <v>455</v>
      </c>
      <c r="X177" s="43">
        <v>1</v>
      </c>
      <c r="Y177" s="43"/>
      <c r="Z177" s="43">
        <v>2</v>
      </c>
      <c r="AA177" s="43" t="s">
        <v>533</v>
      </c>
      <c r="AB177" s="44"/>
      <c r="AC177" s="43"/>
      <c r="AD177" s="43"/>
      <c r="AE177" s="43"/>
      <c r="AF177" s="43"/>
      <c r="AG177" s="43"/>
      <c r="AH177" s="43"/>
      <c r="CU177">
        <v>1</v>
      </c>
      <c r="FA177">
        <v>1</v>
      </c>
      <c r="IN177">
        <v>1</v>
      </c>
      <c r="MB177">
        <v>1</v>
      </c>
    </row>
    <row r="178" spans="1:340" x14ac:dyDescent="0.3">
      <c r="A178" s="33">
        <v>1.3888888888888889E-3</v>
      </c>
      <c r="B178" s="33">
        <v>5.5555555555555558E-3</v>
      </c>
      <c r="C178" s="34" t="s">
        <v>486</v>
      </c>
      <c r="D178" s="35">
        <v>42</v>
      </c>
      <c r="E178" s="36">
        <f t="shared" si="21"/>
        <v>3.8888888888888896E-2</v>
      </c>
      <c r="F178" s="37">
        <f t="shared" si="17"/>
        <v>3.8888888888888896E-2</v>
      </c>
      <c r="G178" s="37">
        <f t="shared" si="18"/>
        <v>0.93333333333333357</v>
      </c>
      <c r="H178" s="37">
        <f t="shared" si="19"/>
        <v>0.13333333333333336</v>
      </c>
      <c r="I178" s="37"/>
      <c r="J178" s="38">
        <f t="shared" si="20"/>
        <v>2</v>
      </c>
      <c r="K178" s="38"/>
      <c r="L178" s="38"/>
      <c r="M178" s="39" t="s">
        <v>85</v>
      </c>
      <c r="N178" s="40" t="s">
        <v>86</v>
      </c>
      <c r="O178" s="40"/>
      <c r="P178" s="40"/>
      <c r="Q178" s="41">
        <v>42817</v>
      </c>
      <c r="R178" s="40" t="s">
        <v>110</v>
      </c>
      <c r="S178" s="40" t="s">
        <v>111</v>
      </c>
      <c r="T178" s="40" t="s">
        <v>540</v>
      </c>
      <c r="U178" s="42" t="s">
        <v>397</v>
      </c>
      <c r="V178" s="42"/>
      <c r="W178" s="43" t="s">
        <v>465</v>
      </c>
      <c r="X178" s="43">
        <v>1</v>
      </c>
      <c r="Y178" s="43"/>
      <c r="Z178" s="43">
        <v>1</v>
      </c>
      <c r="AA178" s="43" t="s">
        <v>541</v>
      </c>
      <c r="AB178" s="44" t="s">
        <v>542</v>
      </c>
      <c r="AC178" s="43"/>
      <c r="AD178" s="43"/>
      <c r="AE178" s="43"/>
      <c r="AF178" s="43"/>
      <c r="AG178" s="43"/>
      <c r="AH178" s="43"/>
      <c r="CU178">
        <v>1</v>
      </c>
      <c r="FA178">
        <v>1</v>
      </c>
      <c r="IN178">
        <v>1</v>
      </c>
      <c r="MB178">
        <v>1</v>
      </c>
    </row>
    <row r="179" spans="1:340" x14ac:dyDescent="0.3">
      <c r="A179" s="33">
        <v>1.3888888888888889E-3</v>
      </c>
      <c r="B179" s="33">
        <v>5.5555555555555558E-3</v>
      </c>
      <c r="C179" s="34" t="s">
        <v>486</v>
      </c>
      <c r="D179" s="35">
        <v>43</v>
      </c>
      <c r="E179" s="36">
        <f t="shared" si="21"/>
        <v>4.0277777777777787E-2</v>
      </c>
      <c r="F179" s="37">
        <f t="shared" si="17"/>
        <v>4.0277777777777787E-2</v>
      </c>
      <c r="G179" s="37">
        <f t="shared" si="18"/>
        <v>0.9666666666666669</v>
      </c>
      <c r="H179" s="37">
        <f t="shared" si="19"/>
        <v>0.13809523809523813</v>
      </c>
      <c r="I179" s="37"/>
      <c r="J179" s="38">
        <f t="shared" si="20"/>
        <v>2</v>
      </c>
      <c r="K179" s="38"/>
      <c r="L179" s="38"/>
      <c r="M179" s="39" t="s">
        <v>85</v>
      </c>
      <c r="N179" s="40" t="s">
        <v>86</v>
      </c>
      <c r="O179" s="40"/>
      <c r="P179" s="40"/>
      <c r="Q179" s="41">
        <v>42817</v>
      </c>
      <c r="R179" s="40" t="s">
        <v>110</v>
      </c>
      <c r="S179" s="40" t="s">
        <v>111</v>
      </c>
      <c r="T179" s="40" t="s">
        <v>537</v>
      </c>
      <c r="U179" s="42" t="s">
        <v>251</v>
      </c>
      <c r="V179" s="42" t="s">
        <v>252</v>
      </c>
      <c r="W179" s="43" t="s">
        <v>455</v>
      </c>
      <c r="X179" s="43">
        <v>1</v>
      </c>
      <c r="Y179" s="43"/>
      <c r="Z179" s="43">
        <v>2</v>
      </c>
      <c r="AA179" s="43" t="s">
        <v>538</v>
      </c>
      <c r="AB179" s="44"/>
      <c r="AC179" s="43"/>
      <c r="AD179" s="43"/>
      <c r="AE179" s="43"/>
      <c r="AF179" s="43"/>
      <c r="AG179" s="43"/>
      <c r="AH179" s="43"/>
      <c r="CU179">
        <v>1</v>
      </c>
      <c r="FA179">
        <v>1</v>
      </c>
      <c r="IN179">
        <v>1</v>
      </c>
      <c r="MB179">
        <v>1</v>
      </c>
    </row>
    <row r="180" spans="1:340" x14ac:dyDescent="0.3">
      <c r="A180" s="33">
        <v>1.3888888888888889E-3</v>
      </c>
      <c r="B180" s="33">
        <v>5.5555555555555558E-3</v>
      </c>
      <c r="C180" s="34" t="s">
        <v>486</v>
      </c>
      <c r="D180" s="35">
        <v>44</v>
      </c>
      <c r="E180" s="36">
        <f t="shared" si="21"/>
        <v>4.1666666666666678E-2</v>
      </c>
      <c r="F180" s="37">
        <f t="shared" si="17"/>
        <v>4.1666666666666678E-2</v>
      </c>
      <c r="G180" s="37">
        <f t="shared" si="18"/>
        <v>1.0000000000000002</v>
      </c>
      <c r="H180" s="37">
        <f t="shared" si="19"/>
        <v>0.14285714285714288</v>
      </c>
      <c r="I180" s="37"/>
      <c r="J180" s="38">
        <f t="shared" si="20"/>
        <v>2</v>
      </c>
      <c r="K180" s="38"/>
      <c r="L180" s="38"/>
      <c r="M180" s="39" t="s">
        <v>85</v>
      </c>
      <c r="N180" s="40" t="s">
        <v>86</v>
      </c>
      <c r="O180" s="40"/>
      <c r="P180" s="66"/>
      <c r="Q180" s="41">
        <v>42817</v>
      </c>
      <c r="R180" s="40" t="s">
        <v>110</v>
      </c>
      <c r="S180" s="66" t="s">
        <v>111</v>
      </c>
      <c r="T180" s="40" t="s">
        <v>543</v>
      </c>
      <c r="U180" s="42" t="s">
        <v>532</v>
      </c>
      <c r="V180" s="42" t="s">
        <v>454</v>
      </c>
      <c r="W180" s="47" t="s">
        <v>455</v>
      </c>
      <c r="X180" s="43">
        <v>1</v>
      </c>
      <c r="Y180" s="43"/>
      <c r="Z180" s="43">
        <v>2</v>
      </c>
      <c r="AA180" s="43" t="s">
        <v>533</v>
      </c>
      <c r="AB180" s="44"/>
      <c r="AC180" s="43"/>
      <c r="AD180" s="43"/>
      <c r="AE180" s="43"/>
      <c r="AF180" s="43"/>
      <c r="AG180" s="43"/>
      <c r="AH180" s="43"/>
      <c r="CU180">
        <v>1</v>
      </c>
      <c r="FA180">
        <v>1</v>
      </c>
      <c r="IN180">
        <v>1</v>
      </c>
      <c r="MB180">
        <v>1</v>
      </c>
    </row>
    <row r="181" spans="1:340" x14ac:dyDescent="0.3">
      <c r="A181" s="33">
        <v>1.3888888888888889E-3</v>
      </c>
      <c r="B181" s="33">
        <v>5.5555555555555558E-3</v>
      </c>
      <c r="C181" s="34" t="s">
        <v>486</v>
      </c>
      <c r="D181" s="35">
        <v>45</v>
      </c>
      <c r="E181" s="36">
        <f t="shared" si="21"/>
        <v>4.3055555555555569E-2</v>
      </c>
      <c r="F181" s="37">
        <f t="shared" si="17"/>
        <v>4.3055555555555569E-2</v>
      </c>
      <c r="G181" s="37">
        <f t="shared" si="18"/>
        <v>1.0333333333333337</v>
      </c>
      <c r="H181" s="37">
        <f t="shared" si="19"/>
        <v>0.14761904761904768</v>
      </c>
      <c r="I181" s="37"/>
      <c r="J181" s="38">
        <f t="shared" si="20"/>
        <v>2</v>
      </c>
      <c r="K181" s="38"/>
      <c r="L181" s="38"/>
      <c r="M181" s="39" t="s">
        <v>85</v>
      </c>
      <c r="N181" s="40" t="s">
        <v>86</v>
      </c>
      <c r="O181" s="40"/>
      <c r="P181" s="66"/>
      <c r="Q181" s="41">
        <v>42817</v>
      </c>
      <c r="R181" s="40" t="s">
        <v>110</v>
      </c>
      <c r="S181" s="66" t="s">
        <v>111</v>
      </c>
      <c r="T181" s="40" t="s">
        <v>544</v>
      </c>
      <c r="U181" s="42" t="s">
        <v>397</v>
      </c>
      <c r="V181" s="42"/>
      <c r="W181" s="43" t="s">
        <v>398</v>
      </c>
      <c r="X181" s="43">
        <v>1</v>
      </c>
      <c r="Y181" s="43"/>
      <c r="Z181" s="43">
        <v>2</v>
      </c>
      <c r="AA181" s="43" t="s">
        <v>522</v>
      </c>
      <c r="AB181" s="44" t="s">
        <v>545</v>
      </c>
      <c r="AC181" s="43"/>
      <c r="AD181" s="47"/>
      <c r="AE181" s="43"/>
      <c r="AF181" s="43"/>
      <c r="AG181" s="43"/>
      <c r="AH181" s="43"/>
      <c r="CU181">
        <v>1</v>
      </c>
      <c r="FA181">
        <v>1</v>
      </c>
      <c r="IN181">
        <v>1</v>
      </c>
      <c r="MB181">
        <v>1</v>
      </c>
    </row>
    <row r="182" spans="1:340" x14ac:dyDescent="0.3">
      <c r="A182" s="33">
        <v>1.9444444444444445E-2</v>
      </c>
      <c r="B182" s="33">
        <v>7.7777777777777779E-2</v>
      </c>
      <c r="C182" s="34" t="s">
        <v>486</v>
      </c>
      <c r="D182" s="35">
        <v>46</v>
      </c>
      <c r="E182" s="36">
        <f t="shared" si="21"/>
        <v>6.2500000000000014E-2</v>
      </c>
      <c r="F182" s="37">
        <f t="shared" si="17"/>
        <v>6.2500000000000014E-2</v>
      </c>
      <c r="G182" s="37">
        <f t="shared" si="18"/>
        <v>1.5000000000000004</v>
      </c>
      <c r="H182" s="37">
        <f t="shared" si="19"/>
        <v>0.21428571428571436</v>
      </c>
      <c r="I182" s="37"/>
      <c r="J182" s="38">
        <f t="shared" si="20"/>
        <v>2</v>
      </c>
      <c r="K182" s="38"/>
      <c r="L182" s="38"/>
      <c r="M182" s="39" t="s">
        <v>85</v>
      </c>
      <c r="N182" s="40" t="s">
        <v>86</v>
      </c>
      <c r="O182" s="40"/>
      <c r="P182" s="66"/>
      <c r="Q182" s="41">
        <v>42817</v>
      </c>
      <c r="R182" s="40" t="s">
        <v>110</v>
      </c>
      <c r="S182" s="66" t="s">
        <v>111</v>
      </c>
      <c r="T182" s="40" t="s">
        <v>546</v>
      </c>
      <c r="U182" s="42" t="s">
        <v>547</v>
      </c>
      <c r="V182" s="42" t="s">
        <v>548</v>
      </c>
      <c r="W182" s="43" t="s">
        <v>549</v>
      </c>
      <c r="X182" s="43">
        <v>14</v>
      </c>
      <c r="Y182" s="43"/>
      <c r="Z182" s="43">
        <v>2</v>
      </c>
      <c r="AA182" s="47"/>
      <c r="AB182" s="44"/>
      <c r="AC182" s="43"/>
      <c r="AD182" s="43"/>
      <c r="AE182" s="43"/>
      <c r="AF182" s="43"/>
      <c r="AG182" s="43"/>
      <c r="AH182" s="43"/>
      <c r="CU182">
        <v>1</v>
      </c>
      <c r="FA182">
        <v>1</v>
      </c>
      <c r="IN182">
        <v>1</v>
      </c>
      <c r="MB182">
        <v>1</v>
      </c>
    </row>
    <row r="183" spans="1:340" x14ac:dyDescent="0.3">
      <c r="A183" s="33">
        <v>1.3888888888888889E-3</v>
      </c>
      <c r="B183" s="33">
        <v>5.5555555555555558E-3</v>
      </c>
      <c r="C183" s="34" t="s">
        <v>486</v>
      </c>
      <c r="D183" s="35">
        <v>47</v>
      </c>
      <c r="E183" s="36">
        <f t="shared" si="21"/>
        <v>6.3888888888888898E-2</v>
      </c>
      <c r="F183" s="37">
        <f t="shared" si="17"/>
        <v>6.3888888888888898E-2</v>
      </c>
      <c r="G183" s="37">
        <f t="shared" si="18"/>
        <v>1.5333333333333337</v>
      </c>
      <c r="H183" s="37">
        <f t="shared" si="19"/>
        <v>0.2190476190476191</v>
      </c>
      <c r="I183" s="37"/>
      <c r="J183" s="38">
        <f t="shared" si="20"/>
        <v>2</v>
      </c>
      <c r="K183" s="38"/>
      <c r="L183" s="38"/>
      <c r="M183" s="39" t="s">
        <v>85</v>
      </c>
      <c r="N183" s="40" t="s">
        <v>86</v>
      </c>
      <c r="O183" s="40"/>
      <c r="P183" s="66"/>
      <c r="Q183" s="41">
        <v>42817</v>
      </c>
      <c r="R183" s="40" t="s">
        <v>110</v>
      </c>
      <c r="S183" s="66" t="s">
        <v>111</v>
      </c>
      <c r="T183" s="66"/>
      <c r="U183" s="42" t="s">
        <v>251</v>
      </c>
      <c r="V183" s="42" t="s">
        <v>550</v>
      </c>
      <c r="W183" s="43" t="s">
        <v>551</v>
      </c>
      <c r="X183" s="43">
        <v>2</v>
      </c>
      <c r="Y183" s="43"/>
      <c r="Z183" s="43">
        <v>2</v>
      </c>
      <c r="AA183" s="47" t="s">
        <v>552</v>
      </c>
      <c r="AB183" s="44"/>
      <c r="AC183" s="43"/>
      <c r="AD183" s="43"/>
      <c r="AE183" s="43"/>
      <c r="AF183" s="43"/>
      <c r="AG183" s="43"/>
      <c r="AH183" s="43"/>
      <c r="CU183">
        <v>1</v>
      </c>
      <c r="FA183">
        <v>1</v>
      </c>
      <c r="IN183">
        <v>1</v>
      </c>
      <c r="MB183">
        <v>1</v>
      </c>
    </row>
    <row r="184" spans="1:340" x14ac:dyDescent="0.3">
      <c r="A184" s="33">
        <v>1.3888888888888889E-3</v>
      </c>
      <c r="B184" s="33">
        <v>5.5555555555555558E-3</v>
      </c>
      <c r="C184" s="34" t="s">
        <v>486</v>
      </c>
      <c r="D184" s="35">
        <v>48</v>
      </c>
      <c r="E184" s="36">
        <f t="shared" si="21"/>
        <v>6.5277777777777782E-2</v>
      </c>
      <c r="F184" s="37">
        <f t="shared" si="17"/>
        <v>6.5277777777777782E-2</v>
      </c>
      <c r="G184" s="37">
        <f t="shared" si="18"/>
        <v>1.5666666666666669</v>
      </c>
      <c r="H184" s="37">
        <f t="shared" si="19"/>
        <v>0.22380952380952385</v>
      </c>
      <c r="I184" s="37"/>
      <c r="J184" s="38">
        <f t="shared" si="20"/>
        <v>2</v>
      </c>
      <c r="K184" s="38"/>
      <c r="L184" s="38"/>
      <c r="M184" s="39" t="s">
        <v>85</v>
      </c>
      <c r="N184" s="40" t="s">
        <v>86</v>
      </c>
      <c r="O184" s="40"/>
      <c r="P184" s="66"/>
      <c r="Q184" s="41">
        <v>42817</v>
      </c>
      <c r="R184" s="40" t="s">
        <v>110</v>
      </c>
      <c r="S184" s="66" t="s">
        <v>111</v>
      </c>
      <c r="T184" s="66" t="s">
        <v>553</v>
      </c>
      <c r="U184" s="42" t="s">
        <v>397</v>
      </c>
      <c r="V184" s="42"/>
      <c r="W184" s="43" t="s">
        <v>398</v>
      </c>
      <c r="X184" s="43">
        <v>1</v>
      </c>
      <c r="Y184" s="43"/>
      <c r="Z184" s="43">
        <v>2</v>
      </c>
      <c r="AA184" s="43" t="s">
        <v>554</v>
      </c>
      <c r="AB184" s="44" t="s">
        <v>555</v>
      </c>
      <c r="AC184" s="65"/>
      <c r="AD184" s="43"/>
      <c r="AE184" s="43"/>
      <c r="AF184" s="43"/>
      <c r="AG184" s="43"/>
      <c r="AH184" s="43"/>
      <c r="CU184">
        <v>1</v>
      </c>
      <c r="FA184">
        <v>1</v>
      </c>
      <c r="IN184">
        <v>1</v>
      </c>
      <c r="MB184">
        <v>1</v>
      </c>
    </row>
    <row r="185" spans="1:340" x14ac:dyDescent="0.3">
      <c r="A185" s="33">
        <v>1.3888888888888889E-3</v>
      </c>
      <c r="B185" s="33">
        <v>5.5555555555555558E-3</v>
      </c>
      <c r="C185" s="34" t="s">
        <v>486</v>
      </c>
      <c r="D185" s="35">
        <v>49</v>
      </c>
      <c r="E185" s="36">
        <f t="shared" si="21"/>
        <v>6.6666666666666666E-2</v>
      </c>
      <c r="F185" s="37">
        <f t="shared" si="17"/>
        <v>6.6666666666666666E-2</v>
      </c>
      <c r="G185" s="37">
        <f t="shared" si="18"/>
        <v>1.6</v>
      </c>
      <c r="H185" s="37">
        <f t="shared" si="19"/>
        <v>0.22857142857142859</v>
      </c>
      <c r="I185" s="37"/>
      <c r="J185" s="38">
        <f t="shared" si="20"/>
        <v>2</v>
      </c>
      <c r="K185" s="38"/>
      <c r="L185" s="38"/>
      <c r="M185" s="39" t="s">
        <v>85</v>
      </c>
      <c r="N185" s="40" t="s">
        <v>86</v>
      </c>
      <c r="O185" s="40"/>
      <c r="P185" s="40"/>
      <c r="Q185" s="41">
        <v>42817</v>
      </c>
      <c r="R185" s="40" t="s">
        <v>110</v>
      </c>
      <c r="S185" s="40" t="s">
        <v>111</v>
      </c>
      <c r="T185" s="40"/>
      <c r="U185" s="42" t="s">
        <v>397</v>
      </c>
      <c r="V185" s="42"/>
      <c r="W185" s="43" t="s">
        <v>398</v>
      </c>
      <c r="X185" s="43">
        <v>1</v>
      </c>
      <c r="Y185" s="43"/>
      <c r="Z185" s="43">
        <v>2</v>
      </c>
      <c r="AA185" s="43" t="s">
        <v>554</v>
      </c>
      <c r="AB185" s="44" t="s">
        <v>556</v>
      </c>
      <c r="AC185" s="43"/>
      <c r="AD185" s="43"/>
      <c r="AE185" s="43"/>
      <c r="AF185" s="43"/>
      <c r="AG185" s="43"/>
      <c r="AH185" s="43"/>
      <c r="CU185">
        <v>1</v>
      </c>
      <c r="FA185">
        <v>1</v>
      </c>
      <c r="IN185">
        <v>1</v>
      </c>
      <c r="MB185">
        <v>1</v>
      </c>
    </row>
    <row r="186" spans="1:340" x14ac:dyDescent="0.3">
      <c r="A186" s="33">
        <v>1.3888888888888889E-3</v>
      </c>
      <c r="B186" s="33">
        <v>5.5555555555555558E-3</v>
      </c>
      <c r="C186" s="34" t="s">
        <v>486</v>
      </c>
      <c r="D186" s="35">
        <v>50</v>
      </c>
      <c r="E186" s="36">
        <f t="shared" si="21"/>
        <v>6.805555555555555E-2</v>
      </c>
      <c r="F186" s="37">
        <f t="shared" si="17"/>
        <v>6.805555555555555E-2</v>
      </c>
      <c r="G186" s="37">
        <f t="shared" si="18"/>
        <v>1.6333333333333333</v>
      </c>
      <c r="H186" s="37">
        <f t="shared" si="19"/>
        <v>0.23333333333333334</v>
      </c>
      <c r="I186" s="37"/>
      <c r="J186" s="38">
        <f t="shared" si="20"/>
        <v>2</v>
      </c>
      <c r="K186" s="38"/>
      <c r="L186" s="38"/>
      <c r="M186" s="39" t="s">
        <v>85</v>
      </c>
      <c r="N186" s="40" t="s">
        <v>86</v>
      </c>
      <c r="O186" s="40"/>
      <c r="P186" s="40"/>
      <c r="Q186" s="41">
        <v>42817</v>
      </c>
      <c r="R186" s="40" t="s">
        <v>110</v>
      </c>
      <c r="S186" s="40" t="s">
        <v>111</v>
      </c>
      <c r="T186" s="40" t="s">
        <v>557</v>
      </c>
      <c r="U186" s="42" t="s">
        <v>558</v>
      </c>
      <c r="V186" s="42"/>
      <c r="W186" s="43" t="s">
        <v>559</v>
      </c>
      <c r="X186" s="43">
        <v>1</v>
      </c>
      <c r="Y186" s="43"/>
      <c r="Z186" s="43">
        <v>2</v>
      </c>
      <c r="AA186" s="43" t="s">
        <v>560</v>
      </c>
      <c r="AB186" s="44"/>
      <c r="AC186" s="43"/>
      <c r="AD186" s="43"/>
      <c r="AE186" s="43"/>
      <c r="AF186" s="43"/>
      <c r="AG186" s="43"/>
      <c r="AH186" s="43"/>
      <c r="CU186">
        <v>1</v>
      </c>
      <c r="FA186">
        <v>1</v>
      </c>
      <c r="IN186">
        <v>1</v>
      </c>
      <c r="MB186">
        <v>1</v>
      </c>
    </row>
    <row r="187" spans="1:340" x14ac:dyDescent="0.3">
      <c r="A187" s="33">
        <v>1.3888888888888889E-3</v>
      </c>
      <c r="B187" s="33">
        <v>5.5555555555555558E-3</v>
      </c>
      <c r="C187" s="34" t="s">
        <v>486</v>
      </c>
      <c r="D187" s="35">
        <v>51</v>
      </c>
      <c r="E187" s="36">
        <f t="shared" si="21"/>
        <v>6.9444444444444434E-2</v>
      </c>
      <c r="F187" s="37">
        <f t="shared" si="17"/>
        <v>6.9444444444444434E-2</v>
      </c>
      <c r="G187" s="37">
        <f t="shared" si="18"/>
        <v>1.6666666666666665</v>
      </c>
      <c r="H187" s="37">
        <f t="shared" si="19"/>
        <v>0.23809523809523808</v>
      </c>
      <c r="I187" s="37"/>
      <c r="J187" s="38">
        <f t="shared" si="20"/>
        <v>2</v>
      </c>
      <c r="K187" s="38"/>
      <c r="L187" s="38"/>
      <c r="M187" s="39" t="s">
        <v>85</v>
      </c>
      <c r="N187" s="40" t="s">
        <v>86</v>
      </c>
      <c r="O187" s="40"/>
      <c r="P187" s="40"/>
      <c r="Q187" s="41">
        <v>42817</v>
      </c>
      <c r="R187" s="40" t="s">
        <v>110</v>
      </c>
      <c r="S187" s="40" t="s">
        <v>111</v>
      </c>
      <c r="T187" s="40"/>
      <c r="U187" s="42" t="s">
        <v>558</v>
      </c>
      <c r="V187" s="42"/>
      <c r="W187" s="43" t="s">
        <v>559</v>
      </c>
      <c r="X187" s="43">
        <v>1</v>
      </c>
      <c r="Y187" s="43"/>
      <c r="Z187" s="43">
        <v>2</v>
      </c>
      <c r="AA187" s="47" t="s">
        <v>560</v>
      </c>
      <c r="AB187" s="44"/>
      <c r="AC187" s="43"/>
      <c r="AD187" s="43"/>
      <c r="AE187" s="43"/>
      <c r="AF187" s="43"/>
      <c r="AG187" s="43"/>
      <c r="AH187" s="43"/>
      <c r="CU187">
        <v>1</v>
      </c>
      <c r="FA187">
        <v>1</v>
      </c>
      <c r="IN187">
        <v>1</v>
      </c>
      <c r="MB187">
        <v>1</v>
      </c>
    </row>
    <row r="188" spans="1:340" x14ac:dyDescent="0.3">
      <c r="A188" s="33">
        <v>1.3888888888888889E-3</v>
      </c>
      <c r="B188" s="33">
        <v>5.5555555555555558E-3</v>
      </c>
      <c r="C188" s="34" t="s">
        <v>486</v>
      </c>
      <c r="D188" s="35">
        <v>52</v>
      </c>
      <c r="E188" s="36">
        <f t="shared" si="21"/>
        <v>7.0833333333333318E-2</v>
      </c>
      <c r="F188" s="37">
        <f t="shared" si="17"/>
        <v>7.0833333333333318E-2</v>
      </c>
      <c r="G188" s="37">
        <f t="shared" si="18"/>
        <v>1.6999999999999997</v>
      </c>
      <c r="H188" s="37">
        <f t="shared" si="19"/>
        <v>0.24285714285714283</v>
      </c>
      <c r="I188" s="37"/>
      <c r="J188" s="38">
        <f t="shared" si="20"/>
        <v>2</v>
      </c>
      <c r="K188" s="38"/>
      <c r="L188" s="38"/>
      <c r="M188" s="39" t="s">
        <v>85</v>
      </c>
      <c r="N188" s="40" t="s">
        <v>86</v>
      </c>
      <c r="O188" s="40"/>
      <c r="P188" s="40"/>
      <c r="Q188" s="41">
        <v>42817</v>
      </c>
      <c r="R188" s="40" t="s">
        <v>110</v>
      </c>
      <c r="S188" s="40" t="s">
        <v>111</v>
      </c>
      <c r="T188" s="40"/>
      <c r="U188" s="42" t="s">
        <v>237</v>
      </c>
      <c r="V188" s="42"/>
      <c r="W188" s="43" t="s">
        <v>455</v>
      </c>
      <c r="X188" s="43">
        <v>3</v>
      </c>
      <c r="Y188" s="43"/>
      <c r="Z188" s="43">
        <v>2</v>
      </c>
      <c r="AA188" s="47" t="s">
        <v>561</v>
      </c>
      <c r="AB188" s="44"/>
      <c r="AC188" s="43"/>
      <c r="AD188" s="43"/>
      <c r="AE188" s="43"/>
      <c r="AF188" s="43"/>
      <c r="AG188" s="43"/>
      <c r="AH188" s="43"/>
      <c r="CU188">
        <v>1</v>
      </c>
      <c r="FA188">
        <v>1</v>
      </c>
      <c r="IN188">
        <v>1</v>
      </c>
      <c r="MB188">
        <v>1</v>
      </c>
    </row>
    <row r="189" spans="1:340" x14ac:dyDescent="0.3">
      <c r="A189" s="33">
        <v>4.1666666666666666E-3</v>
      </c>
      <c r="B189" s="33">
        <v>1.6666666666666666E-2</v>
      </c>
      <c r="C189" s="34" t="s">
        <v>486</v>
      </c>
      <c r="D189" s="35">
        <v>53</v>
      </c>
      <c r="E189" s="36">
        <f t="shared" si="21"/>
        <v>7.4999999999999983E-2</v>
      </c>
      <c r="F189" s="37">
        <f t="shared" si="17"/>
        <v>7.4999999999999983E-2</v>
      </c>
      <c r="G189" s="37">
        <f t="shared" si="18"/>
        <v>1.7999999999999996</v>
      </c>
      <c r="H189" s="37">
        <f t="shared" si="19"/>
        <v>0.25714285714285706</v>
      </c>
      <c r="I189" s="37"/>
      <c r="J189" s="38">
        <f t="shared" si="20"/>
        <v>2</v>
      </c>
      <c r="K189" s="38"/>
      <c r="L189" s="38"/>
      <c r="M189" s="39" t="s">
        <v>85</v>
      </c>
      <c r="N189" s="40" t="s">
        <v>86</v>
      </c>
      <c r="O189" s="40"/>
      <c r="P189" s="40"/>
      <c r="Q189" s="41">
        <v>42817</v>
      </c>
      <c r="R189" s="40" t="s">
        <v>106</v>
      </c>
      <c r="S189" s="40" t="s">
        <v>111</v>
      </c>
      <c r="T189" s="40"/>
      <c r="U189" s="42" t="s">
        <v>309</v>
      </c>
      <c r="V189" s="42" t="s">
        <v>562</v>
      </c>
      <c r="W189" s="43" t="s">
        <v>563</v>
      </c>
      <c r="X189" s="43">
        <v>3</v>
      </c>
      <c r="Y189" s="43"/>
      <c r="Z189" s="43">
        <v>2</v>
      </c>
      <c r="AA189" s="43"/>
      <c r="AB189" s="44"/>
      <c r="AC189" s="43" t="s">
        <v>564</v>
      </c>
      <c r="AD189" s="43"/>
      <c r="AE189" s="43"/>
      <c r="AF189" s="43"/>
      <c r="AG189" s="43"/>
      <c r="AH189" s="43"/>
      <c r="CU189">
        <v>1</v>
      </c>
      <c r="FA189">
        <v>1</v>
      </c>
      <c r="IN189">
        <v>1</v>
      </c>
      <c r="MB189">
        <v>1</v>
      </c>
    </row>
    <row r="190" spans="1:340" x14ac:dyDescent="0.3">
      <c r="A190" s="33">
        <v>1.3888888888888889E-3</v>
      </c>
      <c r="B190" s="33">
        <v>5.5555555555555558E-3</v>
      </c>
      <c r="C190" s="34" t="s">
        <v>486</v>
      </c>
      <c r="D190" s="35">
        <v>54</v>
      </c>
      <c r="E190" s="36">
        <f t="shared" si="21"/>
        <v>7.6388888888888867E-2</v>
      </c>
      <c r="F190" s="37">
        <f t="shared" si="17"/>
        <v>7.6388888888888867E-2</v>
      </c>
      <c r="G190" s="37">
        <f t="shared" si="18"/>
        <v>1.8333333333333328</v>
      </c>
      <c r="H190" s="37">
        <f t="shared" si="19"/>
        <v>0.26190476190476181</v>
      </c>
      <c r="I190" s="37"/>
      <c r="J190" s="38">
        <f t="shared" si="20"/>
        <v>2</v>
      </c>
      <c r="K190" s="38"/>
      <c r="L190" s="38"/>
      <c r="M190" s="39" t="s">
        <v>85</v>
      </c>
      <c r="N190" s="40" t="s">
        <v>86</v>
      </c>
      <c r="O190" s="40"/>
      <c r="P190" s="40"/>
      <c r="Q190" s="41">
        <v>43606</v>
      </c>
      <c r="R190" s="40" t="s">
        <v>106</v>
      </c>
      <c r="S190" s="40" t="s">
        <v>111</v>
      </c>
      <c r="T190" s="40"/>
      <c r="U190" s="42" t="s">
        <v>309</v>
      </c>
      <c r="V190" s="42" t="s">
        <v>562</v>
      </c>
      <c r="W190" s="43" t="s">
        <v>563</v>
      </c>
      <c r="X190" s="43">
        <v>1</v>
      </c>
      <c r="Y190" s="43"/>
      <c r="Z190" s="43">
        <v>2</v>
      </c>
      <c r="AA190" s="43" t="s">
        <v>565</v>
      </c>
      <c r="AB190" s="44"/>
      <c r="AC190" s="43" t="s">
        <v>566</v>
      </c>
      <c r="AD190" s="43"/>
      <c r="AE190" s="43"/>
      <c r="AF190" s="43"/>
      <c r="AG190" s="43"/>
      <c r="AH190" s="43"/>
      <c r="CU190">
        <v>1</v>
      </c>
      <c r="FA190">
        <v>1</v>
      </c>
      <c r="IN190">
        <v>1</v>
      </c>
      <c r="MB190">
        <v>1</v>
      </c>
    </row>
    <row r="191" spans="1:340" x14ac:dyDescent="0.3">
      <c r="A191" s="33">
        <v>1.3888888888888889E-3</v>
      </c>
      <c r="B191" s="33">
        <v>5.5555555555555558E-3</v>
      </c>
      <c r="C191" s="34" t="s">
        <v>486</v>
      </c>
      <c r="D191" s="35">
        <v>55</v>
      </c>
      <c r="E191" s="36">
        <f t="shared" si="21"/>
        <v>7.7777777777777751E-2</v>
      </c>
      <c r="F191" s="37">
        <f t="shared" si="17"/>
        <v>7.7777777777777751E-2</v>
      </c>
      <c r="G191" s="37">
        <f t="shared" si="18"/>
        <v>1.866666666666666</v>
      </c>
      <c r="H191" s="37">
        <f t="shared" si="19"/>
        <v>0.26666666666666655</v>
      </c>
      <c r="I191" s="37"/>
      <c r="J191" s="38">
        <f t="shared" si="20"/>
        <v>2</v>
      </c>
      <c r="K191" s="38"/>
      <c r="L191" s="38"/>
      <c r="M191" s="39" t="s">
        <v>85</v>
      </c>
      <c r="N191" s="40" t="s">
        <v>86</v>
      </c>
      <c r="O191" s="40"/>
      <c r="P191" s="40"/>
      <c r="Q191" s="41">
        <v>43606</v>
      </c>
      <c r="R191" s="40" t="s">
        <v>106</v>
      </c>
      <c r="S191" s="40" t="s">
        <v>111</v>
      </c>
      <c r="T191" s="40"/>
      <c r="U191" s="42" t="s">
        <v>309</v>
      </c>
      <c r="V191" s="42" t="s">
        <v>562</v>
      </c>
      <c r="W191" s="43" t="s">
        <v>563</v>
      </c>
      <c r="X191" s="43">
        <v>1</v>
      </c>
      <c r="Y191" s="43"/>
      <c r="Z191" s="43">
        <v>2</v>
      </c>
      <c r="AA191" s="43" t="s">
        <v>567</v>
      </c>
      <c r="AB191" s="44"/>
      <c r="AC191" s="43" t="s">
        <v>568</v>
      </c>
      <c r="AD191" s="43"/>
      <c r="AE191" s="43"/>
      <c r="AF191" s="43"/>
      <c r="AG191" s="43"/>
      <c r="AH191" s="43"/>
      <c r="CU191">
        <v>1</v>
      </c>
      <c r="FA191">
        <v>1</v>
      </c>
      <c r="IN191">
        <v>1</v>
      </c>
      <c r="MB191">
        <v>1</v>
      </c>
    </row>
    <row r="192" spans="1:340" x14ac:dyDescent="0.3">
      <c r="A192" s="33">
        <v>2.2222222222222223E-2</v>
      </c>
      <c r="B192" s="33">
        <v>8.8888888888888892E-2</v>
      </c>
      <c r="C192" s="34" t="s">
        <v>486</v>
      </c>
      <c r="D192" s="35">
        <v>56</v>
      </c>
      <c r="E192" s="36">
        <f t="shared" si="21"/>
        <v>9.9999999999999978E-2</v>
      </c>
      <c r="F192" s="37">
        <f t="shared" si="17"/>
        <v>9.9999999999999978E-2</v>
      </c>
      <c r="G192" s="37">
        <f t="shared" si="18"/>
        <v>2.3999999999999995</v>
      </c>
      <c r="H192" s="37">
        <f t="shared" si="19"/>
        <v>0.3428571428571428</v>
      </c>
      <c r="I192" s="37"/>
      <c r="J192" s="38">
        <f t="shared" si="20"/>
        <v>2</v>
      </c>
      <c r="K192" s="38"/>
      <c r="L192" s="38"/>
      <c r="M192" s="39" t="s">
        <v>85</v>
      </c>
      <c r="N192" s="40" t="s">
        <v>86</v>
      </c>
      <c r="O192" s="40"/>
      <c r="P192" s="40"/>
      <c r="Q192" s="41">
        <v>43606</v>
      </c>
      <c r="R192" s="40" t="s">
        <v>106</v>
      </c>
      <c r="S192" s="40" t="s">
        <v>111</v>
      </c>
      <c r="T192" s="40"/>
      <c r="U192" s="42" t="s">
        <v>309</v>
      </c>
      <c r="V192" s="42" t="s">
        <v>510</v>
      </c>
      <c r="W192" s="43"/>
      <c r="X192" s="43">
        <v>16</v>
      </c>
      <c r="Y192" s="43"/>
      <c r="Z192" s="43">
        <v>2</v>
      </c>
      <c r="AA192" s="43"/>
      <c r="AB192" s="44"/>
      <c r="AC192" s="43" t="s">
        <v>569</v>
      </c>
      <c r="AD192" s="43"/>
      <c r="AE192" s="43"/>
      <c r="AF192" s="43"/>
      <c r="AG192" s="43"/>
      <c r="AH192" s="43"/>
      <c r="CU192">
        <v>1</v>
      </c>
      <c r="FA192">
        <v>1</v>
      </c>
      <c r="IN192">
        <v>1</v>
      </c>
      <c r="MB192">
        <v>1</v>
      </c>
    </row>
    <row r="193" spans="1:340" x14ac:dyDescent="0.3">
      <c r="A193" s="33">
        <v>1.3888888888888889E-3</v>
      </c>
      <c r="B193" s="33">
        <v>5.5555555555555558E-3</v>
      </c>
      <c r="C193" s="34" t="s">
        <v>486</v>
      </c>
      <c r="D193" s="35">
        <v>57</v>
      </c>
      <c r="E193" s="36">
        <f t="shared" si="21"/>
        <v>0.10138888888888886</v>
      </c>
      <c r="F193" s="37">
        <f t="shared" si="17"/>
        <v>0.10138888888888886</v>
      </c>
      <c r="G193" s="37">
        <f t="shared" si="18"/>
        <v>2.4333333333333327</v>
      </c>
      <c r="H193" s="37">
        <f t="shared" si="19"/>
        <v>0.34761904761904755</v>
      </c>
      <c r="I193" s="37"/>
      <c r="J193" s="38">
        <f t="shared" si="20"/>
        <v>2</v>
      </c>
      <c r="K193" s="38"/>
      <c r="L193" s="38"/>
      <c r="M193" s="39" t="s">
        <v>85</v>
      </c>
      <c r="N193" s="40" t="s">
        <v>86</v>
      </c>
      <c r="O193" s="40"/>
      <c r="P193" s="40"/>
      <c r="Q193" s="41">
        <v>43606</v>
      </c>
      <c r="R193" s="40" t="s">
        <v>106</v>
      </c>
      <c r="S193" s="40" t="s">
        <v>111</v>
      </c>
      <c r="T193" s="40"/>
      <c r="U193" s="42" t="s">
        <v>505</v>
      </c>
      <c r="V193" s="42" t="s">
        <v>570</v>
      </c>
      <c r="W193" s="43"/>
      <c r="X193" s="43">
        <v>1</v>
      </c>
      <c r="Y193" s="43"/>
      <c r="Z193" s="43">
        <v>2</v>
      </c>
      <c r="AA193" s="43"/>
      <c r="AB193" s="44"/>
      <c r="AC193" s="43" t="s">
        <v>571</v>
      </c>
      <c r="AD193" s="43"/>
      <c r="AE193" s="43"/>
      <c r="AF193" s="43"/>
      <c r="AG193" s="43"/>
      <c r="AH193" s="43"/>
      <c r="CU193">
        <v>1</v>
      </c>
      <c r="FA193">
        <v>1</v>
      </c>
      <c r="IN193">
        <v>1</v>
      </c>
      <c r="MB193">
        <v>1</v>
      </c>
    </row>
    <row r="194" spans="1:340" x14ac:dyDescent="0.3">
      <c r="A194" s="33">
        <v>1.3888888888888889E-3</v>
      </c>
      <c r="B194" s="33">
        <v>5.5555555555555558E-3</v>
      </c>
      <c r="C194" s="34" t="s">
        <v>486</v>
      </c>
      <c r="D194" s="35">
        <v>58</v>
      </c>
      <c r="E194" s="36">
        <f t="shared" si="21"/>
        <v>0.10277777777777775</v>
      </c>
      <c r="F194" s="37">
        <f t="shared" si="17"/>
        <v>0.10277777777777775</v>
      </c>
      <c r="G194" s="37">
        <f t="shared" si="18"/>
        <v>2.4666666666666659</v>
      </c>
      <c r="H194" s="37">
        <f t="shared" si="19"/>
        <v>0.35238095238095229</v>
      </c>
      <c r="I194" s="37"/>
      <c r="J194" s="38">
        <f t="shared" si="20"/>
        <v>2</v>
      </c>
      <c r="K194" s="38"/>
      <c r="L194" s="38"/>
      <c r="M194" s="39" t="s">
        <v>85</v>
      </c>
      <c r="N194" s="40" t="s">
        <v>86</v>
      </c>
      <c r="O194" s="40"/>
      <c r="P194" s="40"/>
      <c r="Q194" s="41">
        <v>43606</v>
      </c>
      <c r="R194" s="40" t="s">
        <v>106</v>
      </c>
      <c r="S194" s="40" t="s">
        <v>111</v>
      </c>
      <c r="T194" s="40"/>
      <c r="U194" s="42" t="s">
        <v>505</v>
      </c>
      <c r="V194" s="42" t="s">
        <v>570</v>
      </c>
      <c r="W194" s="43"/>
      <c r="X194" s="43">
        <v>2</v>
      </c>
      <c r="Y194" s="43"/>
      <c r="Z194" s="43">
        <v>2</v>
      </c>
      <c r="AA194" s="43"/>
      <c r="AB194" s="44"/>
      <c r="AC194" s="43" t="s">
        <v>572</v>
      </c>
      <c r="AD194" s="43"/>
      <c r="AE194" s="43"/>
      <c r="AF194" s="43"/>
      <c r="AG194" s="43"/>
      <c r="AH194" s="43"/>
      <c r="CU194">
        <v>1</v>
      </c>
      <c r="FA194">
        <v>1</v>
      </c>
      <c r="IN194">
        <v>1</v>
      </c>
      <c r="MB194">
        <v>1</v>
      </c>
    </row>
    <row r="195" spans="1:340" x14ac:dyDescent="0.3">
      <c r="A195" s="33">
        <v>1.3888888888888889E-3</v>
      </c>
      <c r="B195" s="33">
        <v>5.5555555555555558E-3</v>
      </c>
      <c r="C195" s="34" t="s">
        <v>486</v>
      </c>
      <c r="D195" s="35">
        <v>59</v>
      </c>
      <c r="E195" s="36">
        <f t="shared" si="21"/>
        <v>0.10416666666666663</v>
      </c>
      <c r="F195" s="37">
        <f t="shared" si="17"/>
        <v>0.10416666666666663</v>
      </c>
      <c r="G195" s="37">
        <f t="shared" si="18"/>
        <v>2.4999999999999991</v>
      </c>
      <c r="H195" s="37">
        <f t="shared" si="19"/>
        <v>0.35714285714285704</v>
      </c>
      <c r="I195" s="37"/>
      <c r="J195" s="38">
        <f t="shared" si="20"/>
        <v>2</v>
      </c>
      <c r="K195" s="38"/>
      <c r="L195" s="38"/>
      <c r="M195" s="39" t="s">
        <v>85</v>
      </c>
      <c r="N195" s="40" t="s">
        <v>86</v>
      </c>
      <c r="O195" s="40"/>
      <c r="P195" s="40"/>
      <c r="Q195" s="41">
        <v>43606</v>
      </c>
      <c r="R195" s="40" t="s">
        <v>106</v>
      </c>
      <c r="S195" s="40" t="s">
        <v>111</v>
      </c>
      <c r="T195" s="40"/>
      <c r="U195" s="42" t="s">
        <v>309</v>
      </c>
      <c r="V195" s="42" t="s">
        <v>510</v>
      </c>
      <c r="W195" s="43"/>
      <c r="X195" s="43">
        <v>5</v>
      </c>
      <c r="Y195" s="43"/>
      <c r="Z195" s="43">
        <v>2</v>
      </c>
      <c r="AA195" s="43"/>
      <c r="AB195" s="44"/>
      <c r="AC195" s="43" t="s">
        <v>573</v>
      </c>
      <c r="AD195" s="43"/>
      <c r="AE195" s="43"/>
      <c r="AF195" s="43"/>
      <c r="AG195" s="43"/>
      <c r="AH195" s="43"/>
      <c r="CU195">
        <v>1</v>
      </c>
      <c r="FA195">
        <v>1</v>
      </c>
      <c r="IN195">
        <v>1</v>
      </c>
      <c r="MB195">
        <v>1</v>
      </c>
    </row>
    <row r="196" spans="1:340" x14ac:dyDescent="0.3">
      <c r="A196" s="33">
        <v>1.3888888888888889E-3</v>
      </c>
      <c r="B196" s="33">
        <v>5.5555555555555558E-3</v>
      </c>
      <c r="C196" s="34" t="s">
        <v>486</v>
      </c>
      <c r="D196" s="35">
        <v>60</v>
      </c>
      <c r="E196" s="36">
        <f t="shared" si="21"/>
        <v>0.10555555555555551</v>
      </c>
      <c r="F196" s="37">
        <f t="shared" si="17"/>
        <v>0.10555555555555551</v>
      </c>
      <c r="G196" s="37">
        <f t="shared" si="18"/>
        <v>2.5333333333333323</v>
      </c>
      <c r="H196" s="37">
        <f t="shared" si="19"/>
        <v>0.36190476190476178</v>
      </c>
      <c r="I196" s="37"/>
      <c r="J196" s="38">
        <f t="shared" si="20"/>
        <v>2</v>
      </c>
      <c r="K196" s="38"/>
      <c r="L196" s="38"/>
      <c r="M196" s="39" t="s">
        <v>85</v>
      </c>
      <c r="N196" s="40" t="s">
        <v>86</v>
      </c>
      <c r="O196" s="40"/>
      <c r="P196" s="40"/>
      <c r="Q196" s="41">
        <v>43606</v>
      </c>
      <c r="R196" s="40" t="s">
        <v>106</v>
      </c>
      <c r="S196" s="40" t="s">
        <v>111</v>
      </c>
      <c r="T196" s="40"/>
      <c r="U196" s="42" t="s">
        <v>309</v>
      </c>
      <c r="V196" s="42" t="s">
        <v>510</v>
      </c>
      <c r="W196" s="43"/>
      <c r="X196" s="43">
        <v>5</v>
      </c>
      <c r="Y196" s="43"/>
      <c r="Z196" s="43">
        <v>2</v>
      </c>
      <c r="AA196" s="43"/>
      <c r="AB196" s="44"/>
      <c r="AC196" s="43">
        <v>1</v>
      </c>
      <c r="AD196" s="43"/>
      <c r="AE196" s="43"/>
      <c r="AF196" s="43"/>
      <c r="AG196" s="43"/>
      <c r="AH196" s="43"/>
      <c r="CU196">
        <v>1</v>
      </c>
      <c r="FA196">
        <v>1</v>
      </c>
      <c r="IN196">
        <v>1</v>
      </c>
      <c r="MB196">
        <v>1</v>
      </c>
    </row>
    <row r="197" spans="1:340" x14ac:dyDescent="0.3">
      <c r="A197" s="33">
        <v>1.3888888888888889E-3</v>
      </c>
      <c r="B197" s="33">
        <v>5.5555555555555558E-3</v>
      </c>
      <c r="C197" s="34" t="s">
        <v>486</v>
      </c>
      <c r="D197" s="35">
        <v>61</v>
      </c>
      <c r="E197" s="36">
        <f t="shared" si="21"/>
        <v>0.1069444444444444</v>
      </c>
      <c r="F197" s="37">
        <f t="shared" si="17"/>
        <v>0.1069444444444444</v>
      </c>
      <c r="G197" s="37">
        <f t="shared" si="18"/>
        <v>2.5666666666666655</v>
      </c>
      <c r="H197" s="37">
        <f t="shared" si="19"/>
        <v>0.36666666666666653</v>
      </c>
      <c r="I197" s="37"/>
      <c r="J197" s="38">
        <f t="shared" si="20"/>
        <v>2</v>
      </c>
      <c r="K197" s="38"/>
      <c r="L197" s="38"/>
      <c r="M197" s="39" t="s">
        <v>85</v>
      </c>
      <c r="N197" s="40" t="s">
        <v>86</v>
      </c>
      <c r="O197" s="40"/>
      <c r="P197" s="40"/>
      <c r="Q197" s="41">
        <v>43606</v>
      </c>
      <c r="R197" s="40" t="s">
        <v>106</v>
      </c>
      <c r="S197" s="40" t="s">
        <v>111</v>
      </c>
      <c r="T197" s="40"/>
      <c r="U197" s="42" t="s">
        <v>309</v>
      </c>
      <c r="V197" s="42" t="s">
        <v>510</v>
      </c>
      <c r="W197" s="43"/>
      <c r="X197" s="43">
        <v>1</v>
      </c>
      <c r="Y197" s="43"/>
      <c r="Z197" s="43">
        <v>2</v>
      </c>
      <c r="AA197" s="43"/>
      <c r="AB197" s="44"/>
      <c r="AC197" s="43" t="s">
        <v>126</v>
      </c>
      <c r="AD197" s="43"/>
      <c r="AE197" s="43"/>
      <c r="AF197" s="43"/>
      <c r="AG197" s="43"/>
      <c r="AH197" s="43"/>
      <c r="CU197">
        <v>1</v>
      </c>
      <c r="FA197">
        <v>1</v>
      </c>
      <c r="IN197">
        <v>1</v>
      </c>
      <c r="MB197">
        <v>1</v>
      </c>
    </row>
    <row r="198" spans="1:340" x14ac:dyDescent="0.3">
      <c r="A198" s="33">
        <v>3.4722222222222224E-2</v>
      </c>
      <c r="B198" s="33">
        <v>0.1388888888888889</v>
      </c>
      <c r="C198" s="34" t="s">
        <v>486</v>
      </c>
      <c r="D198" s="35">
        <v>62</v>
      </c>
      <c r="E198" s="36">
        <f t="shared" si="21"/>
        <v>0.14166666666666661</v>
      </c>
      <c r="F198" s="37">
        <f t="shared" si="17"/>
        <v>0.14166666666666661</v>
      </c>
      <c r="G198" s="37">
        <f t="shared" si="18"/>
        <v>3.3999999999999986</v>
      </c>
      <c r="H198" s="37">
        <f t="shared" si="19"/>
        <v>0.48571428571428549</v>
      </c>
      <c r="I198" s="37"/>
      <c r="J198" s="38">
        <f t="shared" si="20"/>
        <v>2</v>
      </c>
      <c r="K198" s="38"/>
      <c r="L198" s="38"/>
      <c r="M198" s="39" t="s">
        <v>85</v>
      </c>
      <c r="N198" s="40" t="s">
        <v>86</v>
      </c>
      <c r="O198" s="40"/>
      <c r="P198" s="40"/>
      <c r="Q198" s="41">
        <v>43606</v>
      </c>
      <c r="R198" s="40" t="s">
        <v>106</v>
      </c>
      <c r="S198" s="40" t="s">
        <v>111</v>
      </c>
      <c r="T198" s="40"/>
      <c r="U198" s="42" t="s">
        <v>309</v>
      </c>
      <c r="V198" s="42" t="s">
        <v>510</v>
      </c>
      <c r="W198" s="43"/>
      <c r="X198" s="43">
        <v>25</v>
      </c>
      <c r="Y198" s="43"/>
      <c r="Z198" s="43">
        <v>2</v>
      </c>
      <c r="AA198" s="43"/>
      <c r="AB198" s="44"/>
      <c r="AC198" s="43" t="s">
        <v>569</v>
      </c>
      <c r="AD198" s="43"/>
      <c r="AE198" s="43"/>
      <c r="AF198" s="43"/>
      <c r="AG198" s="43"/>
      <c r="AH198" s="43"/>
      <c r="CU198">
        <v>1</v>
      </c>
      <c r="FA198">
        <v>1</v>
      </c>
      <c r="IN198">
        <v>1</v>
      </c>
      <c r="MB198">
        <v>1</v>
      </c>
    </row>
    <row r="199" spans="1:340" x14ac:dyDescent="0.3">
      <c r="A199" s="33">
        <v>1.3888888888888889E-3</v>
      </c>
      <c r="B199" s="33">
        <v>5.5555555555555558E-3</v>
      </c>
      <c r="C199" s="34" t="s">
        <v>486</v>
      </c>
      <c r="D199" s="35">
        <v>63</v>
      </c>
      <c r="E199" s="36">
        <f t="shared" si="21"/>
        <v>0.14305555555555549</v>
      </c>
      <c r="F199" s="37">
        <f t="shared" si="17"/>
        <v>0.14305555555555549</v>
      </c>
      <c r="G199" s="37">
        <f t="shared" si="18"/>
        <v>3.4333333333333318</v>
      </c>
      <c r="H199" s="37">
        <f t="shared" si="19"/>
        <v>0.49047619047619023</v>
      </c>
      <c r="I199" s="37"/>
      <c r="J199" s="38">
        <f t="shared" si="20"/>
        <v>2</v>
      </c>
      <c r="K199" s="38"/>
      <c r="L199" s="38"/>
      <c r="M199" s="39" t="s">
        <v>85</v>
      </c>
      <c r="N199" s="40" t="s">
        <v>86</v>
      </c>
      <c r="O199" s="40"/>
      <c r="P199" s="40"/>
      <c r="Q199" s="41">
        <v>43606</v>
      </c>
      <c r="R199" s="40" t="s">
        <v>106</v>
      </c>
      <c r="S199" s="40" t="s">
        <v>111</v>
      </c>
      <c r="T199" s="40"/>
      <c r="U199" s="42" t="s">
        <v>309</v>
      </c>
      <c r="V199" s="42" t="s">
        <v>510</v>
      </c>
      <c r="W199" s="43"/>
      <c r="X199" s="43">
        <v>6</v>
      </c>
      <c r="Y199" s="43"/>
      <c r="Z199" s="43">
        <v>2</v>
      </c>
      <c r="AA199" s="43"/>
      <c r="AB199" s="44"/>
      <c r="AC199" s="43" t="s">
        <v>569</v>
      </c>
      <c r="AD199" s="43"/>
      <c r="AE199" s="43"/>
      <c r="AF199" s="43"/>
      <c r="AG199" s="43"/>
      <c r="AH199" s="43"/>
      <c r="CU199">
        <v>1</v>
      </c>
      <c r="FA199">
        <v>1</v>
      </c>
      <c r="IN199">
        <v>1</v>
      </c>
      <c r="MB199">
        <v>1</v>
      </c>
    </row>
    <row r="200" spans="1:340" x14ac:dyDescent="0.3">
      <c r="A200" s="33">
        <v>1.3888888888888889E-3</v>
      </c>
      <c r="B200" s="33">
        <v>5.5555555555555558E-3</v>
      </c>
      <c r="C200" s="34" t="s">
        <v>486</v>
      </c>
      <c r="D200" s="35">
        <v>64</v>
      </c>
      <c r="E200" s="36">
        <f t="shared" si="21"/>
        <v>0.14444444444444438</v>
      </c>
      <c r="F200" s="37">
        <f t="shared" si="17"/>
        <v>0.14444444444444438</v>
      </c>
      <c r="G200" s="37">
        <f t="shared" si="18"/>
        <v>3.466666666666665</v>
      </c>
      <c r="H200" s="37">
        <f t="shared" si="19"/>
        <v>0.49523809523809498</v>
      </c>
      <c r="I200" s="37"/>
      <c r="J200" s="38">
        <f t="shared" si="20"/>
        <v>2</v>
      </c>
      <c r="K200" s="38"/>
      <c r="L200" s="38"/>
      <c r="M200" s="39" t="s">
        <v>85</v>
      </c>
      <c r="N200" s="40" t="s">
        <v>86</v>
      </c>
      <c r="O200" s="40"/>
      <c r="P200" s="40"/>
      <c r="Q200" s="41">
        <v>43606</v>
      </c>
      <c r="R200" s="40" t="s">
        <v>106</v>
      </c>
      <c r="S200" s="40" t="s">
        <v>111</v>
      </c>
      <c r="T200" s="40"/>
      <c r="U200" s="42" t="s">
        <v>309</v>
      </c>
      <c r="V200" s="42" t="s">
        <v>510</v>
      </c>
      <c r="W200" s="43"/>
      <c r="X200" s="43">
        <v>3</v>
      </c>
      <c r="Y200" s="43"/>
      <c r="Z200" s="43">
        <v>2</v>
      </c>
      <c r="AA200" s="43"/>
      <c r="AB200" s="44"/>
      <c r="AC200" s="43" t="s">
        <v>126</v>
      </c>
      <c r="AD200" s="43"/>
      <c r="AE200" s="43"/>
      <c r="AF200" s="43"/>
      <c r="AG200" s="43"/>
      <c r="AH200" s="43"/>
      <c r="CU200">
        <v>1</v>
      </c>
      <c r="FA200">
        <v>1</v>
      </c>
      <c r="IN200">
        <v>1</v>
      </c>
      <c r="MB200">
        <v>1</v>
      </c>
    </row>
    <row r="201" spans="1:340" x14ac:dyDescent="0.3">
      <c r="A201" s="33">
        <v>2.0833333333333332E-2</v>
      </c>
      <c r="B201" s="33">
        <v>8.3333333333333329E-2</v>
      </c>
      <c r="C201" s="34" t="s">
        <v>486</v>
      </c>
      <c r="D201" s="35">
        <v>65</v>
      </c>
      <c r="E201" s="36">
        <f t="shared" si="21"/>
        <v>0.16527777777777772</v>
      </c>
      <c r="F201" s="37">
        <f t="shared" si="17"/>
        <v>0.16527777777777772</v>
      </c>
      <c r="G201" s="37">
        <f t="shared" si="18"/>
        <v>3.966666666666665</v>
      </c>
      <c r="H201" s="37">
        <f t="shared" si="19"/>
        <v>0.56666666666666643</v>
      </c>
      <c r="I201" s="37"/>
      <c r="J201" s="38">
        <f t="shared" si="20"/>
        <v>2</v>
      </c>
      <c r="K201" s="38"/>
      <c r="L201" s="38"/>
      <c r="M201" s="39" t="s">
        <v>85</v>
      </c>
      <c r="N201" s="40"/>
      <c r="O201" s="40"/>
      <c r="P201" s="40"/>
      <c r="Q201" s="41">
        <v>43606</v>
      </c>
      <c r="R201" s="40" t="s">
        <v>106</v>
      </c>
      <c r="S201" s="40" t="s">
        <v>111</v>
      </c>
      <c r="T201" s="40"/>
      <c r="U201" s="42" t="s">
        <v>574</v>
      </c>
      <c r="V201" s="42"/>
      <c r="W201" s="43"/>
      <c r="X201" s="43">
        <v>15</v>
      </c>
      <c r="Y201" s="43"/>
      <c r="Z201" s="43">
        <v>2</v>
      </c>
      <c r="AA201" s="43"/>
      <c r="AB201" s="44"/>
      <c r="AC201" s="43" t="s">
        <v>569</v>
      </c>
      <c r="AD201" s="43"/>
      <c r="AE201" s="43"/>
      <c r="AF201" s="43"/>
      <c r="AG201" s="43"/>
      <c r="AH201" s="43"/>
      <c r="CU201">
        <v>1</v>
      </c>
      <c r="FA201">
        <v>1</v>
      </c>
      <c r="IN201">
        <v>1</v>
      </c>
      <c r="MB201">
        <v>1</v>
      </c>
    </row>
    <row r="202" spans="1:340" x14ac:dyDescent="0.3">
      <c r="A202" s="33">
        <v>1.3888888888888889E-3</v>
      </c>
      <c r="B202" s="33">
        <v>5.5555555555555558E-3</v>
      </c>
      <c r="C202" s="34" t="s">
        <v>486</v>
      </c>
      <c r="D202" s="35">
        <v>66</v>
      </c>
      <c r="E202" s="36">
        <f t="shared" si="21"/>
        <v>0.1666666666666666</v>
      </c>
      <c r="F202" s="37">
        <f t="shared" si="17"/>
        <v>0.1666666666666666</v>
      </c>
      <c r="G202" s="37">
        <f t="shared" si="18"/>
        <v>3.9999999999999982</v>
      </c>
      <c r="H202" s="37">
        <f t="shared" si="19"/>
        <v>0.57142857142857117</v>
      </c>
      <c r="I202" s="37"/>
      <c r="J202" s="38">
        <f t="shared" si="20"/>
        <v>2</v>
      </c>
      <c r="K202" s="38"/>
      <c r="L202" s="38"/>
      <c r="M202" s="39" t="s">
        <v>85</v>
      </c>
      <c r="N202" s="40"/>
      <c r="O202" s="40"/>
      <c r="P202" s="40"/>
      <c r="Q202" s="41"/>
      <c r="R202" s="40"/>
      <c r="S202" s="40"/>
      <c r="T202" s="40"/>
      <c r="U202" s="42"/>
      <c r="V202" s="42"/>
      <c r="W202" s="43"/>
      <c r="X202" s="43"/>
      <c r="Y202" s="43"/>
      <c r="Z202" s="43"/>
      <c r="AA202" s="43"/>
      <c r="AB202" s="44"/>
      <c r="AC202" s="43"/>
      <c r="AD202" s="43"/>
      <c r="AE202" s="43"/>
      <c r="AF202" s="43"/>
      <c r="AG202" s="43"/>
      <c r="AH202" s="43"/>
      <c r="CU202">
        <v>1</v>
      </c>
      <c r="FA202">
        <v>1</v>
      </c>
      <c r="IN202">
        <v>1</v>
      </c>
      <c r="MB202">
        <v>1</v>
      </c>
    </row>
    <row r="203" spans="1:340" x14ac:dyDescent="0.3">
      <c r="A203" s="33">
        <v>1.3888888888888889E-3</v>
      </c>
      <c r="B203" s="33">
        <v>5.5555555555555558E-3</v>
      </c>
      <c r="C203" s="34" t="s">
        <v>486</v>
      </c>
      <c r="D203" s="35">
        <v>67</v>
      </c>
      <c r="E203" s="36">
        <f t="shared" si="21"/>
        <v>0.16805555555555549</v>
      </c>
      <c r="F203" s="37">
        <f t="shared" si="17"/>
        <v>0.16805555555555549</v>
      </c>
      <c r="G203" s="37">
        <f t="shared" si="18"/>
        <v>4.0333333333333314</v>
      </c>
      <c r="H203" s="37">
        <f t="shared" si="19"/>
        <v>0.57619047619047592</v>
      </c>
      <c r="I203" s="37"/>
      <c r="J203" s="38">
        <f t="shared" si="20"/>
        <v>2</v>
      </c>
      <c r="K203" s="38"/>
      <c r="L203" s="38"/>
      <c r="M203" s="39" t="s">
        <v>85</v>
      </c>
      <c r="N203" s="40" t="s">
        <v>86</v>
      </c>
      <c r="O203" s="40"/>
      <c r="P203" s="40"/>
      <c r="Q203" s="41">
        <v>42817</v>
      </c>
      <c r="R203" s="40" t="s">
        <v>110</v>
      </c>
      <c r="S203" s="40" t="s">
        <v>111</v>
      </c>
      <c r="T203" s="40"/>
      <c r="U203" s="42" t="s">
        <v>309</v>
      </c>
      <c r="V203" s="42" t="s">
        <v>562</v>
      </c>
      <c r="W203" s="43" t="s">
        <v>563</v>
      </c>
      <c r="X203" s="43">
        <v>1</v>
      </c>
      <c r="Y203" s="43"/>
      <c r="Z203" s="43">
        <v>2</v>
      </c>
      <c r="AA203" s="43" t="s">
        <v>575</v>
      </c>
      <c r="AB203" s="44"/>
      <c r="AC203" s="43" t="s">
        <v>576</v>
      </c>
      <c r="AD203" s="43"/>
      <c r="AE203" s="43"/>
      <c r="AF203" s="43"/>
      <c r="AG203" s="43"/>
      <c r="AH203" s="43"/>
      <c r="CU203">
        <v>1</v>
      </c>
      <c r="FA203">
        <v>1</v>
      </c>
      <c r="IN203">
        <v>1</v>
      </c>
      <c r="MB203">
        <v>1</v>
      </c>
    </row>
    <row r="204" spans="1:340" x14ac:dyDescent="0.3">
      <c r="A204" s="33">
        <v>1.1111111111111112E-2</v>
      </c>
      <c r="B204" s="33">
        <v>4.4444444444444446E-2</v>
      </c>
      <c r="C204" s="34" t="s">
        <v>486</v>
      </c>
      <c r="D204" s="35">
        <v>68</v>
      </c>
      <c r="E204" s="36">
        <f t="shared" si="21"/>
        <v>0.17916666666666659</v>
      </c>
      <c r="F204" s="37">
        <f t="shared" si="17"/>
        <v>0.17916666666666659</v>
      </c>
      <c r="G204" s="37">
        <f t="shared" si="18"/>
        <v>4.299999999999998</v>
      </c>
      <c r="H204" s="37">
        <f t="shared" si="19"/>
        <v>0.61428571428571399</v>
      </c>
      <c r="I204" s="37"/>
      <c r="J204" s="38">
        <f t="shared" si="20"/>
        <v>2</v>
      </c>
      <c r="K204" s="38"/>
      <c r="L204" s="38"/>
      <c r="M204" s="39" t="s">
        <v>85</v>
      </c>
      <c r="N204" s="40" t="s">
        <v>86</v>
      </c>
      <c r="O204" s="40"/>
      <c r="P204" s="40"/>
      <c r="Q204" s="41">
        <v>43606</v>
      </c>
      <c r="R204" s="40" t="s">
        <v>106</v>
      </c>
      <c r="S204" s="40" t="s">
        <v>111</v>
      </c>
      <c r="T204" s="40"/>
      <c r="U204" s="42" t="s">
        <v>577</v>
      </c>
      <c r="V204" s="42"/>
      <c r="W204" s="43"/>
      <c r="X204" s="43">
        <v>8</v>
      </c>
      <c r="Y204" s="43"/>
      <c r="Z204" s="43">
        <v>2</v>
      </c>
      <c r="AA204" s="43"/>
      <c r="AB204" s="44"/>
      <c r="AC204" s="65" t="s">
        <v>569</v>
      </c>
      <c r="AD204" s="43"/>
      <c r="AE204" s="43"/>
      <c r="AF204" s="43"/>
      <c r="AG204" s="43"/>
      <c r="AH204" s="43"/>
      <c r="CU204">
        <v>1</v>
      </c>
      <c r="FA204">
        <v>1</v>
      </c>
      <c r="IN204">
        <v>1</v>
      </c>
      <c r="MB204">
        <v>1</v>
      </c>
    </row>
    <row r="205" spans="1:340" x14ac:dyDescent="0.3">
      <c r="A205" s="33">
        <v>1.3888888888888889E-3</v>
      </c>
      <c r="B205" s="33">
        <v>5.5555555555555558E-3</v>
      </c>
      <c r="C205" s="34" t="s">
        <v>486</v>
      </c>
      <c r="D205" s="35">
        <v>69</v>
      </c>
      <c r="E205" s="36">
        <f t="shared" si="21"/>
        <v>0.18055555555555547</v>
      </c>
      <c r="F205" s="37">
        <f t="shared" si="17"/>
        <v>0.18055555555555547</v>
      </c>
      <c r="G205" s="37">
        <f t="shared" si="18"/>
        <v>4.3333333333333313</v>
      </c>
      <c r="H205" s="37">
        <f t="shared" si="19"/>
        <v>0.61904761904761874</v>
      </c>
      <c r="I205" s="37"/>
      <c r="J205" s="38">
        <f t="shared" si="20"/>
        <v>2</v>
      </c>
      <c r="K205" s="38"/>
      <c r="L205" s="38"/>
      <c r="M205" s="39" t="s">
        <v>85</v>
      </c>
      <c r="N205" s="40" t="s">
        <v>118</v>
      </c>
      <c r="O205" s="40"/>
      <c r="P205" s="40"/>
      <c r="Q205" s="41">
        <v>43606</v>
      </c>
      <c r="R205" s="40" t="s">
        <v>106</v>
      </c>
      <c r="S205" s="40" t="s">
        <v>111</v>
      </c>
      <c r="T205" s="40"/>
      <c r="U205" s="42" t="s">
        <v>309</v>
      </c>
      <c r="V205" s="42" t="s">
        <v>562</v>
      </c>
      <c r="W205" s="43" t="s">
        <v>563</v>
      </c>
      <c r="X205" s="43">
        <v>1</v>
      </c>
      <c r="Y205" s="43"/>
      <c r="Z205" s="43">
        <v>2</v>
      </c>
      <c r="AA205" s="43" t="s">
        <v>576</v>
      </c>
      <c r="AB205" s="44"/>
      <c r="AC205" s="43"/>
      <c r="AD205" s="43"/>
      <c r="AE205" s="43"/>
      <c r="AF205" s="43"/>
      <c r="AG205" s="43"/>
      <c r="AH205" s="43"/>
      <c r="CU205">
        <v>1</v>
      </c>
      <c r="FA205">
        <v>1</v>
      </c>
      <c r="IN205">
        <v>1</v>
      </c>
      <c r="MB205">
        <v>1</v>
      </c>
    </row>
    <row r="206" spans="1:340" x14ac:dyDescent="0.3">
      <c r="A206" s="33">
        <v>1.3888888888888889E-3</v>
      </c>
      <c r="B206" s="33">
        <v>5.5555555555555558E-3</v>
      </c>
      <c r="C206" s="34" t="s">
        <v>486</v>
      </c>
      <c r="D206" s="35">
        <v>70</v>
      </c>
      <c r="E206" s="36">
        <f t="shared" si="21"/>
        <v>0.18194444444444435</v>
      </c>
      <c r="F206" s="37">
        <f t="shared" si="17"/>
        <v>0.18194444444444435</v>
      </c>
      <c r="G206" s="37">
        <f t="shared" si="18"/>
        <v>4.3666666666666645</v>
      </c>
      <c r="H206" s="37">
        <f t="shared" si="19"/>
        <v>0.62380952380952348</v>
      </c>
      <c r="I206" s="37"/>
      <c r="J206" s="38">
        <f t="shared" si="20"/>
        <v>2</v>
      </c>
      <c r="K206" s="38"/>
      <c r="L206" s="38"/>
      <c r="M206" s="39" t="s">
        <v>85</v>
      </c>
      <c r="N206" s="40" t="s">
        <v>118</v>
      </c>
      <c r="O206" s="40"/>
      <c r="P206" s="40"/>
      <c r="Q206" s="41">
        <v>43606</v>
      </c>
      <c r="R206" s="40" t="s">
        <v>106</v>
      </c>
      <c r="S206" s="40" t="s">
        <v>111</v>
      </c>
      <c r="T206" s="40"/>
      <c r="U206" s="42" t="s">
        <v>309</v>
      </c>
      <c r="V206" s="42" t="s">
        <v>562</v>
      </c>
      <c r="W206" s="43" t="s">
        <v>563</v>
      </c>
      <c r="X206" s="43">
        <v>1</v>
      </c>
      <c r="Y206" s="43"/>
      <c r="Z206" s="43">
        <v>2</v>
      </c>
      <c r="AA206" s="43" t="s">
        <v>578</v>
      </c>
      <c r="AB206" s="44"/>
      <c r="AC206" s="43"/>
      <c r="AD206" s="43"/>
      <c r="AE206" s="43"/>
      <c r="AF206" s="43"/>
      <c r="AG206" s="43"/>
      <c r="AH206" s="43"/>
      <c r="CU206">
        <v>1</v>
      </c>
      <c r="FA206">
        <v>1</v>
      </c>
      <c r="IN206">
        <v>1</v>
      </c>
      <c r="MB206">
        <v>1</v>
      </c>
    </row>
    <row r="207" spans="1:340" x14ac:dyDescent="0.3">
      <c r="A207" s="33">
        <v>1.3888888888888889E-3</v>
      </c>
      <c r="B207" s="33">
        <v>5.5555555555555558E-3</v>
      </c>
      <c r="C207" s="34" t="s">
        <v>486</v>
      </c>
      <c r="D207" s="35">
        <v>71</v>
      </c>
      <c r="E207" s="36">
        <f t="shared" si="21"/>
        <v>0.18333333333333324</v>
      </c>
      <c r="F207" s="37">
        <f t="shared" si="17"/>
        <v>0.18333333333333324</v>
      </c>
      <c r="G207" s="37">
        <f t="shared" si="18"/>
        <v>4.3999999999999977</v>
      </c>
      <c r="H207" s="37">
        <f t="shared" si="19"/>
        <v>0.62857142857142823</v>
      </c>
      <c r="I207" s="37"/>
      <c r="J207" s="38">
        <f t="shared" si="20"/>
        <v>2</v>
      </c>
      <c r="K207" s="38"/>
      <c r="L207" s="38"/>
      <c r="M207" s="39" t="s">
        <v>85</v>
      </c>
      <c r="N207" s="40" t="s">
        <v>118</v>
      </c>
      <c r="O207" s="40"/>
      <c r="P207" s="40"/>
      <c r="Q207" s="41">
        <v>43606</v>
      </c>
      <c r="R207" s="40" t="s">
        <v>106</v>
      </c>
      <c r="S207" s="40" t="s">
        <v>123</v>
      </c>
      <c r="T207" s="40"/>
      <c r="U207" s="42" t="s">
        <v>309</v>
      </c>
      <c r="V207" s="42" t="s">
        <v>562</v>
      </c>
      <c r="W207" s="43" t="s">
        <v>563</v>
      </c>
      <c r="X207" s="43">
        <v>1</v>
      </c>
      <c r="Y207" s="43"/>
      <c r="Z207" s="43">
        <v>2</v>
      </c>
      <c r="AA207" s="43" t="s">
        <v>564</v>
      </c>
      <c r="AB207" s="44"/>
      <c r="AC207" s="43"/>
      <c r="AD207" s="43"/>
      <c r="AE207" s="43"/>
      <c r="AF207" s="43"/>
      <c r="AG207" s="43"/>
      <c r="AH207" s="43"/>
      <c r="CU207">
        <v>1</v>
      </c>
      <c r="FA207">
        <v>1</v>
      </c>
      <c r="IN207">
        <v>1</v>
      </c>
      <c r="MB207">
        <v>1</v>
      </c>
    </row>
    <row r="208" spans="1:340" x14ac:dyDescent="0.3">
      <c r="A208" s="33">
        <v>2.7777777777777779E-3</v>
      </c>
      <c r="B208" s="33">
        <v>1.1111111111111112E-2</v>
      </c>
      <c r="C208" s="34" t="s">
        <v>486</v>
      </c>
      <c r="D208" s="35">
        <v>72</v>
      </c>
      <c r="E208" s="36">
        <f t="shared" si="21"/>
        <v>0.18611111111111101</v>
      </c>
      <c r="F208" s="37">
        <f t="shared" si="17"/>
        <v>0.18611111111111101</v>
      </c>
      <c r="G208" s="37">
        <f t="shared" si="18"/>
        <v>4.4666666666666641</v>
      </c>
      <c r="H208" s="37">
        <f t="shared" si="19"/>
        <v>0.63809523809523772</v>
      </c>
      <c r="I208" s="37"/>
      <c r="J208" s="38">
        <f t="shared" si="20"/>
        <v>2</v>
      </c>
      <c r="K208" s="38"/>
      <c r="L208" s="38"/>
      <c r="M208" s="39" t="s">
        <v>85</v>
      </c>
      <c r="N208" s="40" t="s">
        <v>118</v>
      </c>
      <c r="O208" s="40"/>
      <c r="P208" s="40"/>
      <c r="Q208" s="41">
        <v>43606</v>
      </c>
      <c r="R208" s="40" t="s">
        <v>106</v>
      </c>
      <c r="S208" s="40" t="s">
        <v>123</v>
      </c>
      <c r="T208" s="40"/>
      <c r="U208" s="42" t="s">
        <v>574</v>
      </c>
      <c r="V208" s="42"/>
      <c r="W208" s="43"/>
      <c r="X208" s="43">
        <v>6</v>
      </c>
      <c r="Y208" s="43"/>
      <c r="Z208" s="43">
        <v>2</v>
      </c>
      <c r="AA208" s="43"/>
      <c r="AB208" s="44"/>
      <c r="AC208" s="43" t="s">
        <v>569</v>
      </c>
      <c r="AD208" s="43"/>
      <c r="AE208" s="43"/>
      <c r="AF208" s="43"/>
      <c r="AG208" s="43"/>
      <c r="AH208" s="43"/>
      <c r="CU208">
        <v>1</v>
      </c>
      <c r="FA208">
        <v>1</v>
      </c>
      <c r="IN208">
        <v>1</v>
      </c>
      <c r="MB208">
        <v>1</v>
      </c>
    </row>
    <row r="209" spans="1:340" x14ac:dyDescent="0.3">
      <c r="A209" s="33">
        <v>9.7222222222222224E-3</v>
      </c>
      <c r="B209" s="33">
        <v>3.888888888888889E-2</v>
      </c>
      <c r="C209" s="34" t="s">
        <v>486</v>
      </c>
      <c r="D209" s="35">
        <v>73</v>
      </c>
      <c r="E209" s="36">
        <f t="shared" si="21"/>
        <v>0.19583333333333322</v>
      </c>
      <c r="F209" s="37">
        <f t="shared" si="17"/>
        <v>0.19583333333333322</v>
      </c>
      <c r="G209" s="37">
        <f t="shared" si="18"/>
        <v>4.6999999999999975</v>
      </c>
      <c r="H209" s="37">
        <f t="shared" si="19"/>
        <v>0.67142857142857104</v>
      </c>
      <c r="I209" s="37"/>
      <c r="J209" s="38">
        <f t="shared" si="20"/>
        <v>2</v>
      </c>
      <c r="K209" s="38"/>
      <c r="L209" s="38"/>
      <c r="M209" s="39" t="s">
        <v>85</v>
      </c>
      <c r="N209" s="40" t="s">
        <v>118</v>
      </c>
      <c r="O209" s="40"/>
      <c r="P209" s="40"/>
      <c r="Q209" s="41">
        <v>43606</v>
      </c>
      <c r="R209" s="40" t="s">
        <v>106</v>
      </c>
      <c r="S209" s="40" t="s">
        <v>123</v>
      </c>
      <c r="T209" s="40"/>
      <c r="U209" s="42" t="s">
        <v>579</v>
      </c>
      <c r="V209" s="42"/>
      <c r="W209" s="43"/>
      <c r="X209" s="43">
        <v>2</v>
      </c>
      <c r="Y209" s="43"/>
      <c r="Z209" s="43">
        <v>2</v>
      </c>
      <c r="AA209" s="43"/>
      <c r="AB209" s="44"/>
      <c r="AC209" s="43" t="s">
        <v>569</v>
      </c>
      <c r="AD209" s="43"/>
      <c r="AE209" s="43"/>
      <c r="AF209" s="43"/>
      <c r="AG209" s="43"/>
      <c r="AH209" s="43"/>
      <c r="CU209">
        <v>1</v>
      </c>
      <c r="FA209">
        <v>1</v>
      </c>
      <c r="IN209">
        <v>1</v>
      </c>
      <c r="MB209">
        <v>1</v>
      </c>
    </row>
    <row r="210" spans="1:340" x14ac:dyDescent="0.3">
      <c r="A210" s="33">
        <v>9.7222222222222224E-3</v>
      </c>
      <c r="B210" s="33">
        <v>3.888888888888889E-2</v>
      </c>
      <c r="C210" s="34" t="s">
        <v>486</v>
      </c>
      <c r="D210" s="35">
        <v>74</v>
      </c>
      <c r="E210" s="36">
        <f t="shared" si="21"/>
        <v>0.20555555555555544</v>
      </c>
      <c r="F210" s="37">
        <f t="shared" si="17"/>
        <v>0.20555555555555544</v>
      </c>
      <c r="G210" s="37">
        <f t="shared" si="18"/>
        <v>4.93333333333333</v>
      </c>
      <c r="H210" s="37">
        <f t="shared" si="19"/>
        <v>0.70476190476190426</v>
      </c>
      <c r="I210" s="37"/>
      <c r="J210" s="38">
        <f t="shared" si="20"/>
        <v>2</v>
      </c>
      <c r="K210" s="38"/>
      <c r="L210" s="38"/>
      <c r="M210" s="39" t="s">
        <v>85</v>
      </c>
      <c r="N210" s="40" t="s">
        <v>118</v>
      </c>
      <c r="O210" s="40"/>
      <c r="P210" s="40"/>
      <c r="Q210" s="41">
        <v>43606</v>
      </c>
      <c r="R210" s="40" t="s">
        <v>106</v>
      </c>
      <c r="S210" s="40" t="s">
        <v>123</v>
      </c>
      <c r="T210" s="40"/>
      <c r="U210" s="42" t="s">
        <v>309</v>
      </c>
      <c r="V210" s="42" t="s">
        <v>510</v>
      </c>
      <c r="W210" s="43"/>
      <c r="X210" s="43">
        <v>7</v>
      </c>
      <c r="Y210" s="43"/>
      <c r="Z210" s="43">
        <v>2</v>
      </c>
      <c r="AA210" s="43"/>
      <c r="AB210" s="44"/>
      <c r="AC210" s="43" t="s">
        <v>126</v>
      </c>
      <c r="AD210" s="43"/>
      <c r="AE210" s="43"/>
      <c r="AF210" s="43"/>
      <c r="AG210" s="43"/>
      <c r="AH210" s="43"/>
      <c r="CU210">
        <v>1</v>
      </c>
      <c r="FA210">
        <v>1</v>
      </c>
      <c r="IN210">
        <v>1</v>
      </c>
      <c r="MB210">
        <v>1</v>
      </c>
    </row>
    <row r="211" spans="1:340" x14ac:dyDescent="0.3">
      <c r="A211" s="33">
        <v>9.7222222222222224E-3</v>
      </c>
      <c r="B211" s="33">
        <v>3.888888888888889E-2</v>
      </c>
      <c r="C211" s="34" t="s">
        <v>486</v>
      </c>
      <c r="D211" s="35">
        <v>75</v>
      </c>
      <c r="E211" s="36">
        <f t="shared" si="21"/>
        <v>0.21527777777777765</v>
      </c>
      <c r="F211" s="37">
        <f t="shared" si="17"/>
        <v>0.21527777777777765</v>
      </c>
      <c r="G211" s="37">
        <f t="shared" si="18"/>
        <v>5.1666666666666634</v>
      </c>
      <c r="H211" s="37">
        <f t="shared" si="19"/>
        <v>0.73809523809523758</v>
      </c>
      <c r="I211" s="37"/>
      <c r="J211" s="38">
        <f t="shared" si="20"/>
        <v>2</v>
      </c>
      <c r="K211" s="38"/>
      <c r="L211" s="38"/>
      <c r="M211" s="39" t="s">
        <v>85</v>
      </c>
      <c r="N211" s="40" t="s">
        <v>118</v>
      </c>
      <c r="O211" s="40"/>
      <c r="P211" s="40"/>
      <c r="Q211" s="41">
        <v>43606</v>
      </c>
      <c r="R211" s="40" t="s">
        <v>106</v>
      </c>
      <c r="S211" s="40" t="s">
        <v>123</v>
      </c>
      <c r="T211" s="40"/>
      <c r="U211" s="42" t="s">
        <v>309</v>
      </c>
      <c r="V211" s="42" t="s">
        <v>510</v>
      </c>
      <c r="W211" s="43"/>
      <c r="X211" s="43">
        <v>7</v>
      </c>
      <c r="Y211" s="43"/>
      <c r="Z211" s="43">
        <v>2</v>
      </c>
      <c r="AA211" s="43"/>
      <c r="AB211" s="44"/>
      <c r="AC211" s="43" t="s">
        <v>573</v>
      </c>
      <c r="AD211" s="43"/>
      <c r="AE211" s="43"/>
      <c r="AF211" s="43"/>
      <c r="AG211" s="43"/>
      <c r="AH211" s="43"/>
      <c r="CU211">
        <v>1</v>
      </c>
      <c r="FA211">
        <v>1</v>
      </c>
      <c r="IN211">
        <v>1</v>
      </c>
      <c r="MB211">
        <v>1</v>
      </c>
    </row>
    <row r="212" spans="1:340" x14ac:dyDescent="0.3">
      <c r="A212" s="33">
        <v>8.3333333333333332E-3</v>
      </c>
      <c r="B212" s="33">
        <v>3.3333333333333333E-2</v>
      </c>
      <c r="C212" s="34" t="s">
        <v>486</v>
      </c>
      <c r="D212" s="35">
        <v>76</v>
      </c>
      <c r="E212" s="36">
        <f t="shared" si="21"/>
        <v>0.22361111111111098</v>
      </c>
      <c r="F212" s="37">
        <f t="shared" si="17"/>
        <v>0.22361111111111098</v>
      </c>
      <c r="G212" s="37">
        <f t="shared" si="18"/>
        <v>5.3666666666666636</v>
      </c>
      <c r="H212" s="37">
        <f t="shared" si="19"/>
        <v>0.76666666666666627</v>
      </c>
      <c r="I212" s="37"/>
      <c r="J212" s="38">
        <f t="shared" si="20"/>
        <v>2</v>
      </c>
      <c r="K212" s="38"/>
      <c r="L212" s="38"/>
      <c r="M212" s="39" t="s">
        <v>85</v>
      </c>
      <c r="N212" s="40" t="s">
        <v>118</v>
      </c>
      <c r="O212" s="40"/>
      <c r="P212" s="40"/>
      <c r="Q212" s="41">
        <v>43606</v>
      </c>
      <c r="R212" s="40" t="s">
        <v>106</v>
      </c>
      <c r="S212" s="40" t="s">
        <v>123</v>
      </c>
      <c r="T212" s="40"/>
      <c r="U212" s="42" t="s">
        <v>309</v>
      </c>
      <c r="V212" s="42" t="s">
        <v>510</v>
      </c>
      <c r="W212" s="43"/>
      <c r="X212" s="43">
        <v>6</v>
      </c>
      <c r="Y212" s="43"/>
      <c r="Z212" s="43">
        <v>2</v>
      </c>
      <c r="AA212" s="43"/>
      <c r="AB212" s="44"/>
      <c r="AC212" s="43" t="s">
        <v>131</v>
      </c>
      <c r="AD212" s="43"/>
      <c r="AE212" s="43"/>
      <c r="AF212" s="43"/>
      <c r="AG212" s="43"/>
      <c r="AH212" s="43"/>
      <c r="CU212">
        <v>1</v>
      </c>
      <c r="FA212">
        <v>1</v>
      </c>
      <c r="IN212">
        <v>1</v>
      </c>
      <c r="MB212">
        <v>1</v>
      </c>
    </row>
    <row r="213" spans="1:340" x14ac:dyDescent="0.3">
      <c r="A213" s="33">
        <v>1.3888888888888889E-3</v>
      </c>
      <c r="B213" s="33">
        <v>5.5555555555555558E-3</v>
      </c>
      <c r="C213" s="34" t="s">
        <v>486</v>
      </c>
      <c r="D213" s="35">
        <v>77</v>
      </c>
      <c r="E213" s="36">
        <f t="shared" si="21"/>
        <v>0.22499999999999987</v>
      </c>
      <c r="F213" s="37">
        <f t="shared" si="17"/>
        <v>0.22499999999999987</v>
      </c>
      <c r="G213" s="37">
        <f t="shared" si="18"/>
        <v>5.3999999999999968</v>
      </c>
      <c r="H213" s="37">
        <f t="shared" si="19"/>
        <v>0.77142857142857102</v>
      </c>
      <c r="I213" s="37"/>
      <c r="J213" s="38">
        <f t="shared" si="20"/>
        <v>2</v>
      </c>
      <c r="K213" s="38"/>
      <c r="L213" s="38"/>
      <c r="M213" s="39" t="s">
        <v>85</v>
      </c>
      <c r="N213" s="40" t="s">
        <v>118</v>
      </c>
      <c r="O213" s="40"/>
      <c r="P213" s="40"/>
      <c r="Q213" s="41">
        <v>42817</v>
      </c>
      <c r="R213" s="40" t="s">
        <v>110</v>
      </c>
      <c r="S213" s="40" t="s">
        <v>111</v>
      </c>
      <c r="T213" s="40"/>
      <c r="U213" s="42" t="s">
        <v>517</v>
      </c>
      <c r="V213" s="42" t="s">
        <v>518</v>
      </c>
      <c r="W213" s="43" t="s">
        <v>519</v>
      </c>
      <c r="X213" s="43">
        <v>1</v>
      </c>
      <c r="Y213" s="43"/>
      <c r="Z213" s="43">
        <v>2</v>
      </c>
      <c r="AA213" s="43" t="s">
        <v>520</v>
      </c>
      <c r="AB213" s="44"/>
      <c r="AC213" s="43"/>
      <c r="AD213" s="43"/>
      <c r="AE213" s="43"/>
      <c r="AF213" s="43"/>
      <c r="AG213" s="43"/>
      <c r="AH213" s="43"/>
      <c r="CU213">
        <v>1</v>
      </c>
      <c r="FA213">
        <v>1</v>
      </c>
      <c r="IN213">
        <v>1</v>
      </c>
      <c r="MB213">
        <v>1</v>
      </c>
    </row>
    <row r="214" spans="1:340" x14ac:dyDescent="0.3">
      <c r="A214" s="33">
        <v>1.3888888888888889E-3</v>
      </c>
      <c r="B214" s="33">
        <v>5.5555555555555558E-3</v>
      </c>
      <c r="C214" s="34" t="s">
        <v>486</v>
      </c>
      <c r="D214" s="35">
        <v>78</v>
      </c>
      <c r="E214" s="36">
        <f t="shared" si="21"/>
        <v>0.22638888888888875</v>
      </c>
      <c r="F214" s="37">
        <f t="shared" si="17"/>
        <v>0.22638888888888875</v>
      </c>
      <c r="G214" s="37">
        <f t="shared" si="18"/>
        <v>5.43333333333333</v>
      </c>
      <c r="H214" s="37">
        <f t="shared" si="19"/>
        <v>0.77619047619047576</v>
      </c>
      <c r="I214" s="37"/>
      <c r="J214" s="38">
        <f t="shared" si="20"/>
        <v>2</v>
      </c>
      <c r="K214" s="38"/>
      <c r="L214" s="38"/>
      <c r="M214" s="39" t="s">
        <v>85</v>
      </c>
      <c r="N214" s="40" t="s">
        <v>118</v>
      </c>
      <c r="O214" s="40"/>
      <c r="P214" s="40"/>
      <c r="Q214" s="41">
        <v>42817</v>
      </c>
      <c r="R214" s="40" t="s">
        <v>110</v>
      </c>
      <c r="S214" s="40" t="s">
        <v>111</v>
      </c>
      <c r="T214" s="40"/>
      <c r="U214" s="42" t="s">
        <v>532</v>
      </c>
      <c r="V214" s="42" t="s">
        <v>454</v>
      </c>
      <c r="W214" s="43" t="s">
        <v>455</v>
      </c>
      <c r="X214" s="43">
        <v>1</v>
      </c>
      <c r="Y214" s="43"/>
      <c r="Z214" s="43">
        <v>2</v>
      </c>
      <c r="AA214" s="43" t="s">
        <v>533</v>
      </c>
      <c r="AB214" s="44"/>
      <c r="AC214" s="43"/>
      <c r="AD214" s="43"/>
      <c r="AE214" s="43"/>
      <c r="AF214" s="43"/>
      <c r="AG214" s="43"/>
      <c r="AH214" s="43"/>
      <c r="CU214">
        <v>1</v>
      </c>
      <c r="FA214">
        <v>1</v>
      </c>
      <c r="IN214">
        <v>1</v>
      </c>
      <c r="MB214">
        <v>1</v>
      </c>
    </row>
    <row r="215" spans="1:340" x14ac:dyDescent="0.3">
      <c r="A215" s="33">
        <v>1.3888888888888889E-3</v>
      </c>
      <c r="B215" s="33">
        <v>5.5555555555555558E-3</v>
      </c>
      <c r="C215" s="34" t="s">
        <v>486</v>
      </c>
      <c r="D215" s="35">
        <v>79</v>
      </c>
      <c r="E215" s="36">
        <f t="shared" si="21"/>
        <v>0.22777777777777763</v>
      </c>
      <c r="F215" s="37">
        <f t="shared" si="17"/>
        <v>0.22777777777777763</v>
      </c>
      <c r="G215" s="37">
        <f t="shared" si="18"/>
        <v>5.4666666666666632</v>
      </c>
      <c r="H215" s="37">
        <f t="shared" si="19"/>
        <v>0.78095238095238051</v>
      </c>
      <c r="I215" s="37"/>
      <c r="J215" s="38">
        <f t="shared" si="20"/>
        <v>2</v>
      </c>
      <c r="K215" s="38"/>
      <c r="L215" s="38"/>
      <c r="M215" s="39" t="s">
        <v>85</v>
      </c>
      <c r="N215" s="40" t="s">
        <v>118</v>
      </c>
      <c r="O215" s="40"/>
      <c r="P215" s="40"/>
      <c r="Q215" s="41">
        <v>43606</v>
      </c>
      <c r="R215" s="40" t="s">
        <v>106</v>
      </c>
      <c r="S215" s="40" t="s">
        <v>123</v>
      </c>
      <c r="T215" s="40"/>
      <c r="U215" s="42" t="s">
        <v>273</v>
      </c>
      <c r="V215" s="42" t="s">
        <v>580</v>
      </c>
      <c r="W215" s="43"/>
      <c r="X215" s="43">
        <v>2</v>
      </c>
      <c r="Y215" s="43"/>
      <c r="Z215" s="43">
        <v>2</v>
      </c>
      <c r="AA215" s="43"/>
      <c r="AB215" s="44"/>
      <c r="AC215" s="43" t="s">
        <v>581</v>
      </c>
      <c r="AD215" s="43"/>
      <c r="AE215" s="43"/>
      <c r="AF215" s="43"/>
      <c r="AG215" s="43"/>
      <c r="AH215" s="43"/>
      <c r="CU215">
        <v>1</v>
      </c>
      <c r="FA215">
        <v>1</v>
      </c>
      <c r="IN215">
        <v>1</v>
      </c>
      <c r="MB215">
        <v>1</v>
      </c>
    </row>
    <row r="216" spans="1:340" x14ac:dyDescent="0.3">
      <c r="A216" s="33">
        <v>1.3888888888888889E-3</v>
      </c>
      <c r="B216" s="33">
        <v>5.5555555555555558E-3</v>
      </c>
      <c r="C216" s="34" t="s">
        <v>486</v>
      </c>
      <c r="D216" s="35">
        <v>80</v>
      </c>
      <c r="E216" s="36">
        <f t="shared" si="21"/>
        <v>0.22916666666666652</v>
      </c>
      <c r="F216" s="37">
        <f t="shared" si="17"/>
        <v>0.22916666666666652</v>
      </c>
      <c r="G216" s="37">
        <f t="shared" si="18"/>
        <v>5.4999999999999964</v>
      </c>
      <c r="H216" s="37">
        <f t="shared" si="19"/>
        <v>0.78571428571428525</v>
      </c>
      <c r="I216" s="37"/>
      <c r="J216" s="38">
        <f t="shared" si="20"/>
        <v>2</v>
      </c>
      <c r="K216" s="38"/>
      <c r="L216" s="38"/>
      <c r="M216" s="39" t="s">
        <v>85</v>
      </c>
      <c r="N216" s="40" t="s">
        <v>118</v>
      </c>
      <c r="O216" s="40"/>
      <c r="P216" s="40"/>
      <c r="Q216" s="41">
        <v>43606</v>
      </c>
      <c r="R216" s="40" t="s">
        <v>106</v>
      </c>
      <c r="S216" s="40" t="s">
        <v>123</v>
      </c>
      <c r="T216" s="40"/>
      <c r="U216" s="42" t="s">
        <v>273</v>
      </c>
      <c r="V216" s="42" t="s">
        <v>580</v>
      </c>
      <c r="W216" s="43"/>
      <c r="X216" s="43">
        <v>2</v>
      </c>
      <c r="Y216" s="43"/>
      <c r="Z216" s="43">
        <v>2</v>
      </c>
      <c r="AA216" s="43"/>
      <c r="AB216" s="44"/>
      <c r="AC216" s="43" t="s">
        <v>131</v>
      </c>
      <c r="AD216" s="43"/>
      <c r="AE216" s="43"/>
      <c r="AF216" s="43"/>
      <c r="AG216" s="43"/>
      <c r="AH216" s="43"/>
      <c r="CU216">
        <v>1</v>
      </c>
      <c r="FA216">
        <v>1</v>
      </c>
      <c r="IN216">
        <v>1</v>
      </c>
      <c r="MB216">
        <v>1</v>
      </c>
    </row>
    <row r="217" spans="1:340" x14ac:dyDescent="0.3">
      <c r="A217" s="33">
        <v>1.3888888888888889E-3</v>
      </c>
      <c r="B217" s="33">
        <v>5.5555555555555558E-3</v>
      </c>
      <c r="C217" s="34" t="s">
        <v>486</v>
      </c>
      <c r="D217" s="35">
        <v>81</v>
      </c>
      <c r="E217" s="36">
        <f t="shared" si="21"/>
        <v>0.2305555555555554</v>
      </c>
      <c r="F217" s="37">
        <f t="shared" si="17"/>
        <v>0.2305555555555554</v>
      </c>
      <c r="G217" s="37">
        <f t="shared" si="18"/>
        <v>5.5333333333333297</v>
      </c>
      <c r="H217" s="37">
        <f t="shared" si="19"/>
        <v>0.79047619047619</v>
      </c>
      <c r="I217" s="37"/>
      <c r="J217" s="38">
        <f t="shared" si="20"/>
        <v>2</v>
      </c>
      <c r="K217" s="38"/>
      <c r="L217" s="38"/>
      <c r="M217" s="39" t="s">
        <v>85</v>
      </c>
      <c r="N217" s="40" t="s">
        <v>118</v>
      </c>
      <c r="O217" s="40"/>
      <c r="P217" s="40"/>
      <c r="Q217" s="41">
        <v>43606</v>
      </c>
      <c r="R217" s="40" t="s">
        <v>106</v>
      </c>
      <c r="S217" s="40" t="s">
        <v>123</v>
      </c>
      <c r="T217" s="40"/>
      <c r="U217" s="42" t="s">
        <v>273</v>
      </c>
      <c r="V217" s="42" t="s">
        <v>580</v>
      </c>
      <c r="W217" s="43"/>
      <c r="X217" s="43">
        <v>2</v>
      </c>
      <c r="Y217" s="43"/>
      <c r="Z217" s="43">
        <v>2</v>
      </c>
      <c r="AA217" s="43"/>
      <c r="AB217" s="44"/>
      <c r="AC217" s="43" t="s">
        <v>571</v>
      </c>
      <c r="AD217" s="43"/>
      <c r="AE217" s="43"/>
      <c r="AF217" s="43"/>
      <c r="AG217" s="43"/>
      <c r="AH217" s="43"/>
      <c r="CU217">
        <v>1</v>
      </c>
      <c r="FA217">
        <v>1</v>
      </c>
      <c r="IN217">
        <v>1</v>
      </c>
      <c r="MB217">
        <v>1</v>
      </c>
    </row>
    <row r="218" spans="1:340" x14ac:dyDescent="0.3">
      <c r="A218" s="33">
        <v>1.3888888888888889E-3</v>
      </c>
      <c r="B218" s="33">
        <v>5.5555555555555558E-3</v>
      </c>
      <c r="C218" s="34" t="s">
        <v>486</v>
      </c>
      <c r="D218" s="35">
        <v>82</v>
      </c>
      <c r="E218" s="36">
        <f t="shared" si="21"/>
        <v>0.23194444444444429</v>
      </c>
      <c r="F218" s="37">
        <f t="shared" si="17"/>
        <v>0.23194444444444429</v>
      </c>
      <c r="G218" s="37">
        <f t="shared" si="18"/>
        <v>5.5666666666666629</v>
      </c>
      <c r="H218" s="37">
        <f t="shared" si="19"/>
        <v>0.79523809523809474</v>
      </c>
      <c r="I218" s="37"/>
      <c r="J218" s="38">
        <f t="shared" si="20"/>
        <v>2</v>
      </c>
      <c r="K218" s="38"/>
      <c r="L218" s="38"/>
      <c r="M218" s="39" t="s">
        <v>85</v>
      </c>
      <c r="N218" s="40" t="s">
        <v>118</v>
      </c>
      <c r="O218" s="40"/>
      <c r="P218" s="40"/>
      <c r="Q218" s="41">
        <v>43606</v>
      </c>
      <c r="R218" s="40" t="s">
        <v>106</v>
      </c>
      <c r="S218" s="40" t="s">
        <v>123</v>
      </c>
      <c r="T218" s="40"/>
      <c r="U218" s="42" t="s">
        <v>127</v>
      </c>
      <c r="V218" s="42" t="s">
        <v>189</v>
      </c>
      <c r="W218" s="43" t="s">
        <v>582</v>
      </c>
      <c r="X218" s="43">
        <v>1</v>
      </c>
      <c r="Y218" s="43"/>
      <c r="Z218" s="43">
        <v>2</v>
      </c>
      <c r="AA218" s="43"/>
      <c r="AB218" s="44"/>
      <c r="AC218" s="43" t="s">
        <v>573</v>
      </c>
      <c r="AD218" s="43"/>
      <c r="AE218" s="43"/>
      <c r="AF218" s="43"/>
      <c r="AG218" s="43"/>
      <c r="AH218" s="43"/>
      <c r="CU218">
        <v>1</v>
      </c>
      <c r="FA218">
        <v>1</v>
      </c>
      <c r="IN218">
        <v>1</v>
      </c>
      <c r="MB218">
        <v>1</v>
      </c>
    </row>
    <row r="219" spans="1:340" x14ac:dyDescent="0.3">
      <c r="A219" s="33">
        <v>1.3888888888888889E-3</v>
      </c>
      <c r="B219" s="33">
        <v>5.5555555555555558E-3</v>
      </c>
      <c r="C219" s="34" t="s">
        <v>486</v>
      </c>
      <c r="D219" s="35">
        <v>83</v>
      </c>
      <c r="E219" s="36">
        <f t="shared" si="21"/>
        <v>0.23333333333333317</v>
      </c>
      <c r="F219" s="37">
        <f t="shared" si="17"/>
        <v>0.23333333333333317</v>
      </c>
      <c r="G219" s="37">
        <f t="shared" si="18"/>
        <v>5.5999999999999961</v>
      </c>
      <c r="H219" s="37">
        <f t="shared" si="19"/>
        <v>0.79999999999999949</v>
      </c>
      <c r="I219" s="37"/>
      <c r="J219" s="38">
        <f t="shared" si="20"/>
        <v>2</v>
      </c>
      <c r="K219" s="38"/>
      <c r="L219" s="38"/>
      <c r="M219" s="39" t="s">
        <v>85</v>
      </c>
      <c r="N219" s="40" t="s">
        <v>118</v>
      </c>
      <c r="O219" s="40"/>
      <c r="P219" s="40"/>
      <c r="Q219" s="41">
        <v>43606</v>
      </c>
      <c r="R219" s="40" t="s">
        <v>106</v>
      </c>
      <c r="S219" s="40" t="s">
        <v>123</v>
      </c>
      <c r="T219" s="40"/>
      <c r="U219" s="42" t="s">
        <v>583</v>
      </c>
      <c r="V219" s="42"/>
      <c r="W219" s="43" t="s">
        <v>584</v>
      </c>
      <c r="X219" s="43">
        <v>1</v>
      </c>
      <c r="Y219" s="43"/>
      <c r="Z219" s="43">
        <v>2</v>
      </c>
      <c r="AA219" s="43"/>
      <c r="AB219" s="44"/>
      <c r="AC219" s="43"/>
      <c r="AD219" s="43"/>
      <c r="AE219" s="43"/>
      <c r="AF219" s="43"/>
      <c r="AG219" s="43"/>
      <c r="AH219" s="43"/>
      <c r="CU219">
        <v>1</v>
      </c>
      <c r="FA219">
        <v>1</v>
      </c>
      <c r="IN219">
        <v>1</v>
      </c>
      <c r="MB219">
        <v>1</v>
      </c>
    </row>
    <row r="220" spans="1:340" x14ac:dyDescent="0.3">
      <c r="A220" s="33">
        <v>1.3888888888888889E-3</v>
      </c>
      <c r="B220" s="33">
        <v>5.5555555555555558E-3</v>
      </c>
      <c r="C220" s="34" t="s">
        <v>486</v>
      </c>
      <c r="D220" s="35">
        <v>84</v>
      </c>
      <c r="E220" s="36">
        <f t="shared" si="21"/>
        <v>0.23472222222222205</v>
      </c>
      <c r="F220" s="37">
        <f t="shared" si="17"/>
        <v>0.23472222222222205</v>
      </c>
      <c r="G220" s="37">
        <f t="shared" si="18"/>
        <v>5.6333333333333293</v>
      </c>
      <c r="H220" s="37">
        <f t="shared" si="19"/>
        <v>0.80476190476190423</v>
      </c>
      <c r="I220" s="37"/>
      <c r="J220" s="38">
        <f t="shared" si="20"/>
        <v>2</v>
      </c>
      <c r="K220" s="38"/>
      <c r="L220" s="38"/>
      <c r="M220" s="39" t="s">
        <v>85</v>
      </c>
      <c r="N220" s="40" t="s">
        <v>86</v>
      </c>
      <c r="O220" s="40"/>
      <c r="P220" s="40"/>
      <c r="Q220" s="41">
        <v>43608</v>
      </c>
      <c r="R220" s="40" t="s">
        <v>106</v>
      </c>
      <c r="S220" s="40" t="s">
        <v>111</v>
      </c>
      <c r="T220" s="40"/>
      <c r="U220" s="42" t="s">
        <v>309</v>
      </c>
      <c r="V220" s="42" t="s">
        <v>531</v>
      </c>
      <c r="W220" s="43"/>
      <c r="X220" s="43">
        <v>1</v>
      </c>
      <c r="Y220" s="43"/>
      <c r="Z220" s="43">
        <v>2</v>
      </c>
      <c r="AA220" s="43">
        <v>10602</v>
      </c>
      <c r="AB220" s="44"/>
      <c r="AC220" s="43"/>
      <c r="AD220" s="43"/>
      <c r="AE220" s="43"/>
      <c r="AF220" s="43"/>
      <c r="AG220" s="43"/>
      <c r="AH220" s="43"/>
      <c r="CU220">
        <v>1</v>
      </c>
      <c r="FA220">
        <v>1</v>
      </c>
      <c r="IN220">
        <v>1</v>
      </c>
      <c r="MB220">
        <v>1</v>
      </c>
    </row>
    <row r="221" spans="1:340" x14ac:dyDescent="0.3">
      <c r="A221" s="33">
        <v>1.3888888888888889E-3</v>
      </c>
      <c r="B221" s="33">
        <v>5.5555555555555558E-3</v>
      </c>
      <c r="C221" s="34" t="s">
        <v>486</v>
      </c>
      <c r="D221" s="35">
        <v>85</v>
      </c>
      <c r="E221" s="36">
        <f t="shared" si="21"/>
        <v>0.23611111111111094</v>
      </c>
      <c r="F221" s="37">
        <f t="shared" si="17"/>
        <v>0.23611111111111094</v>
      </c>
      <c r="G221" s="37">
        <f t="shared" si="18"/>
        <v>5.6666666666666625</v>
      </c>
      <c r="H221" s="37">
        <f t="shared" si="19"/>
        <v>0.80952380952380898</v>
      </c>
      <c r="I221" s="37"/>
      <c r="J221" s="38">
        <f t="shared" si="20"/>
        <v>2</v>
      </c>
      <c r="K221" s="38"/>
      <c r="L221" s="38"/>
      <c r="M221" s="39" t="s">
        <v>85</v>
      </c>
      <c r="N221" s="40" t="s">
        <v>86</v>
      </c>
      <c r="O221" s="40"/>
      <c r="P221" s="40"/>
      <c r="Q221" s="41">
        <v>43608</v>
      </c>
      <c r="R221" s="40" t="s">
        <v>106</v>
      </c>
      <c r="S221" s="40" t="s">
        <v>111</v>
      </c>
      <c r="T221" s="40"/>
      <c r="U221" s="42" t="s">
        <v>309</v>
      </c>
      <c r="V221" s="42" t="s">
        <v>531</v>
      </c>
      <c r="W221" s="43"/>
      <c r="X221" s="43">
        <v>1</v>
      </c>
      <c r="Y221" s="43"/>
      <c r="Z221" s="43">
        <v>2</v>
      </c>
      <c r="AA221" s="43">
        <v>10861</v>
      </c>
      <c r="AB221" s="44"/>
      <c r="AC221" s="43"/>
      <c r="AD221" s="43"/>
      <c r="AE221" s="43"/>
      <c r="AF221" s="43"/>
      <c r="AG221" s="43"/>
      <c r="AH221" s="43"/>
      <c r="CU221">
        <v>1</v>
      </c>
      <c r="FA221">
        <v>1</v>
      </c>
      <c r="IN221">
        <v>1</v>
      </c>
      <c r="MB221">
        <v>1</v>
      </c>
    </row>
    <row r="222" spans="1:340" x14ac:dyDescent="0.3">
      <c r="A222" s="33">
        <v>1.3888888888888889E-3</v>
      </c>
      <c r="B222" s="33">
        <v>5.5555555555555558E-3</v>
      </c>
      <c r="C222" s="34" t="s">
        <v>486</v>
      </c>
      <c r="D222" s="35">
        <v>86</v>
      </c>
      <c r="E222" s="36">
        <f t="shared" si="21"/>
        <v>0.23749999999999982</v>
      </c>
      <c r="F222" s="37">
        <f t="shared" si="17"/>
        <v>0.23749999999999982</v>
      </c>
      <c r="G222" s="37">
        <f t="shared" si="18"/>
        <v>5.6999999999999957</v>
      </c>
      <c r="H222" s="37">
        <f t="shared" si="19"/>
        <v>0.81428571428571372</v>
      </c>
      <c r="I222" s="37"/>
      <c r="J222" s="38">
        <f t="shared" si="20"/>
        <v>2</v>
      </c>
      <c r="K222" s="38"/>
      <c r="L222" s="38"/>
      <c r="M222" s="39" t="s">
        <v>85</v>
      </c>
      <c r="N222" s="40" t="s">
        <v>86</v>
      </c>
      <c r="O222" s="40"/>
      <c r="P222" s="40"/>
      <c r="Q222" s="41">
        <v>43608</v>
      </c>
      <c r="R222" s="40" t="s">
        <v>106</v>
      </c>
      <c r="S222" s="40" t="s">
        <v>111</v>
      </c>
      <c r="T222" s="40"/>
      <c r="U222" s="42" t="s">
        <v>309</v>
      </c>
      <c r="V222" s="42" t="s">
        <v>531</v>
      </c>
      <c r="W222" s="43"/>
      <c r="X222" s="43">
        <v>1</v>
      </c>
      <c r="Y222" s="43"/>
      <c r="Z222" s="43">
        <v>2</v>
      </c>
      <c r="AA222" s="43">
        <v>10941</v>
      </c>
      <c r="AB222" s="44"/>
      <c r="AC222" s="43"/>
      <c r="AD222" s="43"/>
      <c r="AE222" s="43"/>
      <c r="AF222" s="43"/>
      <c r="AG222" s="43"/>
      <c r="AH222" s="43"/>
      <c r="CU222">
        <v>1</v>
      </c>
      <c r="FA222">
        <v>1</v>
      </c>
      <c r="IN222">
        <v>1</v>
      </c>
      <c r="MB222">
        <v>1</v>
      </c>
    </row>
    <row r="223" spans="1:340" x14ac:dyDescent="0.3">
      <c r="A223" s="33">
        <v>1.3888888888888889E-3</v>
      </c>
      <c r="B223" s="33">
        <v>5.5555555555555558E-3</v>
      </c>
      <c r="C223" s="34" t="s">
        <v>486</v>
      </c>
      <c r="D223" s="35">
        <v>87</v>
      </c>
      <c r="E223" s="36">
        <f t="shared" si="21"/>
        <v>0.23888888888888871</v>
      </c>
      <c r="F223" s="37">
        <f t="shared" si="17"/>
        <v>0.23888888888888871</v>
      </c>
      <c r="G223" s="37">
        <f t="shared" si="18"/>
        <v>5.733333333333329</v>
      </c>
      <c r="H223" s="37">
        <f t="shared" si="19"/>
        <v>0.81904761904761847</v>
      </c>
      <c r="I223" s="37"/>
      <c r="J223" s="38">
        <f t="shared" si="20"/>
        <v>2</v>
      </c>
      <c r="K223" s="38"/>
      <c r="L223" s="38"/>
      <c r="M223" s="39" t="s">
        <v>85</v>
      </c>
      <c r="N223" s="40" t="s">
        <v>138</v>
      </c>
      <c r="O223" s="40"/>
      <c r="P223" s="40"/>
      <c r="Q223" s="41">
        <v>43608</v>
      </c>
      <c r="R223" s="40" t="s">
        <v>106</v>
      </c>
      <c r="S223" s="40" t="s">
        <v>111</v>
      </c>
      <c r="T223" s="40"/>
      <c r="U223" s="42" t="s">
        <v>309</v>
      </c>
      <c r="V223" s="42" t="s">
        <v>531</v>
      </c>
      <c r="W223" s="43"/>
      <c r="X223" s="43">
        <v>1</v>
      </c>
      <c r="Y223" s="43"/>
      <c r="Z223" s="43">
        <v>2</v>
      </c>
      <c r="AA223" s="43" t="s">
        <v>585</v>
      </c>
      <c r="AB223" s="44"/>
      <c r="AC223" s="43"/>
      <c r="AD223" s="43"/>
      <c r="AE223" s="43"/>
      <c r="AF223" s="43"/>
      <c r="AG223" s="43"/>
      <c r="AH223" s="43"/>
      <c r="CU223">
        <v>1</v>
      </c>
      <c r="FA223">
        <v>1</v>
      </c>
      <c r="IN223">
        <v>1</v>
      </c>
      <c r="MB223">
        <v>1</v>
      </c>
    </row>
    <row r="224" spans="1:340" x14ac:dyDescent="0.3">
      <c r="A224" s="33">
        <v>1.3888888888888889E-3</v>
      </c>
      <c r="B224" s="33">
        <v>5.5555555555555558E-3</v>
      </c>
      <c r="C224" s="34" t="s">
        <v>486</v>
      </c>
      <c r="D224" s="35">
        <v>88</v>
      </c>
      <c r="E224" s="36">
        <f t="shared" si="21"/>
        <v>0.24027777777777759</v>
      </c>
      <c r="F224" s="37">
        <f t="shared" ref="F224:F287" si="22">E224</f>
        <v>0.24027777777777759</v>
      </c>
      <c r="G224" s="37">
        <f t="shared" ref="G224:G287" si="23">F224*24</f>
        <v>5.7666666666666622</v>
      </c>
      <c r="H224" s="37">
        <f t="shared" ref="H224:H287" si="24">G224/7</f>
        <v>0.82380952380952321</v>
      </c>
      <c r="I224" s="37"/>
      <c r="J224" s="38">
        <f t="shared" ref="J224:J287" si="25">IF(AND(H224&gt;0,H224&lt;=1),2,IF(AND(H224&gt;1,H224&lt;=2),3,IF(AND(H224&gt;2,H224&lt;=3),4,IF(AND(H224&gt;3,H224&lt;=4),5,IF(AND(H224&gt;4,H224&lt;=5),6,IF(AND(H224&gt;5,H224&lt;=6),7,IF(AND(H224&gt;6,H224&lt;=7),1,)))))))</f>
        <v>2</v>
      </c>
      <c r="K224" s="38"/>
      <c r="L224" s="38"/>
      <c r="M224" s="39" t="s">
        <v>85</v>
      </c>
      <c r="N224" s="40" t="s">
        <v>138</v>
      </c>
      <c r="O224" s="40"/>
      <c r="P224" s="40"/>
      <c r="Q224" s="41">
        <v>43608</v>
      </c>
      <c r="R224" s="40" t="s">
        <v>106</v>
      </c>
      <c r="S224" s="40" t="s">
        <v>111</v>
      </c>
      <c r="T224" s="40"/>
      <c r="U224" s="42" t="s">
        <v>309</v>
      </c>
      <c r="V224" s="42" t="s">
        <v>531</v>
      </c>
      <c r="W224" s="43"/>
      <c r="X224" s="43">
        <v>1</v>
      </c>
      <c r="Y224" s="43"/>
      <c r="Z224" s="43">
        <v>2</v>
      </c>
      <c r="AA224" s="43" t="s">
        <v>586</v>
      </c>
      <c r="AB224" s="44"/>
      <c r="AC224" s="43"/>
      <c r="AD224" s="43"/>
      <c r="AE224" s="43"/>
      <c r="AF224" s="43"/>
      <c r="AG224" s="43"/>
      <c r="AH224" s="43"/>
      <c r="CU224">
        <v>1</v>
      </c>
      <c r="FA224">
        <v>1</v>
      </c>
      <c r="IN224">
        <v>1</v>
      </c>
      <c r="MB224">
        <v>1</v>
      </c>
    </row>
    <row r="225" spans="1:340" x14ac:dyDescent="0.3">
      <c r="A225" s="33">
        <v>1.3888888888888889E-3</v>
      </c>
      <c r="B225" s="33">
        <v>5.5555555555555558E-3</v>
      </c>
      <c r="C225" s="34" t="s">
        <v>486</v>
      </c>
      <c r="D225" s="35">
        <v>89</v>
      </c>
      <c r="E225" s="36">
        <f t="shared" ref="E225:E288" si="26">A225+E224</f>
        <v>0.24166666666666647</v>
      </c>
      <c r="F225" s="37">
        <f t="shared" si="22"/>
        <v>0.24166666666666647</v>
      </c>
      <c r="G225" s="37">
        <f t="shared" si="23"/>
        <v>5.7999999999999954</v>
      </c>
      <c r="H225" s="37">
        <f t="shared" si="24"/>
        <v>0.82857142857142796</v>
      </c>
      <c r="I225" s="37"/>
      <c r="J225" s="38">
        <f t="shared" si="25"/>
        <v>2</v>
      </c>
      <c r="K225" s="38"/>
      <c r="L225" s="38"/>
      <c r="M225" s="39" t="s">
        <v>85</v>
      </c>
      <c r="N225" s="40" t="s">
        <v>118</v>
      </c>
      <c r="O225" s="40"/>
      <c r="P225" s="40"/>
      <c r="Q225" s="41">
        <v>42817</v>
      </c>
      <c r="R225" s="40" t="s">
        <v>110</v>
      </c>
      <c r="S225" s="40" t="s">
        <v>111</v>
      </c>
      <c r="T225" s="40"/>
      <c r="U225" s="42" t="s">
        <v>251</v>
      </c>
      <c r="V225" s="42" t="s">
        <v>252</v>
      </c>
      <c r="W225" s="43" t="s">
        <v>455</v>
      </c>
      <c r="X225" s="43">
        <v>1</v>
      </c>
      <c r="Y225" s="43"/>
      <c r="Z225" s="43">
        <v>2</v>
      </c>
      <c r="AA225" s="47" t="s">
        <v>538</v>
      </c>
      <c r="AB225" s="44"/>
      <c r="AC225" s="65"/>
      <c r="AD225" s="43"/>
      <c r="AE225" s="43"/>
      <c r="AF225" s="43"/>
      <c r="AG225" s="43"/>
      <c r="AH225" s="43"/>
      <c r="CU225">
        <v>1</v>
      </c>
      <c r="FA225">
        <v>1</v>
      </c>
      <c r="IN225">
        <v>1</v>
      </c>
      <c r="MB225">
        <v>1</v>
      </c>
    </row>
    <row r="226" spans="1:340" x14ac:dyDescent="0.3">
      <c r="A226" s="33">
        <v>1.3888888888888889E-3</v>
      </c>
      <c r="B226" s="33">
        <v>5.5555555555555558E-3</v>
      </c>
      <c r="C226" s="34" t="s">
        <v>486</v>
      </c>
      <c r="D226" s="35">
        <v>90</v>
      </c>
      <c r="E226" s="36">
        <f t="shared" si="26"/>
        <v>0.24305555555555536</v>
      </c>
      <c r="F226" s="37">
        <f t="shared" si="22"/>
        <v>0.24305555555555536</v>
      </c>
      <c r="G226" s="37">
        <f t="shared" si="23"/>
        <v>5.8333333333333286</v>
      </c>
      <c r="H226" s="37">
        <f t="shared" si="24"/>
        <v>0.8333333333333327</v>
      </c>
      <c r="I226" s="37"/>
      <c r="J226" s="38">
        <f t="shared" si="25"/>
        <v>2</v>
      </c>
      <c r="K226" s="38"/>
      <c r="L226" s="38"/>
      <c r="M226" s="39" t="s">
        <v>85</v>
      </c>
      <c r="N226" s="40" t="s">
        <v>118</v>
      </c>
      <c r="O226" s="40"/>
      <c r="P226" s="40"/>
      <c r="Q226" s="41">
        <v>42817</v>
      </c>
      <c r="R226" s="40" t="s">
        <v>110</v>
      </c>
      <c r="S226" s="40" t="s">
        <v>111</v>
      </c>
      <c r="T226" s="40"/>
      <c r="U226" s="42" t="s">
        <v>397</v>
      </c>
      <c r="V226" s="42"/>
      <c r="W226" s="43" t="s">
        <v>398</v>
      </c>
      <c r="X226" s="43">
        <v>1</v>
      </c>
      <c r="Y226" s="43"/>
      <c r="Z226" s="43">
        <v>2</v>
      </c>
      <c r="AA226" s="47" t="s">
        <v>587</v>
      </c>
      <c r="AB226" s="44" t="s">
        <v>588</v>
      </c>
      <c r="AC226" s="65"/>
      <c r="AD226" s="43"/>
      <c r="AE226" s="43"/>
      <c r="AF226" s="43"/>
      <c r="AG226" s="43"/>
      <c r="AH226" s="43"/>
      <c r="CU226">
        <v>1</v>
      </c>
      <c r="FA226">
        <v>1</v>
      </c>
      <c r="IN226">
        <v>1</v>
      </c>
      <c r="MB226">
        <v>1</v>
      </c>
    </row>
    <row r="227" spans="1:340" x14ac:dyDescent="0.3">
      <c r="A227" s="33">
        <v>9.7222222222222224E-3</v>
      </c>
      <c r="B227" s="33">
        <v>3.888888888888889E-2</v>
      </c>
      <c r="C227" s="34" t="s">
        <v>486</v>
      </c>
      <c r="D227" s="35">
        <v>91</v>
      </c>
      <c r="E227" s="36">
        <f t="shared" si="26"/>
        <v>0.2527777777777776</v>
      </c>
      <c r="F227" s="37">
        <f t="shared" si="22"/>
        <v>0.2527777777777776</v>
      </c>
      <c r="G227" s="37">
        <f t="shared" si="23"/>
        <v>6.0666666666666629</v>
      </c>
      <c r="H227" s="37">
        <f t="shared" si="24"/>
        <v>0.86666666666666614</v>
      </c>
      <c r="I227" s="37"/>
      <c r="J227" s="38">
        <f t="shared" si="25"/>
        <v>2</v>
      </c>
      <c r="K227" s="38"/>
      <c r="L227" s="38"/>
      <c r="M227" s="39" t="s">
        <v>85</v>
      </c>
      <c r="N227" s="40" t="s">
        <v>118</v>
      </c>
      <c r="O227" s="40"/>
      <c r="P227" s="40"/>
      <c r="Q227" s="41">
        <v>42817</v>
      </c>
      <c r="R227" s="40" t="s">
        <v>110</v>
      </c>
      <c r="S227" s="40" t="s">
        <v>111</v>
      </c>
      <c r="T227" s="40"/>
      <c r="U227" s="42" t="s">
        <v>547</v>
      </c>
      <c r="V227" s="42" t="s">
        <v>548</v>
      </c>
      <c r="W227" s="43" t="s">
        <v>549</v>
      </c>
      <c r="X227" s="43">
        <v>7</v>
      </c>
      <c r="Y227" s="43"/>
      <c r="Z227" s="43">
        <v>2</v>
      </c>
      <c r="AA227" s="43"/>
      <c r="AB227" s="44"/>
      <c r="AC227" s="43"/>
      <c r="AD227" s="47"/>
      <c r="AE227" s="43"/>
      <c r="AF227" s="43"/>
      <c r="AG227" s="43"/>
      <c r="AH227" s="43"/>
      <c r="CU227">
        <v>1</v>
      </c>
      <c r="FA227">
        <v>1</v>
      </c>
      <c r="IN227">
        <v>1</v>
      </c>
      <c r="MB227">
        <v>1</v>
      </c>
    </row>
    <row r="228" spans="1:340" x14ac:dyDescent="0.3">
      <c r="A228" s="33">
        <v>1.3888888888888889E-3</v>
      </c>
      <c r="B228" s="33">
        <v>5.5555555555555558E-3</v>
      </c>
      <c r="C228" s="34" t="s">
        <v>486</v>
      </c>
      <c r="D228" s="35">
        <v>92</v>
      </c>
      <c r="E228" s="36">
        <f t="shared" si="26"/>
        <v>0.25416666666666649</v>
      </c>
      <c r="F228" s="37">
        <f t="shared" si="22"/>
        <v>0.25416666666666649</v>
      </c>
      <c r="G228" s="37">
        <f t="shared" si="23"/>
        <v>6.0999999999999961</v>
      </c>
      <c r="H228" s="37">
        <f t="shared" si="24"/>
        <v>0.87142857142857089</v>
      </c>
      <c r="I228" s="37"/>
      <c r="J228" s="38">
        <f t="shared" si="25"/>
        <v>2</v>
      </c>
      <c r="K228" s="38"/>
      <c r="L228" s="38"/>
      <c r="M228" s="39" t="s">
        <v>85</v>
      </c>
      <c r="N228" s="40" t="s">
        <v>118</v>
      </c>
      <c r="O228" s="40"/>
      <c r="P228" s="40"/>
      <c r="Q228" s="41">
        <v>42817</v>
      </c>
      <c r="R228" s="40" t="s">
        <v>110</v>
      </c>
      <c r="S228" s="40" t="s">
        <v>111</v>
      </c>
      <c r="T228" s="40"/>
      <c r="U228" s="42" t="s">
        <v>237</v>
      </c>
      <c r="V228" s="42"/>
      <c r="W228" s="43" t="s">
        <v>455</v>
      </c>
      <c r="X228" s="43">
        <v>1</v>
      </c>
      <c r="Y228" s="43"/>
      <c r="Z228" s="43">
        <v>2</v>
      </c>
      <c r="AA228" s="43" t="s">
        <v>561</v>
      </c>
      <c r="AB228" s="44"/>
      <c r="AC228" s="43"/>
      <c r="AD228" s="43"/>
      <c r="AE228" s="43"/>
      <c r="AF228" s="43"/>
      <c r="AG228" s="43"/>
      <c r="AH228" s="43"/>
      <c r="CU228">
        <v>1</v>
      </c>
      <c r="FA228">
        <v>1</v>
      </c>
      <c r="IN228">
        <v>1</v>
      </c>
      <c r="MB228">
        <v>1</v>
      </c>
    </row>
    <row r="229" spans="1:340" x14ac:dyDescent="0.3">
      <c r="A229" s="33">
        <v>1.3888888888888889E-3</v>
      </c>
      <c r="B229" s="33">
        <v>5.5555555555555558E-3</v>
      </c>
      <c r="C229" s="34" t="s">
        <v>486</v>
      </c>
      <c r="D229" s="35">
        <v>93</v>
      </c>
      <c r="E229" s="36">
        <f t="shared" si="26"/>
        <v>0.25555555555555537</v>
      </c>
      <c r="F229" s="37">
        <f t="shared" si="22"/>
        <v>0.25555555555555537</v>
      </c>
      <c r="G229" s="37">
        <f t="shared" si="23"/>
        <v>6.1333333333333293</v>
      </c>
      <c r="H229" s="37">
        <f t="shared" si="24"/>
        <v>0.87619047619047563</v>
      </c>
      <c r="I229" s="37"/>
      <c r="J229" s="38">
        <f t="shared" si="25"/>
        <v>2</v>
      </c>
      <c r="K229" s="38"/>
      <c r="L229" s="38"/>
      <c r="M229" s="39" t="s">
        <v>85</v>
      </c>
      <c r="N229" s="40" t="s">
        <v>118</v>
      </c>
      <c r="O229" s="40" t="s">
        <v>140</v>
      </c>
      <c r="P229" s="40"/>
      <c r="Q229" s="41">
        <v>42972</v>
      </c>
      <c r="R229" s="40" t="s">
        <v>87</v>
      </c>
      <c r="S229" s="40" t="s">
        <v>141</v>
      </c>
      <c r="T229" s="40"/>
      <c r="U229" s="42" t="s">
        <v>532</v>
      </c>
      <c r="V229" s="42" t="s">
        <v>322</v>
      </c>
      <c r="W229" s="47" t="s">
        <v>455</v>
      </c>
      <c r="X229" s="43">
        <v>1</v>
      </c>
      <c r="Y229" s="43"/>
      <c r="Z229" s="43">
        <v>1</v>
      </c>
      <c r="AA229" s="43" t="s">
        <v>589</v>
      </c>
      <c r="AB229" s="44" t="s">
        <v>590</v>
      </c>
      <c r="AC229" s="43"/>
      <c r="AD229" s="43"/>
      <c r="AE229" s="43"/>
      <c r="AF229" s="43"/>
      <c r="AG229" s="43"/>
      <c r="AH229" s="43"/>
      <c r="CU229">
        <v>1</v>
      </c>
      <c r="FA229">
        <v>1</v>
      </c>
      <c r="IN229">
        <v>1</v>
      </c>
      <c r="MB229">
        <v>1</v>
      </c>
    </row>
    <row r="230" spans="1:340" x14ac:dyDescent="0.3">
      <c r="A230" s="33">
        <v>1.3888888888888889E-3</v>
      </c>
      <c r="B230" s="33">
        <v>5.5555555555555558E-3</v>
      </c>
      <c r="C230" s="34" t="s">
        <v>486</v>
      </c>
      <c r="D230" s="35">
        <v>94</v>
      </c>
      <c r="E230" s="36">
        <f t="shared" si="26"/>
        <v>0.25694444444444425</v>
      </c>
      <c r="F230" s="37">
        <f t="shared" si="22"/>
        <v>0.25694444444444425</v>
      </c>
      <c r="G230" s="37">
        <f t="shared" si="23"/>
        <v>6.1666666666666625</v>
      </c>
      <c r="H230" s="37">
        <f t="shared" si="24"/>
        <v>0.88095238095238038</v>
      </c>
      <c r="I230" s="37"/>
      <c r="J230" s="38">
        <f t="shared" si="25"/>
        <v>2</v>
      </c>
      <c r="K230" s="38"/>
      <c r="L230" s="38"/>
      <c r="M230" s="39" t="s">
        <v>85</v>
      </c>
      <c r="N230" s="40" t="s">
        <v>118</v>
      </c>
      <c r="O230" s="40" t="s">
        <v>140</v>
      </c>
      <c r="P230" s="40"/>
      <c r="Q230" s="41">
        <v>42972</v>
      </c>
      <c r="R230" s="40" t="s">
        <v>87</v>
      </c>
      <c r="S230" s="40" t="s">
        <v>141</v>
      </c>
      <c r="T230" s="40"/>
      <c r="U230" s="42" t="s">
        <v>251</v>
      </c>
      <c r="V230" s="42" t="s">
        <v>591</v>
      </c>
      <c r="W230" s="43" t="s">
        <v>455</v>
      </c>
      <c r="X230" s="43">
        <v>1</v>
      </c>
      <c r="Y230" s="43"/>
      <c r="Z230" s="43">
        <v>1</v>
      </c>
      <c r="AA230" s="47" t="s">
        <v>592</v>
      </c>
      <c r="AB230" s="44"/>
      <c r="AC230" s="43"/>
      <c r="AD230" s="43"/>
      <c r="AE230" s="43"/>
      <c r="AF230" s="43"/>
      <c r="AG230" s="43"/>
      <c r="AH230" s="43"/>
      <c r="CU230">
        <v>1</v>
      </c>
      <c r="FA230">
        <v>1</v>
      </c>
      <c r="IN230">
        <v>1</v>
      </c>
      <c r="MB230">
        <v>1</v>
      </c>
    </row>
    <row r="231" spans="1:340" x14ac:dyDescent="0.3">
      <c r="A231" s="33">
        <v>1.3888888888888889E-3</v>
      </c>
      <c r="B231" s="33">
        <v>5.5555555555555558E-3</v>
      </c>
      <c r="C231" s="34" t="s">
        <v>486</v>
      </c>
      <c r="D231" s="35">
        <v>95</v>
      </c>
      <c r="E231" s="36">
        <f t="shared" si="26"/>
        <v>0.25833333333333314</v>
      </c>
      <c r="F231" s="37">
        <f t="shared" si="22"/>
        <v>0.25833333333333314</v>
      </c>
      <c r="G231" s="37">
        <f t="shared" si="23"/>
        <v>6.1999999999999957</v>
      </c>
      <c r="H231" s="37">
        <f t="shared" si="24"/>
        <v>0.88571428571428512</v>
      </c>
      <c r="I231" s="37"/>
      <c r="J231" s="38">
        <f t="shared" si="25"/>
        <v>2</v>
      </c>
      <c r="K231" s="38"/>
      <c r="L231" s="38"/>
      <c r="M231" s="39" t="s">
        <v>85</v>
      </c>
      <c r="N231" s="40" t="s">
        <v>118</v>
      </c>
      <c r="O231" s="40" t="s">
        <v>140</v>
      </c>
      <c r="P231" s="40"/>
      <c r="Q231" s="41">
        <v>42972</v>
      </c>
      <c r="R231" s="40" t="s">
        <v>87</v>
      </c>
      <c r="S231" s="40" t="s">
        <v>141</v>
      </c>
      <c r="T231" s="40"/>
      <c r="U231" s="42" t="s">
        <v>532</v>
      </c>
      <c r="V231" s="42" t="s">
        <v>454</v>
      </c>
      <c r="W231" s="43" t="s">
        <v>455</v>
      </c>
      <c r="X231" s="43">
        <v>1</v>
      </c>
      <c r="Y231" s="43"/>
      <c r="Z231" s="43">
        <v>1</v>
      </c>
      <c r="AA231" s="47" t="s">
        <v>593</v>
      </c>
      <c r="AB231" s="44"/>
      <c r="AC231" s="43"/>
      <c r="AD231" s="43"/>
      <c r="AE231" s="43"/>
      <c r="AF231" s="43"/>
      <c r="AG231" s="43"/>
      <c r="AH231" s="43"/>
      <c r="CU231">
        <v>1</v>
      </c>
      <c r="FA231">
        <v>1</v>
      </c>
      <c r="IN231">
        <v>1</v>
      </c>
      <c r="MB231">
        <v>1</v>
      </c>
    </row>
    <row r="232" spans="1:340" x14ac:dyDescent="0.3">
      <c r="A232" s="33">
        <v>1.3888888888888889E-3</v>
      </c>
      <c r="B232" s="33">
        <v>5.5555555555555558E-3</v>
      </c>
      <c r="C232" s="34" t="s">
        <v>486</v>
      </c>
      <c r="D232" s="35">
        <v>96</v>
      </c>
      <c r="E232" s="36">
        <f t="shared" si="26"/>
        <v>0.25972222222222202</v>
      </c>
      <c r="F232" s="37">
        <f t="shared" si="22"/>
        <v>0.25972222222222202</v>
      </c>
      <c r="G232" s="37">
        <f t="shared" si="23"/>
        <v>6.233333333333329</v>
      </c>
      <c r="H232" s="37">
        <f t="shared" si="24"/>
        <v>0.89047619047618987</v>
      </c>
      <c r="I232" s="37"/>
      <c r="J232" s="38">
        <f t="shared" si="25"/>
        <v>2</v>
      </c>
      <c r="K232" s="38"/>
      <c r="L232" s="38"/>
      <c r="M232" s="39" t="s">
        <v>85</v>
      </c>
      <c r="N232" s="40" t="s">
        <v>118</v>
      </c>
      <c r="O232" s="40" t="s">
        <v>140</v>
      </c>
      <c r="P232" s="40"/>
      <c r="Q232" s="41">
        <v>42972</v>
      </c>
      <c r="R232" s="40" t="s">
        <v>87</v>
      </c>
      <c r="S232" s="40" t="s">
        <v>141</v>
      </c>
      <c r="T232" s="40"/>
      <c r="U232" s="42" t="s">
        <v>237</v>
      </c>
      <c r="V232" s="42"/>
      <c r="W232" s="43" t="s">
        <v>455</v>
      </c>
      <c r="X232" s="43">
        <v>1</v>
      </c>
      <c r="Y232" s="43"/>
      <c r="Z232" s="43">
        <v>1</v>
      </c>
      <c r="AA232" s="43" t="s">
        <v>594</v>
      </c>
      <c r="AB232" s="44" t="s">
        <v>595</v>
      </c>
      <c r="AC232" s="43"/>
      <c r="AD232" s="43"/>
      <c r="AE232" s="43"/>
      <c r="AF232" s="43"/>
      <c r="AG232" s="43"/>
      <c r="AH232" s="43"/>
      <c r="CU232">
        <v>1</v>
      </c>
      <c r="FA232">
        <v>1</v>
      </c>
      <c r="IN232">
        <v>1</v>
      </c>
      <c r="MB232">
        <v>1</v>
      </c>
    </row>
    <row r="233" spans="1:340" x14ac:dyDescent="0.3">
      <c r="A233" s="33">
        <v>5.5555555555555558E-3</v>
      </c>
      <c r="B233" s="33">
        <v>2.2222222222222223E-2</v>
      </c>
      <c r="C233" s="34" t="s">
        <v>486</v>
      </c>
      <c r="D233" s="35">
        <v>97</v>
      </c>
      <c r="E233" s="36">
        <f t="shared" si="26"/>
        <v>0.26527777777777756</v>
      </c>
      <c r="F233" s="37">
        <f t="shared" si="22"/>
        <v>0.26527777777777756</v>
      </c>
      <c r="G233" s="37">
        <f t="shared" si="23"/>
        <v>6.3666666666666618</v>
      </c>
      <c r="H233" s="37">
        <f t="shared" si="24"/>
        <v>0.90952380952380885</v>
      </c>
      <c r="I233" s="37"/>
      <c r="J233" s="38">
        <f t="shared" si="25"/>
        <v>2</v>
      </c>
      <c r="K233" s="38"/>
      <c r="L233" s="38"/>
      <c r="M233" s="39" t="s">
        <v>85</v>
      </c>
      <c r="N233" s="40" t="s">
        <v>138</v>
      </c>
      <c r="O233" s="40"/>
      <c r="P233" s="40"/>
      <c r="Q233" s="41">
        <v>43608</v>
      </c>
      <c r="R233" s="40" t="s">
        <v>106</v>
      </c>
      <c r="S233" s="40" t="s">
        <v>111</v>
      </c>
      <c r="T233" s="40"/>
      <c r="U233" s="42" t="s">
        <v>309</v>
      </c>
      <c r="V233" s="42" t="s">
        <v>596</v>
      </c>
      <c r="W233" s="43"/>
      <c r="X233" s="43">
        <v>4</v>
      </c>
      <c r="Y233" s="43"/>
      <c r="Z233" s="43">
        <v>2</v>
      </c>
      <c r="AA233" s="67"/>
      <c r="AB233" s="44"/>
      <c r="AC233" s="43" t="s">
        <v>512</v>
      </c>
      <c r="AD233" s="43"/>
      <c r="AE233" s="43"/>
      <c r="AF233" s="43"/>
      <c r="AG233" s="43"/>
      <c r="AH233" s="43"/>
      <c r="CU233">
        <v>1</v>
      </c>
      <c r="FA233">
        <v>1</v>
      </c>
      <c r="IN233">
        <v>1</v>
      </c>
      <c r="MB233">
        <v>1</v>
      </c>
    </row>
    <row r="234" spans="1:340" x14ac:dyDescent="0.3">
      <c r="A234" s="33">
        <v>1.3888888888888889E-3</v>
      </c>
      <c r="B234" s="33">
        <v>5.5555555555555558E-3</v>
      </c>
      <c r="C234" s="34" t="s">
        <v>486</v>
      </c>
      <c r="D234" s="35">
        <v>98</v>
      </c>
      <c r="E234" s="36">
        <f t="shared" si="26"/>
        <v>0.26666666666666644</v>
      </c>
      <c r="F234" s="37">
        <f t="shared" si="22"/>
        <v>0.26666666666666644</v>
      </c>
      <c r="G234" s="37">
        <f t="shared" si="23"/>
        <v>6.399999999999995</v>
      </c>
      <c r="H234" s="37">
        <f t="shared" si="24"/>
        <v>0.91428571428571359</v>
      </c>
      <c r="I234" s="37"/>
      <c r="J234" s="38">
        <f t="shared" si="25"/>
        <v>2</v>
      </c>
      <c r="K234" s="38"/>
      <c r="L234" s="38"/>
      <c r="M234" s="39" t="s">
        <v>85</v>
      </c>
      <c r="N234" s="40" t="s">
        <v>138</v>
      </c>
      <c r="O234" s="40"/>
      <c r="P234" s="40"/>
      <c r="Q234" s="41">
        <v>43608</v>
      </c>
      <c r="R234" s="40" t="s">
        <v>106</v>
      </c>
      <c r="S234" s="40" t="s">
        <v>111</v>
      </c>
      <c r="T234" s="40"/>
      <c r="U234" s="42" t="s">
        <v>309</v>
      </c>
      <c r="V234" s="42" t="s">
        <v>597</v>
      </c>
      <c r="W234" s="43"/>
      <c r="X234" s="43">
        <v>2</v>
      </c>
      <c r="Y234" s="43"/>
      <c r="Z234" s="43">
        <v>2</v>
      </c>
      <c r="AA234" s="67"/>
      <c r="AB234" s="44"/>
      <c r="AC234" s="43" t="s">
        <v>512</v>
      </c>
      <c r="AD234" s="43"/>
      <c r="AE234" s="43"/>
      <c r="AF234" s="43"/>
      <c r="AG234" s="43"/>
      <c r="AH234" s="43"/>
      <c r="CU234">
        <v>1</v>
      </c>
      <c r="FA234">
        <v>1</v>
      </c>
      <c r="IN234">
        <v>1</v>
      </c>
      <c r="MB234">
        <v>1</v>
      </c>
    </row>
    <row r="235" spans="1:340" x14ac:dyDescent="0.3">
      <c r="A235" s="33">
        <v>6.9444444444444441E-3</v>
      </c>
      <c r="B235" s="33">
        <v>2.7777777777777776E-2</v>
      </c>
      <c r="C235" s="34" t="s">
        <v>486</v>
      </c>
      <c r="D235" s="35">
        <v>99</v>
      </c>
      <c r="E235" s="36">
        <f t="shared" si="26"/>
        <v>0.27361111111111086</v>
      </c>
      <c r="F235" s="37">
        <f t="shared" si="22"/>
        <v>0.27361111111111086</v>
      </c>
      <c r="G235" s="37">
        <f t="shared" si="23"/>
        <v>6.5666666666666611</v>
      </c>
      <c r="H235" s="37">
        <f t="shared" si="24"/>
        <v>0.93809523809523732</v>
      </c>
      <c r="I235" s="37"/>
      <c r="J235" s="38">
        <f t="shared" si="25"/>
        <v>2</v>
      </c>
      <c r="K235" s="38"/>
      <c r="L235" s="38"/>
      <c r="M235" s="39" t="s">
        <v>85</v>
      </c>
      <c r="N235" s="40" t="s">
        <v>138</v>
      </c>
      <c r="O235" s="40"/>
      <c r="P235" s="40"/>
      <c r="Q235" s="41">
        <v>43608</v>
      </c>
      <c r="R235" s="40" t="s">
        <v>106</v>
      </c>
      <c r="S235" s="40" t="s">
        <v>111</v>
      </c>
      <c r="T235" s="40"/>
      <c r="U235" s="42" t="s">
        <v>309</v>
      </c>
      <c r="V235" s="42" t="s">
        <v>510</v>
      </c>
      <c r="W235" s="43"/>
      <c r="X235" s="43">
        <v>5</v>
      </c>
      <c r="Y235" s="43"/>
      <c r="Z235" s="43">
        <v>2</v>
      </c>
      <c r="AA235" s="43"/>
      <c r="AB235" s="44"/>
      <c r="AC235" s="43" t="s">
        <v>573</v>
      </c>
      <c r="AD235" s="43"/>
      <c r="AE235" s="43"/>
      <c r="AF235" s="43"/>
      <c r="AG235" s="43"/>
      <c r="AH235" s="43"/>
      <c r="CU235">
        <v>1</v>
      </c>
      <c r="FA235">
        <v>1</v>
      </c>
      <c r="IN235">
        <v>1</v>
      </c>
      <c r="MB235">
        <v>1</v>
      </c>
    </row>
    <row r="236" spans="1:340" x14ac:dyDescent="0.3">
      <c r="A236" s="33">
        <v>1.3888888888888889E-3</v>
      </c>
      <c r="B236" s="33">
        <v>5.5555555555555558E-3</v>
      </c>
      <c r="C236" s="34" t="s">
        <v>486</v>
      </c>
      <c r="D236" s="35">
        <v>100</v>
      </c>
      <c r="E236" s="36">
        <f t="shared" si="26"/>
        <v>0.27499999999999974</v>
      </c>
      <c r="F236" s="37">
        <f t="shared" si="22"/>
        <v>0.27499999999999974</v>
      </c>
      <c r="G236" s="37">
        <f t="shared" si="23"/>
        <v>6.5999999999999943</v>
      </c>
      <c r="H236" s="37">
        <f t="shared" si="24"/>
        <v>0.94285714285714206</v>
      </c>
      <c r="I236" s="37"/>
      <c r="J236" s="38">
        <f t="shared" si="25"/>
        <v>2</v>
      </c>
      <c r="K236" s="38"/>
      <c r="L236" s="38"/>
      <c r="M236" s="39" t="s">
        <v>85</v>
      </c>
      <c r="N236" s="40" t="s">
        <v>138</v>
      </c>
      <c r="O236" s="40"/>
      <c r="P236" s="40"/>
      <c r="Q236" s="41">
        <v>43608</v>
      </c>
      <c r="R236" s="40" t="s">
        <v>106</v>
      </c>
      <c r="S236" s="40" t="s">
        <v>111</v>
      </c>
      <c r="T236" s="40"/>
      <c r="U236" s="42" t="s">
        <v>309</v>
      </c>
      <c r="V236" s="42" t="s">
        <v>510</v>
      </c>
      <c r="W236" s="43"/>
      <c r="X236" s="43">
        <v>1</v>
      </c>
      <c r="Y236" s="43"/>
      <c r="Z236" s="43">
        <v>2</v>
      </c>
      <c r="AA236" s="43"/>
      <c r="AB236" s="44"/>
      <c r="AC236" s="43" t="s">
        <v>131</v>
      </c>
      <c r="AD236" s="43"/>
      <c r="AE236" s="43"/>
      <c r="AF236" s="43"/>
      <c r="AG236" s="43"/>
      <c r="AH236" s="43"/>
      <c r="CU236">
        <v>1</v>
      </c>
      <c r="FA236">
        <v>1</v>
      </c>
      <c r="IN236">
        <v>1</v>
      </c>
      <c r="MB236">
        <v>1</v>
      </c>
    </row>
    <row r="237" spans="1:340" x14ac:dyDescent="0.3">
      <c r="A237" s="33">
        <v>1.3888888888888889E-3</v>
      </c>
      <c r="B237" s="33">
        <v>5.5555555555555558E-3</v>
      </c>
      <c r="C237" s="34" t="s">
        <v>486</v>
      </c>
      <c r="D237" s="35">
        <v>101</v>
      </c>
      <c r="E237" s="36">
        <f t="shared" si="26"/>
        <v>0.27638888888888863</v>
      </c>
      <c r="F237" s="37">
        <f t="shared" si="22"/>
        <v>0.27638888888888863</v>
      </c>
      <c r="G237" s="37">
        <f t="shared" si="23"/>
        <v>6.6333333333333275</v>
      </c>
      <c r="H237" s="37">
        <f t="shared" si="24"/>
        <v>0.94761904761904681</v>
      </c>
      <c r="I237" s="37"/>
      <c r="J237" s="38">
        <f t="shared" si="25"/>
        <v>2</v>
      </c>
      <c r="K237" s="38"/>
      <c r="L237" s="38"/>
      <c r="M237" s="39" t="s">
        <v>85</v>
      </c>
      <c r="N237" s="40" t="s">
        <v>138</v>
      </c>
      <c r="O237" s="40"/>
      <c r="P237" s="40"/>
      <c r="Q237" s="41">
        <v>43608</v>
      </c>
      <c r="R237" s="40" t="s">
        <v>106</v>
      </c>
      <c r="S237" s="40" t="s">
        <v>111</v>
      </c>
      <c r="T237" s="40"/>
      <c r="U237" s="42" t="s">
        <v>309</v>
      </c>
      <c r="V237" s="42" t="s">
        <v>510</v>
      </c>
      <c r="W237" s="43"/>
      <c r="X237" s="43">
        <v>1</v>
      </c>
      <c r="Y237" s="43"/>
      <c r="Z237" s="43">
        <v>2</v>
      </c>
      <c r="AA237" s="43"/>
      <c r="AB237" s="44"/>
      <c r="AC237" s="43" t="s">
        <v>126</v>
      </c>
      <c r="AD237" s="43"/>
      <c r="AE237" s="43"/>
      <c r="AF237" s="43"/>
      <c r="AG237" s="43"/>
      <c r="AH237" s="43"/>
      <c r="CU237">
        <v>1</v>
      </c>
      <c r="FA237">
        <v>1</v>
      </c>
      <c r="IN237">
        <v>1</v>
      </c>
      <c r="MB237">
        <v>1</v>
      </c>
    </row>
    <row r="238" spans="1:340" x14ac:dyDescent="0.3">
      <c r="A238" s="33">
        <v>1.3888888888888889E-3</v>
      </c>
      <c r="B238" s="33">
        <v>5.5555555555555558E-3</v>
      </c>
      <c r="C238" s="34" t="s">
        <v>486</v>
      </c>
      <c r="D238" s="35">
        <v>102</v>
      </c>
      <c r="E238" s="36">
        <f t="shared" si="26"/>
        <v>0.27777777777777751</v>
      </c>
      <c r="F238" s="37">
        <f t="shared" si="22"/>
        <v>0.27777777777777751</v>
      </c>
      <c r="G238" s="37">
        <f t="shared" si="23"/>
        <v>6.6666666666666607</v>
      </c>
      <c r="H238" s="37">
        <f t="shared" si="24"/>
        <v>0.95238095238095155</v>
      </c>
      <c r="I238" s="37"/>
      <c r="J238" s="38">
        <f t="shared" si="25"/>
        <v>2</v>
      </c>
      <c r="K238" s="38"/>
      <c r="L238" s="38"/>
      <c r="M238" s="39" t="s">
        <v>85</v>
      </c>
      <c r="N238" s="40" t="s">
        <v>138</v>
      </c>
      <c r="O238" s="40"/>
      <c r="P238" s="40"/>
      <c r="Q238" s="41">
        <v>43608</v>
      </c>
      <c r="R238" s="40" t="s">
        <v>106</v>
      </c>
      <c r="S238" s="40" t="s">
        <v>111</v>
      </c>
      <c r="T238" s="40"/>
      <c r="U238" s="42" t="s">
        <v>309</v>
      </c>
      <c r="V238" s="42" t="s">
        <v>510</v>
      </c>
      <c r="W238" s="43"/>
      <c r="X238" s="43">
        <v>1</v>
      </c>
      <c r="Y238" s="43"/>
      <c r="Z238" s="43">
        <v>2</v>
      </c>
      <c r="AA238" s="43"/>
      <c r="AB238" s="44"/>
      <c r="AC238" s="43" t="s">
        <v>581</v>
      </c>
      <c r="AD238" s="43"/>
      <c r="AE238" s="43"/>
      <c r="AF238" s="43"/>
      <c r="AG238" s="43"/>
      <c r="AH238" s="43"/>
      <c r="CU238">
        <v>1</v>
      </c>
      <c r="FA238">
        <v>1</v>
      </c>
      <c r="IN238">
        <v>1</v>
      </c>
      <c r="MB238">
        <v>1</v>
      </c>
    </row>
    <row r="239" spans="1:340" x14ac:dyDescent="0.3">
      <c r="A239" s="33">
        <v>2.7777777777777779E-3</v>
      </c>
      <c r="B239" s="33">
        <v>1.1111111111111112E-2</v>
      </c>
      <c r="C239" s="34" t="s">
        <v>486</v>
      </c>
      <c r="D239" s="35">
        <v>103</v>
      </c>
      <c r="E239" s="36">
        <f t="shared" si="26"/>
        <v>0.28055555555555528</v>
      </c>
      <c r="F239" s="37">
        <f t="shared" si="22"/>
        <v>0.28055555555555528</v>
      </c>
      <c r="G239" s="37">
        <f t="shared" si="23"/>
        <v>6.7333333333333272</v>
      </c>
      <c r="H239" s="37">
        <f t="shared" si="24"/>
        <v>0.96190476190476104</v>
      </c>
      <c r="I239" s="37"/>
      <c r="J239" s="38">
        <f t="shared" si="25"/>
        <v>2</v>
      </c>
      <c r="K239" s="38"/>
      <c r="L239" s="38"/>
      <c r="M239" s="39" t="s">
        <v>85</v>
      </c>
      <c r="N239" s="40" t="s">
        <v>138</v>
      </c>
      <c r="O239" s="40"/>
      <c r="P239" s="40"/>
      <c r="Q239" s="41">
        <v>43608</v>
      </c>
      <c r="R239" s="40" t="s">
        <v>106</v>
      </c>
      <c r="S239" s="40" t="s">
        <v>111</v>
      </c>
      <c r="T239" s="40"/>
      <c r="U239" s="42" t="s">
        <v>309</v>
      </c>
      <c r="V239" s="42" t="s">
        <v>510</v>
      </c>
      <c r="W239" s="43"/>
      <c r="X239" s="43">
        <v>2</v>
      </c>
      <c r="Y239" s="43"/>
      <c r="Z239" s="43">
        <v>2</v>
      </c>
      <c r="AA239" s="43"/>
      <c r="AB239" s="44"/>
      <c r="AC239" s="43" t="s">
        <v>569</v>
      </c>
      <c r="AD239" s="43"/>
      <c r="AE239" s="43"/>
      <c r="AF239" s="43"/>
      <c r="AG239" s="43"/>
      <c r="AH239" s="43"/>
      <c r="CU239">
        <v>1</v>
      </c>
      <c r="FA239">
        <v>1</v>
      </c>
      <c r="IN239">
        <v>1</v>
      </c>
      <c r="MB239">
        <v>1</v>
      </c>
    </row>
    <row r="240" spans="1:340" x14ac:dyDescent="0.3">
      <c r="A240" s="33">
        <v>2.7777777777777779E-3</v>
      </c>
      <c r="B240" s="33">
        <v>1.1111111111111112E-2</v>
      </c>
      <c r="C240" s="34" t="s">
        <v>486</v>
      </c>
      <c r="D240" s="35">
        <v>104</v>
      </c>
      <c r="E240" s="36">
        <f t="shared" si="26"/>
        <v>0.28333333333333305</v>
      </c>
      <c r="F240" s="37">
        <f t="shared" si="22"/>
        <v>0.28333333333333305</v>
      </c>
      <c r="G240" s="37">
        <f t="shared" si="23"/>
        <v>6.7999999999999936</v>
      </c>
      <c r="H240" s="37">
        <f t="shared" si="24"/>
        <v>0.97142857142857053</v>
      </c>
      <c r="I240" s="37"/>
      <c r="J240" s="38">
        <f t="shared" si="25"/>
        <v>2</v>
      </c>
      <c r="K240" s="38"/>
      <c r="L240" s="38"/>
      <c r="M240" s="39" t="s">
        <v>85</v>
      </c>
      <c r="N240" s="40" t="s">
        <v>138</v>
      </c>
      <c r="O240" s="40"/>
      <c r="P240" s="40"/>
      <c r="Q240" s="41">
        <v>43608</v>
      </c>
      <c r="R240" s="40" t="s">
        <v>106</v>
      </c>
      <c r="S240" s="40" t="s">
        <v>111</v>
      </c>
      <c r="T240" s="40"/>
      <c r="U240" s="42" t="s">
        <v>309</v>
      </c>
      <c r="V240" s="42" t="s">
        <v>510</v>
      </c>
      <c r="W240" s="43"/>
      <c r="X240" s="43">
        <v>2</v>
      </c>
      <c r="Y240" s="43"/>
      <c r="Z240" s="43">
        <v>2</v>
      </c>
      <c r="AA240" s="43"/>
      <c r="AB240" s="44"/>
      <c r="AC240" s="43" t="s">
        <v>598</v>
      </c>
      <c r="AD240" s="43"/>
      <c r="AE240" s="43"/>
      <c r="AF240" s="43"/>
      <c r="AG240" s="43"/>
      <c r="AH240" s="43"/>
      <c r="CU240">
        <v>1</v>
      </c>
      <c r="FA240">
        <v>1</v>
      </c>
      <c r="IN240">
        <v>1</v>
      </c>
      <c r="MB240">
        <v>1</v>
      </c>
    </row>
    <row r="241" spans="1:341" x14ac:dyDescent="0.3">
      <c r="A241" s="33">
        <v>1.3888888888888889E-3</v>
      </c>
      <c r="B241" s="33">
        <v>5.5555555555555558E-3</v>
      </c>
      <c r="C241" s="34" t="s">
        <v>486</v>
      </c>
      <c r="D241" s="35">
        <v>105</v>
      </c>
      <c r="E241" s="36">
        <f t="shared" si="26"/>
        <v>0.28472222222222193</v>
      </c>
      <c r="F241" s="37">
        <f t="shared" si="22"/>
        <v>0.28472222222222193</v>
      </c>
      <c r="G241" s="37">
        <f t="shared" si="23"/>
        <v>6.8333333333333268</v>
      </c>
      <c r="H241" s="37">
        <f t="shared" si="24"/>
        <v>0.97619047619047528</v>
      </c>
      <c r="I241" s="37"/>
      <c r="J241" s="38">
        <f t="shared" si="25"/>
        <v>2</v>
      </c>
      <c r="K241" s="38"/>
      <c r="L241" s="38"/>
      <c r="M241" s="39" t="s">
        <v>85</v>
      </c>
      <c r="N241" s="40" t="s">
        <v>138</v>
      </c>
      <c r="O241" s="40"/>
      <c r="P241" s="40"/>
      <c r="Q241" s="41">
        <v>43608</v>
      </c>
      <c r="R241" s="40" t="s">
        <v>106</v>
      </c>
      <c r="S241" s="40" t="s">
        <v>111</v>
      </c>
      <c r="T241" s="40"/>
      <c r="U241" s="42" t="s">
        <v>577</v>
      </c>
      <c r="V241" s="42"/>
      <c r="W241" s="43"/>
      <c r="X241" s="43">
        <v>1</v>
      </c>
      <c r="Y241" s="43"/>
      <c r="Z241" s="43">
        <v>2</v>
      </c>
      <c r="AA241" s="43"/>
      <c r="AB241" s="44"/>
      <c r="AC241" s="43"/>
      <c r="AD241" s="43"/>
      <c r="AE241" s="43"/>
      <c r="AF241" s="43"/>
      <c r="AG241" s="43"/>
      <c r="AH241" s="43"/>
      <c r="CU241">
        <v>1</v>
      </c>
      <c r="FA241">
        <v>1</v>
      </c>
      <c r="IN241">
        <v>1</v>
      </c>
      <c r="MB241">
        <v>1</v>
      </c>
    </row>
    <row r="242" spans="1:341" x14ac:dyDescent="0.3">
      <c r="A242" s="33">
        <v>2.7777777777777779E-3</v>
      </c>
      <c r="B242" s="33">
        <v>1.1111111111111112E-2</v>
      </c>
      <c r="C242" s="34" t="s">
        <v>486</v>
      </c>
      <c r="D242" s="35">
        <v>106</v>
      </c>
      <c r="E242" s="36">
        <f t="shared" si="26"/>
        <v>0.2874999999999997</v>
      </c>
      <c r="F242" s="37">
        <f t="shared" si="22"/>
        <v>0.2874999999999997</v>
      </c>
      <c r="G242" s="37">
        <f t="shared" si="23"/>
        <v>6.8999999999999932</v>
      </c>
      <c r="H242" s="37">
        <f t="shared" si="24"/>
        <v>0.98571428571428477</v>
      </c>
      <c r="I242" s="37"/>
      <c r="J242" s="38">
        <f t="shared" si="25"/>
        <v>2</v>
      </c>
      <c r="K242" s="38"/>
      <c r="L242" s="38"/>
      <c r="M242" s="39" t="s">
        <v>85</v>
      </c>
      <c r="N242" s="40" t="s">
        <v>138</v>
      </c>
      <c r="O242" s="40"/>
      <c r="P242" s="40"/>
      <c r="Q242" s="41">
        <v>42859</v>
      </c>
      <c r="R242" s="40" t="s">
        <v>87</v>
      </c>
      <c r="S242" s="40" t="s">
        <v>88</v>
      </c>
      <c r="T242" s="40"/>
      <c r="U242" s="42" t="s">
        <v>547</v>
      </c>
      <c r="V242" s="42" t="s">
        <v>599</v>
      </c>
      <c r="W242" s="43" t="s">
        <v>600</v>
      </c>
      <c r="X242" s="43">
        <v>4</v>
      </c>
      <c r="Y242" s="43"/>
      <c r="Z242" s="43">
        <v>2</v>
      </c>
      <c r="AA242" s="43"/>
      <c r="AB242" s="44"/>
      <c r="AC242" s="43"/>
      <c r="AD242" s="43"/>
      <c r="AE242" s="43"/>
      <c r="AF242" s="43"/>
      <c r="AG242" s="43"/>
      <c r="AH242" s="43"/>
      <c r="CU242">
        <v>1</v>
      </c>
      <c r="FA242">
        <v>1</v>
      </c>
      <c r="IN242">
        <v>1</v>
      </c>
      <c r="MB242">
        <v>1</v>
      </c>
    </row>
    <row r="243" spans="1:341" x14ac:dyDescent="0.3">
      <c r="A243" s="33">
        <v>1.3888888888888889E-3</v>
      </c>
      <c r="B243" s="33">
        <v>5.5555555555555558E-3</v>
      </c>
      <c r="C243" s="34" t="s">
        <v>486</v>
      </c>
      <c r="D243" s="35">
        <v>107</v>
      </c>
      <c r="E243" s="36">
        <f t="shared" si="26"/>
        <v>0.28888888888888858</v>
      </c>
      <c r="F243" s="37">
        <f t="shared" si="22"/>
        <v>0.28888888888888858</v>
      </c>
      <c r="G243" s="37">
        <f t="shared" si="23"/>
        <v>6.9333333333333265</v>
      </c>
      <c r="H243" s="37">
        <f t="shared" si="24"/>
        <v>0.99047619047618951</v>
      </c>
      <c r="I243" s="37"/>
      <c r="J243" s="38">
        <f t="shared" si="25"/>
        <v>2</v>
      </c>
      <c r="K243" s="38"/>
      <c r="L243" s="38"/>
      <c r="M243" s="39" t="s">
        <v>85</v>
      </c>
      <c r="N243" s="40" t="s">
        <v>138</v>
      </c>
      <c r="O243" s="40"/>
      <c r="P243" s="40"/>
      <c r="Q243" s="41">
        <v>42859</v>
      </c>
      <c r="R243" s="40" t="s">
        <v>87</v>
      </c>
      <c r="S243" s="40" t="s">
        <v>88</v>
      </c>
      <c r="T243" s="40"/>
      <c r="U243" s="42" t="s">
        <v>515</v>
      </c>
      <c r="V243" s="42" t="s">
        <v>516</v>
      </c>
      <c r="W243" s="43"/>
      <c r="X243" s="43">
        <v>1</v>
      </c>
      <c r="Y243" s="43"/>
      <c r="Z243" s="43"/>
      <c r="AA243" s="43"/>
      <c r="AB243" s="44"/>
      <c r="AC243" s="43"/>
      <c r="AD243" s="43"/>
      <c r="AE243" s="43"/>
      <c r="AF243" s="43"/>
      <c r="AG243" s="43"/>
      <c r="AH243" s="43"/>
      <c r="CU243">
        <v>1</v>
      </c>
      <c r="FA243">
        <v>1</v>
      </c>
      <c r="IN243">
        <v>1</v>
      </c>
      <c r="MB243">
        <v>1</v>
      </c>
    </row>
    <row r="244" spans="1:341" x14ac:dyDescent="0.3">
      <c r="A244" s="33">
        <v>1.3888888888888889E-3</v>
      </c>
      <c r="B244" s="33">
        <v>5.5555555555555558E-3</v>
      </c>
      <c r="C244" s="34" t="s">
        <v>486</v>
      </c>
      <c r="D244" s="35">
        <v>108</v>
      </c>
      <c r="E244" s="36">
        <f t="shared" si="26"/>
        <v>0.29027777777777747</v>
      </c>
      <c r="F244" s="37">
        <f t="shared" si="22"/>
        <v>0.29027777777777747</v>
      </c>
      <c r="G244" s="37">
        <f t="shared" si="23"/>
        <v>6.9666666666666597</v>
      </c>
      <c r="H244" s="37">
        <f t="shared" si="24"/>
        <v>0.99523809523809426</v>
      </c>
      <c r="I244" s="37"/>
      <c r="J244" s="38">
        <f t="shared" si="25"/>
        <v>2</v>
      </c>
      <c r="K244" s="38"/>
      <c r="L244" s="38"/>
      <c r="M244" s="39" t="s">
        <v>85</v>
      </c>
      <c r="N244" s="40" t="s">
        <v>138</v>
      </c>
      <c r="O244" s="40"/>
      <c r="P244" s="40"/>
      <c r="Q244" s="41">
        <v>42859</v>
      </c>
      <c r="R244" s="40" t="s">
        <v>87</v>
      </c>
      <c r="S244" s="40" t="s">
        <v>111</v>
      </c>
      <c r="T244" s="40"/>
      <c r="U244" s="42" t="s">
        <v>532</v>
      </c>
      <c r="V244" s="42" t="s">
        <v>454</v>
      </c>
      <c r="W244" s="43" t="s">
        <v>455</v>
      </c>
      <c r="X244" s="43">
        <v>1</v>
      </c>
      <c r="Y244" s="43"/>
      <c r="Z244" s="43">
        <v>2</v>
      </c>
      <c r="AA244" s="47" t="s">
        <v>533</v>
      </c>
      <c r="AB244" s="44"/>
      <c r="AC244" s="43"/>
      <c r="AD244" s="43"/>
      <c r="AE244" s="43"/>
      <c r="AF244" s="43"/>
      <c r="AG244" s="43"/>
      <c r="AH244" s="43"/>
      <c r="CU244">
        <v>1</v>
      </c>
      <c r="FA244">
        <v>1</v>
      </c>
      <c r="IN244">
        <v>1</v>
      </c>
      <c r="MB244">
        <v>1</v>
      </c>
    </row>
    <row r="245" spans="1:341" x14ac:dyDescent="0.3">
      <c r="A245" s="33">
        <v>1.3888888888888889E-3</v>
      </c>
      <c r="B245" s="33">
        <v>5.5555555555555558E-3</v>
      </c>
      <c r="C245" s="34" t="s">
        <v>486</v>
      </c>
      <c r="D245" s="35">
        <v>109</v>
      </c>
      <c r="E245" s="36">
        <f t="shared" si="26"/>
        <v>0.29166666666666635</v>
      </c>
      <c r="F245" s="37">
        <f t="shared" si="22"/>
        <v>0.29166666666666635</v>
      </c>
      <c r="G245" s="37">
        <f t="shared" si="23"/>
        <v>6.9999999999999929</v>
      </c>
      <c r="H245" s="37">
        <f t="shared" si="24"/>
        <v>0.999999999999999</v>
      </c>
      <c r="I245" s="37"/>
      <c r="J245" s="38">
        <f t="shared" si="25"/>
        <v>2</v>
      </c>
      <c r="K245" s="38"/>
      <c r="L245" s="38"/>
      <c r="M245" s="39" t="s">
        <v>85</v>
      </c>
      <c r="N245" s="40" t="s">
        <v>138</v>
      </c>
      <c r="O245" s="40"/>
      <c r="P245" s="40"/>
      <c r="Q245" s="41">
        <v>42859</v>
      </c>
      <c r="R245" s="40" t="s">
        <v>87</v>
      </c>
      <c r="S245" s="40" t="s">
        <v>111</v>
      </c>
      <c r="T245" s="40"/>
      <c r="U245" s="42" t="s">
        <v>397</v>
      </c>
      <c r="V245" s="42"/>
      <c r="W245" s="43" t="s">
        <v>601</v>
      </c>
      <c r="X245" s="43">
        <v>1</v>
      </c>
      <c r="Y245" s="43"/>
      <c r="Z245" s="43">
        <v>2</v>
      </c>
      <c r="AA245" s="47" t="s">
        <v>602</v>
      </c>
      <c r="AB245" s="44" t="s">
        <v>603</v>
      </c>
      <c r="AC245" s="43"/>
      <c r="AD245" s="43"/>
      <c r="AE245" s="43"/>
      <c r="AF245" s="43"/>
      <c r="AG245" s="43"/>
      <c r="AH245" s="43"/>
      <c r="CU245">
        <v>1</v>
      </c>
      <c r="FA245">
        <v>1</v>
      </c>
      <c r="IN245">
        <v>1</v>
      </c>
      <c r="MB245">
        <v>1</v>
      </c>
    </row>
    <row r="246" spans="1:341" x14ac:dyDescent="0.3">
      <c r="A246" s="33">
        <v>2.7777777777777779E-3</v>
      </c>
      <c r="B246" s="33">
        <v>1.1111111111111112E-2</v>
      </c>
      <c r="C246" s="34" t="s">
        <v>486</v>
      </c>
      <c r="D246" s="35">
        <v>110</v>
      </c>
      <c r="E246" s="36">
        <f t="shared" si="26"/>
        <v>0.29444444444444412</v>
      </c>
      <c r="F246" s="37">
        <f t="shared" si="22"/>
        <v>0.29444444444444412</v>
      </c>
      <c r="G246" s="37">
        <f t="shared" si="23"/>
        <v>7.0666666666666593</v>
      </c>
      <c r="H246" s="37">
        <f t="shared" si="24"/>
        <v>1.0095238095238084</v>
      </c>
      <c r="I246" s="37"/>
      <c r="J246" s="38">
        <f t="shared" si="25"/>
        <v>3</v>
      </c>
      <c r="K246" s="38"/>
      <c r="L246" s="38"/>
      <c r="M246" s="39" t="s">
        <v>85</v>
      </c>
      <c r="N246" s="40" t="s">
        <v>138</v>
      </c>
      <c r="O246" s="40"/>
      <c r="P246" s="40"/>
      <c r="Q246" s="41">
        <v>42859</v>
      </c>
      <c r="R246" s="40" t="s">
        <v>87</v>
      </c>
      <c r="S246" s="40" t="s">
        <v>111</v>
      </c>
      <c r="T246" s="40"/>
      <c r="U246" s="42" t="s">
        <v>547</v>
      </c>
      <c r="V246" s="42"/>
      <c r="W246" s="43" t="s">
        <v>600</v>
      </c>
      <c r="X246" s="43">
        <v>4</v>
      </c>
      <c r="Y246" s="43"/>
      <c r="Z246" s="43">
        <v>2</v>
      </c>
      <c r="AA246" s="47"/>
      <c r="AB246" s="44"/>
      <c r="AC246" s="43"/>
      <c r="AD246" s="43"/>
      <c r="AE246" s="43"/>
      <c r="AF246" s="43"/>
      <c r="AG246" s="43"/>
      <c r="AH246" s="43"/>
      <c r="CV246">
        <v>1</v>
      </c>
      <c r="FB246">
        <v>1</v>
      </c>
      <c r="IO246">
        <v>1</v>
      </c>
      <c r="MC246">
        <v>1</v>
      </c>
    </row>
    <row r="247" spans="1:341" x14ac:dyDescent="0.3">
      <c r="A247" s="33">
        <v>1.3888888888888889E-3</v>
      </c>
      <c r="B247" s="33">
        <v>5.5555555555555558E-3</v>
      </c>
      <c r="C247" s="34" t="s">
        <v>486</v>
      </c>
      <c r="D247" s="35">
        <v>111</v>
      </c>
      <c r="E247" s="36">
        <f t="shared" si="26"/>
        <v>0.295833333333333</v>
      </c>
      <c r="F247" s="37">
        <f t="shared" si="22"/>
        <v>0.295833333333333</v>
      </c>
      <c r="G247" s="37">
        <f t="shared" si="23"/>
        <v>7.0999999999999925</v>
      </c>
      <c r="H247" s="37">
        <f t="shared" si="24"/>
        <v>1.0142857142857131</v>
      </c>
      <c r="I247" s="37"/>
      <c r="J247" s="38">
        <f t="shared" si="25"/>
        <v>3</v>
      </c>
      <c r="K247" s="38"/>
      <c r="L247" s="38"/>
      <c r="M247" s="39" t="s">
        <v>85</v>
      </c>
      <c r="N247" s="40" t="s">
        <v>138</v>
      </c>
      <c r="O247" s="40"/>
      <c r="P247" s="40"/>
      <c r="Q247" s="41">
        <v>42859</v>
      </c>
      <c r="R247" s="40" t="s">
        <v>87</v>
      </c>
      <c r="S247" s="40" t="s">
        <v>111</v>
      </c>
      <c r="T247" s="40"/>
      <c r="U247" s="42" t="s">
        <v>505</v>
      </c>
      <c r="V247" s="42" t="s">
        <v>570</v>
      </c>
      <c r="W247" s="43"/>
      <c r="X247" s="43">
        <v>2</v>
      </c>
      <c r="Y247" s="43"/>
      <c r="Z247" s="43">
        <v>2</v>
      </c>
      <c r="AA247" s="43"/>
      <c r="AB247" s="44"/>
      <c r="AC247" s="43"/>
      <c r="AD247" s="43"/>
      <c r="AE247" s="43"/>
      <c r="AF247" s="43"/>
      <c r="AG247" s="43"/>
      <c r="AH247" s="43"/>
      <c r="CV247">
        <v>1</v>
      </c>
      <c r="FB247">
        <v>1</v>
      </c>
      <c r="IO247">
        <v>1</v>
      </c>
      <c r="MC247">
        <v>1</v>
      </c>
    </row>
    <row r="248" spans="1:341" x14ac:dyDescent="0.3">
      <c r="A248" s="33">
        <v>1.3888888888888889E-3</v>
      </c>
      <c r="B248" s="33">
        <v>5.5555555555555558E-3</v>
      </c>
      <c r="C248" s="34" t="s">
        <v>486</v>
      </c>
      <c r="D248" s="35">
        <v>112</v>
      </c>
      <c r="E248" s="36">
        <f t="shared" si="26"/>
        <v>0.29722222222222189</v>
      </c>
      <c r="F248" s="37">
        <f t="shared" si="22"/>
        <v>0.29722222222222189</v>
      </c>
      <c r="G248" s="37">
        <f t="shared" si="23"/>
        <v>7.1333333333333258</v>
      </c>
      <c r="H248" s="37">
        <f t="shared" si="24"/>
        <v>1.0190476190476179</v>
      </c>
      <c r="I248" s="37"/>
      <c r="J248" s="38">
        <f t="shared" si="25"/>
        <v>3</v>
      </c>
      <c r="K248" s="38"/>
      <c r="L248" s="38"/>
      <c r="M248" s="39" t="s">
        <v>85</v>
      </c>
      <c r="N248" s="40" t="s">
        <v>138</v>
      </c>
      <c r="O248" s="40"/>
      <c r="P248" s="40"/>
      <c r="Q248" s="41">
        <v>42859</v>
      </c>
      <c r="R248" s="40" t="s">
        <v>87</v>
      </c>
      <c r="S248" s="40" t="s">
        <v>111</v>
      </c>
      <c r="T248" s="40"/>
      <c r="U248" s="42" t="s">
        <v>532</v>
      </c>
      <c r="V248" s="42" t="s">
        <v>454</v>
      </c>
      <c r="W248" s="43" t="s">
        <v>455</v>
      </c>
      <c r="X248" s="43">
        <v>1</v>
      </c>
      <c r="Y248" s="43"/>
      <c r="Z248" s="43">
        <v>2</v>
      </c>
      <c r="AA248" s="43" t="s">
        <v>533</v>
      </c>
      <c r="AB248" s="44"/>
      <c r="AC248" s="43" t="s">
        <v>131</v>
      </c>
      <c r="AD248" s="43"/>
      <c r="AE248" s="43"/>
      <c r="AF248" s="43"/>
      <c r="AG248" s="43"/>
      <c r="AH248" s="43"/>
      <c r="CV248">
        <v>1</v>
      </c>
      <c r="FB248">
        <v>1</v>
      </c>
      <c r="IO248">
        <v>1</v>
      </c>
      <c r="MC248">
        <v>1</v>
      </c>
    </row>
    <row r="249" spans="1:341" x14ac:dyDescent="0.3">
      <c r="A249" s="33">
        <v>1.3888888888888889E-3</v>
      </c>
      <c r="B249" s="33">
        <v>5.5555555555555558E-3</v>
      </c>
      <c r="C249" s="34" t="s">
        <v>486</v>
      </c>
      <c r="D249" s="35">
        <v>113</v>
      </c>
      <c r="E249" s="36">
        <f t="shared" si="26"/>
        <v>0.29861111111111077</v>
      </c>
      <c r="F249" s="37">
        <f t="shared" si="22"/>
        <v>0.29861111111111077</v>
      </c>
      <c r="G249" s="37">
        <f t="shared" si="23"/>
        <v>7.166666666666659</v>
      </c>
      <c r="H249" s="37">
        <f t="shared" si="24"/>
        <v>1.0238095238095226</v>
      </c>
      <c r="I249" s="37"/>
      <c r="J249" s="38">
        <f t="shared" si="25"/>
        <v>3</v>
      </c>
      <c r="K249" s="38"/>
      <c r="L249" s="38"/>
      <c r="M249" s="39" t="s">
        <v>85</v>
      </c>
      <c r="N249" s="40" t="s">
        <v>138</v>
      </c>
      <c r="O249" s="40"/>
      <c r="P249" s="40"/>
      <c r="Q249" s="41">
        <v>42859</v>
      </c>
      <c r="R249" s="40" t="s">
        <v>87</v>
      </c>
      <c r="S249" s="40" t="s">
        <v>111</v>
      </c>
      <c r="T249" s="40"/>
      <c r="U249" s="42" t="s">
        <v>397</v>
      </c>
      <c r="V249" s="42"/>
      <c r="W249" s="47" t="s">
        <v>604</v>
      </c>
      <c r="X249" s="43">
        <v>1</v>
      </c>
      <c r="Y249" s="43"/>
      <c r="Z249" s="43">
        <v>2</v>
      </c>
      <c r="AA249" s="43" t="s">
        <v>605</v>
      </c>
      <c r="AB249" s="44" t="s">
        <v>603</v>
      </c>
      <c r="AC249" s="43"/>
      <c r="AD249" s="43"/>
      <c r="AE249" s="43"/>
      <c r="AF249" s="43"/>
      <c r="AG249" s="43"/>
      <c r="AH249" s="43"/>
      <c r="CV249">
        <v>1</v>
      </c>
      <c r="FB249">
        <v>1</v>
      </c>
      <c r="IO249">
        <v>1</v>
      </c>
      <c r="MC249">
        <v>1</v>
      </c>
    </row>
    <row r="250" spans="1:341" x14ac:dyDescent="0.3">
      <c r="A250" s="33">
        <v>1.3888888888888889E-3</v>
      </c>
      <c r="B250" s="33">
        <v>5.5555555555555558E-3</v>
      </c>
      <c r="C250" s="34" t="s">
        <v>486</v>
      </c>
      <c r="D250" s="35">
        <v>114</v>
      </c>
      <c r="E250" s="36">
        <f t="shared" si="26"/>
        <v>0.29999999999999966</v>
      </c>
      <c r="F250" s="37">
        <f t="shared" si="22"/>
        <v>0.29999999999999966</v>
      </c>
      <c r="G250" s="37">
        <f t="shared" si="23"/>
        <v>7.1999999999999922</v>
      </c>
      <c r="H250" s="37">
        <f t="shared" si="24"/>
        <v>1.0285714285714274</v>
      </c>
      <c r="I250" s="37"/>
      <c r="J250" s="38">
        <f t="shared" si="25"/>
        <v>3</v>
      </c>
      <c r="K250" s="38"/>
      <c r="L250" s="38"/>
      <c r="M250" s="39" t="s">
        <v>85</v>
      </c>
      <c r="N250" s="40" t="s">
        <v>138</v>
      </c>
      <c r="O250" s="40"/>
      <c r="P250" s="40"/>
      <c r="Q250" s="41">
        <v>42859</v>
      </c>
      <c r="R250" s="40" t="s">
        <v>87</v>
      </c>
      <c r="S250" s="40" t="s">
        <v>111</v>
      </c>
      <c r="T250" s="40"/>
      <c r="U250" s="42" t="s">
        <v>237</v>
      </c>
      <c r="V250" s="42"/>
      <c r="W250" s="43" t="s">
        <v>455</v>
      </c>
      <c r="X250" s="43">
        <v>2</v>
      </c>
      <c r="Y250" s="43"/>
      <c r="Z250" s="43">
        <v>2</v>
      </c>
      <c r="AA250" s="43" t="s">
        <v>606</v>
      </c>
      <c r="AB250" s="44"/>
      <c r="AC250" s="43"/>
      <c r="AD250" s="43"/>
      <c r="AE250" s="43"/>
      <c r="AF250" s="43"/>
      <c r="AG250" s="43"/>
      <c r="AH250" s="43"/>
      <c r="CV250">
        <v>1</v>
      </c>
      <c r="FB250">
        <v>1</v>
      </c>
      <c r="IO250">
        <v>1</v>
      </c>
      <c r="MC250">
        <v>1</v>
      </c>
    </row>
    <row r="251" spans="1:341" x14ac:dyDescent="0.3">
      <c r="A251" s="33">
        <v>1.3888888888888889E-3</v>
      </c>
      <c r="B251" s="33">
        <v>5.5555555555555558E-3</v>
      </c>
      <c r="C251" s="34" t="s">
        <v>486</v>
      </c>
      <c r="D251" s="35">
        <v>115</v>
      </c>
      <c r="E251" s="36">
        <f t="shared" si="26"/>
        <v>0.30138888888888854</v>
      </c>
      <c r="F251" s="37">
        <f t="shared" si="22"/>
        <v>0.30138888888888854</v>
      </c>
      <c r="G251" s="37">
        <f t="shared" si="23"/>
        <v>7.2333333333333254</v>
      </c>
      <c r="H251" s="37">
        <f t="shared" si="24"/>
        <v>1.0333333333333321</v>
      </c>
      <c r="I251" s="37"/>
      <c r="J251" s="38">
        <f t="shared" si="25"/>
        <v>3</v>
      </c>
      <c r="K251" s="38"/>
      <c r="L251" s="38"/>
      <c r="M251" s="39" t="s">
        <v>85</v>
      </c>
      <c r="N251" s="40" t="s">
        <v>138</v>
      </c>
      <c r="O251" s="40"/>
      <c r="P251" s="40"/>
      <c r="Q251" s="41">
        <v>42859</v>
      </c>
      <c r="R251" s="40" t="s">
        <v>87</v>
      </c>
      <c r="S251" s="40" t="s">
        <v>111</v>
      </c>
      <c r="T251" s="40"/>
      <c r="U251" s="42" t="s">
        <v>237</v>
      </c>
      <c r="V251" s="42"/>
      <c r="W251" s="43" t="s">
        <v>455</v>
      </c>
      <c r="X251" s="43">
        <v>2</v>
      </c>
      <c r="Y251" s="43"/>
      <c r="Z251" s="43">
        <v>2</v>
      </c>
      <c r="AA251" s="47" t="s">
        <v>607</v>
      </c>
      <c r="AB251" s="44" t="s">
        <v>608</v>
      </c>
      <c r="AC251" s="43"/>
      <c r="AD251" s="43"/>
      <c r="AE251" s="43"/>
      <c r="AF251" s="43"/>
      <c r="AG251" s="43"/>
      <c r="AH251" s="43"/>
      <c r="CV251">
        <v>1</v>
      </c>
      <c r="FB251">
        <v>1</v>
      </c>
      <c r="IO251">
        <v>1</v>
      </c>
      <c r="MC251">
        <v>1</v>
      </c>
    </row>
    <row r="252" spans="1:341" x14ac:dyDescent="0.3">
      <c r="A252" s="33">
        <v>1.3888888888888889E-3</v>
      </c>
      <c r="B252" s="33">
        <v>5.5555555555555558E-3</v>
      </c>
      <c r="C252" s="68" t="s">
        <v>486</v>
      </c>
      <c r="D252" s="35">
        <v>182</v>
      </c>
      <c r="E252" s="36">
        <f t="shared" si="26"/>
        <v>0.30277777777777742</v>
      </c>
      <c r="F252" s="37">
        <f t="shared" si="22"/>
        <v>0.30277777777777742</v>
      </c>
      <c r="G252" s="37">
        <f t="shared" si="23"/>
        <v>7.2666666666666586</v>
      </c>
      <c r="H252" s="37">
        <f t="shared" si="24"/>
        <v>1.0380952380952368</v>
      </c>
      <c r="I252" s="37"/>
      <c r="J252" s="38">
        <f t="shared" si="25"/>
        <v>3</v>
      </c>
      <c r="K252" s="38"/>
      <c r="L252" s="38"/>
      <c r="M252" s="39" t="s">
        <v>151</v>
      </c>
      <c r="N252" s="42" t="s">
        <v>86</v>
      </c>
      <c r="O252" s="42" t="s">
        <v>152</v>
      </c>
      <c r="P252" s="42" t="s">
        <v>153</v>
      </c>
      <c r="Q252" s="50"/>
      <c r="R252" s="42"/>
      <c r="S252" s="42" t="s">
        <v>154</v>
      </c>
      <c r="T252" s="47" t="s">
        <v>609</v>
      </c>
      <c r="U252" s="55" t="s">
        <v>237</v>
      </c>
      <c r="V252" s="55"/>
      <c r="W252" s="47" t="s">
        <v>155</v>
      </c>
      <c r="X252" s="47">
        <v>1</v>
      </c>
      <c r="Y252" s="47"/>
      <c r="Z252" s="47">
        <v>1</v>
      </c>
      <c r="AA252" s="47" t="s">
        <v>610</v>
      </c>
      <c r="AB252" s="51" t="s">
        <v>611</v>
      </c>
      <c r="AC252" s="47"/>
      <c r="AD252" s="47"/>
      <c r="AE252" s="47"/>
      <c r="AF252" s="47">
        <v>2018</v>
      </c>
      <c r="AG252" s="47"/>
      <c r="AH252" s="47"/>
      <c r="CV252">
        <v>1</v>
      </c>
      <c r="FB252">
        <v>1</v>
      </c>
      <c r="IO252">
        <v>1</v>
      </c>
      <c r="MC252">
        <v>1</v>
      </c>
    </row>
    <row r="253" spans="1:341" x14ac:dyDescent="0.3">
      <c r="A253" s="33">
        <v>1.3888888888888889E-3</v>
      </c>
      <c r="B253" s="33">
        <v>5.5555555555555558E-3</v>
      </c>
      <c r="C253" s="68" t="s">
        <v>486</v>
      </c>
      <c r="D253" s="35">
        <v>183</v>
      </c>
      <c r="E253" s="36">
        <f t="shared" si="26"/>
        <v>0.30416666666666631</v>
      </c>
      <c r="F253" s="37">
        <f t="shared" si="22"/>
        <v>0.30416666666666631</v>
      </c>
      <c r="G253" s="37">
        <f t="shared" si="23"/>
        <v>7.2999999999999918</v>
      </c>
      <c r="H253" s="37">
        <f t="shared" si="24"/>
        <v>1.0428571428571416</v>
      </c>
      <c r="I253" s="37"/>
      <c r="J253" s="38">
        <f t="shared" si="25"/>
        <v>3</v>
      </c>
      <c r="K253" s="38"/>
      <c r="L253" s="38"/>
      <c r="M253" s="39" t="s">
        <v>151</v>
      </c>
      <c r="N253" s="42" t="s">
        <v>86</v>
      </c>
      <c r="O253" s="42" t="s">
        <v>152</v>
      </c>
      <c r="P253" s="42" t="s">
        <v>153</v>
      </c>
      <c r="Q253" s="50"/>
      <c r="R253" s="42"/>
      <c r="S253" s="42" t="s">
        <v>154</v>
      </c>
      <c r="T253" s="47" t="s">
        <v>612</v>
      </c>
      <c r="U253" s="42" t="s">
        <v>613</v>
      </c>
      <c r="V253" s="42"/>
      <c r="W253" s="47"/>
      <c r="X253" s="47">
        <v>1</v>
      </c>
      <c r="Y253" s="47"/>
      <c r="Z253" s="47">
        <v>2</v>
      </c>
      <c r="AA253" s="69"/>
      <c r="AB253" s="51"/>
      <c r="AC253" s="47" t="s">
        <v>614</v>
      </c>
      <c r="AD253" s="47"/>
      <c r="AE253" s="47"/>
      <c r="AF253" s="47"/>
      <c r="AG253" s="52"/>
      <c r="AH253" s="47"/>
      <c r="CV253">
        <v>1</v>
      </c>
      <c r="FB253">
        <v>1</v>
      </c>
      <c r="IO253">
        <v>1</v>
      </c>
      <c r="MC253">
        <v>1</v>
      </c>
    </row>
    <row r="254" spans="1:341" x14ac:dyDescent="0.3">
      <c r="A254" s="33">
        <v>1.3888888888888889E-3</v>
      </c>
      <c r="B254" s="33">
        <v>5.5555555555555558E-3</v>
      </c>
      <c r="C254" s="68" t="s">
        <v>486</v>
      </c>
      <c r="D254" s="35">
        <v>184</v>
      </c>
      <c r="E254" s="36">
        <f t="shared" si="26"/>
        <v>0.30555555555555519</v>
      </c>
      <c r="F254" s="37">
        <f t="shared" si="22"/>
        <v>0.30555555555555519</v>
      </c>
      <c r="G254" s="37">
        <f t="shared" si="23"/>
        <v>7.333333333333325</v>
      </c>
      <c r="H254" s="37">
        <f t="shared" si="24"/>
        <v>1.0476190476190463</v>
      </c>
      <c r="I254" s="37"/>
      <c r="J254" s="38">
        <f t="shared" si="25"/>
        <v>3</v>
      </c>
      <c r="K254" s="38"/>
      <c r="L254" s="38"/>
      <c r="M254" s="39" t="s">
        <v>151</v>
      </c>
      <c r="N254" s="42" t="s">
        <v>86</v>
      </c>
      <c r="O254" s="42" t="s">
        <v>152</v>
      </c>
      <c r="P254" s="42" t="s">
        <v>153</v>
      </c>
      <c r="Q254" s="50"/>
      <c r="R254" s="42"/>
      <c r="S254" s="42" t="s">
        <v>154</v>
      </c>
      <c r="T254" s="47"/>
      <c r="U254" s="55" t="s">
        <v>505</v>
      </c>
      <c r="V254" s="42" t="s">
        <v>506</v>
      </c>
      <c r="W254" s="47" t="s">
        <v>615</v>
      </c>
      <c r="X254" s="47">
        <v>1</v>
      </c>
      <c r="Y254" s="47"/>
      <c r="Z254" s="47">
        <v>1</v>
      </c>
      <c r="AA254" s="47" t="s">
        <v>616</v>
      </c>
      <c r="AB254" s="51" t="s">
        <v>617</v>
      </c>
      <c r="AC254" s="47"/>
      <c r="AD254" s="47"/>
      <c r="AE254" s="47"/>
      <c r="AF254" s="47"/>
      <c r="AG254" s="47"/>
      <c r="AH254" s="47"/>
      <c r="CV254">
        <v>1</v>
      </c>
      <c r="FB254">
        <v>1</v>
      </c>
      <c r="IO254">
        <v>1</v>
      </c>
      <c r="MC254">
        <v>1</v>
      </c>
    </row>
    <row r="255" spans="1:341" x14ac:dyDescent="0.3">
      <c r="A255" s="33">
        <v>1.3888888888888889E-3</v>
      </c>
      <c r="B255" s="33">
        <v>5.5555555555555558E-3</v>
      </c>
      <c r="C255" s="68" t="s">
        <v>486</v>
      </c>
      <c r="D255" s="35">
        <v>185</v>
      </c>
      <c r="E255" s="36">
        <f t="shared" si="26"/>
        <v>0.30694444444444408</v>
      </c>
      <c r="F255" s="37">
        <f t="shared" si="22"/>
        <v>0.30694444444444408</v>
      </c>
      <c r="G255" s="37">
        <f t="shared" si="23"/>
        <v>7.3666666666666583</v>
      </c>
      <c r="H255" s="37">
        <f t="shared" si="24"/>
        <v>1.0523809523809511</v>
      </c>
      <c r="I255" s="37"/>
      <c r="J255" s="38">
        <f t="shared" si="25"/>
        <v>3</v>
      </c>
      <c r="K255" s="38"/>
      <c r="L255" s="38"/>
      <c r="M255" s="39" t="s">
        <v>151</v>
      </c>
      <c r="N255" s="42" t="s">
        <v>86</v>
      </c>
      <c r="O255" s="42" t="s">
        <v>152</v>
      </c>
      <c r="P255" s="42" t="s">
        <v>153</v>
      </c>
      <c r="Q255" s="50"/>
      <c r="R255" s="42"/>
      <c r="S255" s="42" t="s">
        <v>154</v>
      </c>
      <c r="T255" s="47" t="s">
        <v>618</v>
      </c>
      <c r="U255" s="42" t="s">
        <v>547</v>
      </c>
      <c r="V255" s="42" t="s">
        <v>506</v>
      </c>
      <c r="W255" s="47"/>
      <c r="X255" s="47">
        <v>1</v>
      </c>
      <c r="Y255" s="47"/>
      <c r="Z255" s="47">
        <v>2</v>
      </c>
      <c r="AA255" s="47"/>
      <c r="AB255" s="51"/>
      <c r="AC255" s="47"/>
      <c r="AD255" s="47"/>
      <c r="AE255" s="47"/>
      <c r="AF255" s="47"/>
      <c r="AG255" s="52"/>
      <c r="AH255" s="47"/>
      <c r="CV255">
        <v>1</v>
      </c>
      <c r="FB255">
        <v>1</v>
      </c>
      <c r="IO255">
        <v>1</v>
      </c>
      <c r="MC255">
        <v>1</v>
      </c>
    </row>
    <row r="256" spans="1:341" x14ac:dyDescent="0.3">
      <c r="A256" s="33">
        <v>1.3888888888888889E-3</v>
      </c>
      <c r="B256" s="33">
        <v>5.5555555555555558E-3</v>
      </c>
      <c r="C256" s="68" t="s">
        <v>486</v>
      </c>
      <c r="D256" s="35">
        <v>186</v>
      </c>
      <c r="E256" s="36">
        <f t="shared" si="26"/>
        <v>0.30833333333333296</v>
      </c>
      <c r="F256" s="37">
        <f t="shared" si="22"/>
        <v>0.30833333333333296</v>
      </c>
      <c r="G256" s="37">
        <f t="shared" si="23"/>
        <v>7.3999999999999915</v>
      </c>
      <c r="H256" s="37">
        <f t="shared" si="24"/>
        <v>1.0571428571428558</v>
      </c>
      <c r="I256" s="37"/>
      <c r="J256" s="38">
        <f t="shared" si="25"/>
        <v>3</v>
      </c>
      <c r="K256" s="38"/>
      <c r="L256" s="38"/>
      <c r="M256" s="39" t="s">
        <v>151</v>
      </c>
      <c r="N256" s="42" t="s">
        <v>86</v>
      </c>
      <c r="O256" s="42" t="s">
        <v>152</v>
      </c>
      <c r="P256" s="42" t="s">
        <v>153</v>
      </c>
      <c r="Q256" s="50"/>
      <c r="R256" s="42"/>
      <c r="S256" s="42" t="s">
        <v>154</v>
      </c>
      <c r="T256" s="47"/>
      <c r="U256" s="42" t="s">
        <v>251</v>
      </c>
      <c r="V256" s="42"/>
      <c r="W256" s="47"/>
      <c r="X256" s="47">
        <v>3</v>
      </c>
      <c r="Y256" s="47"/>
      <c r="Z256" s="47">
        <v>1</v>
      </c>
      <c r="AA256" s="47"/>
      <c r="AB256" s="51"/>
      <c r="AC256" s="47"/>
      <c r="AD256" s="47"/>
      <c r="AE256" s="47"/>
      <c r="AF256" s="47"/>
      <c r="AG256" s="52"/>
      <c r="AH256" s="47"/>
      <c r="CV256">
        <v>1</v>
      </c>
      <c r="FB256">
        <v>1</v>
      </c>
      <c r="IO256">
        <v>1</v>
      </c>
      <c r="MC256">
        <v>1</v>
      </c>
    </row>
    <row r="257" spans="1:341" x14ac:dyDescent="0.3">
      <c r="A257" s="33">
        <v>1.3888888888888889E-3</v>
      </c>
      <c r="B257" s="33">
        <v>5.5555555555555558E-3</v>
      </c>
      <c r="C257" s="68" t="s">
        <v>486</v>
      </c>
      <c r="D257" s="35">
        <v>187</v>
      </c>
      <c r="E257" s="36">
        <f t="shared" si="26"/>
        <v>0.30972222222222184</v>
      </c>
      <c r="F257" s="37">
        <f t="shared" si="22"/>
        <v>0.30972222222222184</v>
      </c>
      <c r="G257" s="37">
        <f t="shared" si="23"/>
        <v>7.4333333333333247</v>
      </c>
      <c r="H257" s="37">
        <f t="shared" si="24"/>
        <v>1.0619047619047606</v>
      </c>
      <c r="I257" s="37"/>
      <c r="J257" s="38">
        <f t="shared" si="25"/>
        <v>3</v>
      </c>
      <c r="K257" s="38"/>
      <c r="L257" s="38"/>
      <c r="M257" s="39" t="s">
        <v>151</v>
      </c>
      <c r="N257" s="42" t="s">
        <v>86</v>
      </c>
      <c r="O257" s="42" t="s">
        <v>152</v>
      </c>
      <c r="P257" s="42" t="s">
        <v>153</v>
      </c>
      <c r="Q257" s="50"/>
      <c r="R257" s="42"/>
      <c r="S257" s="42" t="s">
        <v>154</v>
      </c>
      <c r="T257" s="47" t="s">
        <v>619</v>
      </c>
      <c r="U257" s="42" t="s">
        <v>309</v>
      </c>
      <c r="V257" s="42" t="s">
        <v>310</v>
      </c>
      <c r="W257" s="47"/>
      <c r="X257" s="47">
        <v>1</v>
      </c>
      <c r="Y257" s="47"/>
      <c r="Z257" s="47">
        <v>2</v>
      </c>
      <c r="AA257" s="47"/>
      <c r="AB257" s="51"/>
      <c r="AC257" s="69" t="s">
        <v>620</v>
      </c>
      <c r="AD257" s="47"/>
      <c r="AE257" s="47"/>
      <c r="AF257" s="47"/>
      <c r="AG257" s="47"/>
      <c r="AH257" s="47"/>
      <c r="CV257">
        <v>1</v>
      </c>
      <c r="FB257">
        <v>1</v>
      </c>
      <c r="IO257">
        <v>1</v>
      </c>
      <c r="MC257">
        <v>1</v>
      </c>
    </row>
    <row r="258" spans="1:341" x14ac:dyDescent="0.3">
      <c r="A258" s="33">
        <v>1.3888888888888889E-3</v>
      </c>
      <c r="B258" s="33">
        <v>5.5555555555555558E-3</v>
      </c>
      <c r="C258" s="68" t="s">
        <v>486</v>
      </c>
      <c r="D258" s="35">
        <v>188</v>
      </c>
      <c r="E258" s="36">
        <f t="shared" si="26"/>
        <v>0.31111111111111073</v>
      </c>
      <c r="F258" s="37">
        <f t="shared" si="22"/>
        <v>0.31111111111111073</v>
      </c>
      <c r="G258" s="37">
        <f t="shared" si="23"/>
        <v>7.4666666666666579</v>
      </c>
      <c r="H258" s="37">
        <f t="shared" si="24"/>
        <v>1.0666666666666653</v>
      </c>
      <c r="I258" s="37"/>
      <c r="J258" s="38">
        <f t="shared" si="25"/>
        <v>3</v>
      </c>
      <c r="K258" s="38"/>
      <c r="L258" s="38"/>
      <c r="M258" s="39" t="s">
        <v>151</v>
      </c>
      <c r="N258" s="42" t="s">
        <v>86</v>
      </c>
      <c r="O258" s="42" t="s">
        <v>152</v>
      </c>
      <c r="P258" s="42" t="s">
        <v>153</v>
      </c>
      <c r="Q258" s="50"/>
      <c r="R258" s="42"/>
      <c r="S258" s="42" t="s">
        <v>154</v>
      </c>
      <c r="T258" s="47" t="s">
        <v>619</v>
      </c>
      <c r="U258" s="42" t="s">
        <v>309</v>
      </c>
      <c r="V258" s="42" t="s">
        <v>310</v>
      </c>
      <c r="W258" s="47"/>
      <c r="X258" s="47">
        <v>1</v>
      </c>
      <c r="Y258" s="47"/>
      <c r="Z258" s="47">
        <v>2</v>
      </c>
      <c r="AA258" s="47"/>
      <c r="AB258" s="51"/>
      <c r="AC258" s="47" t="s">
        <v>126</v>
      </c>
      <c r="AD258" s="47"/>
      <c r="AE258" s="47"/>
      <c r="AF258" s="47"/>
      <c r="AG258" s="47"/>
      <c r="AH258" s="47"/>
      <c r="CV258">
        <v>1</v>
      </c>
      <c r="FB258">
        <v>1</v>
      </c>
      <c r="IO258">
        <v>1</v>
      </c>
      <c r="MC258">
        <v>1</v>
      </c>
    </row>
    <row r="259" spans="1:341" x14ac:dyDescent="0.3">
      <c r="A259" s="33">
        <v>1.3888888888888889E-3</v>
      </c>
      <c r="B259" s="33">
        <v>5.5555555555555558E-3</v>
      </c>
      <c r="C259" s="68" t="s">
        <v>486</v>
      </c>
      <c r="D259" s="35">
        <v>189</v>
      </c>
      <c r="E259" s="36">
        <f t="shared" si="26"/>
        <v>0.31249999999999961</v>
      </c>
      <c r="F259" s="37">
        <f t="shared" si="22"/>
        <v>0.31249999999999961</v>
      </c>
      <c r="G259" s="37">
        <f t="shared" si="23"/>
        <v>7.4999999999999911</v>
      </c>
      <c r="H259" s="37">
        <f t="shared" si="24"/>
        <v>1.0714285714285701</v>
      </c>
      <c r="I259" s="37"/>
      <c r="J259" s="38">
        <f t="shared" si="25"/>
        <v>3</v>
      </c>
      <c r="K259" s="38"/>
      <c r="L259" s="38"/>
      <c r="M259" s="39" t="s">
        <v>151</v>
      </c>
      <c r="N259" s="42" t="s">
        <v>86</v>
      </c>
      <c r="O259" s="42" t="s">
        <v>152</v>
      </c>
      <c r="P259" s="42" t="s">
        <v>153</v>
      </c>
      <c r="Q259" s="50"/>
      <c r="R259" s="42"/>
      <c r="S259" s="42" t="s">
        <v>154</v>
      </c>
      <c r="T259" s="47"/>
      <c r="U259" s="42" t="s">
        <v>309</v>
      </c>
      <c r="V259" s="42" t="s">
        <v>310</v>
      </c>
      <c r="W259" s="47"/>
      <c r="X259" s="47">
        <v>1</v>
      </c>
      <c r="Y259" s="47"/>
      <c r="Z259" s="47">
        <v>2</v>
      </c>
      <c r="AA259" s="47"/>
      <c r="AB259" s="51"/>
      <c r="AC259" s="47" t="s">
        <v>384</v>
      </c>
      <c r="AD259" s="47"/>
      <c r="AE259" s="47"/>
      <c r="AF259" s="47"/>
      <c r="AG259" s="47"/>
      <c r="AH259" s="47"/>
      <c r="CV259">
        <v>1</v>
      </c>
      <c r="FB259">
        <v>1</v>
      </c>
      <c r="IO259">
        <v>1</v>
      </c>
      <c r="MC259">
        <v>1</v>
      </c>
    </row>
    <row r="260" spans="1:341" x14ac:dyDescent="0.3">
      <c r="A260" s="33">
        <v>1.3888888888888889E-3</v>
      </c>
      <c r="B260" s="33">
        <v>5.5555555555555558E-3</v>
      </c>
      <c r="C260" s="68" t="s">
        <v>486</v>
      </c>
      <c r="D260" s="35">
        <v>190</v>
      </c>
      <c r="E260" s="36">
        <f t="shared" si="26"/>
        <v>0.3138888888888885</v>
      </c>
      <c r="F260" s="37">
        <f t="shared" si="22"/>
        <v>0.3138888888888885</v>
      </c>
      <c r="G260" s="37">
        <f t="shared" si="23"/>
        <v>7.5333333333333243</v>
      </c>
      <c r="H260" s="37">
        <f t="shared" si="24"/>
        <v>1.0761904761904748</v>
      </c>
      <c r="I260" s="37"/>
      <c r="J260" s="38">
        <f t="shared" si="25"/>
        <v>3</v>
      </c>
      <c r="K260" s="38"/>
      <c r="L260" s="38"/>
      <c r="M260" s="39" t="s">
        <v>151</v>
      </c>
      <c r="N260" s="42" t="s">
        <v>86</v>
      </c>
      <c r="O260" s="42" t="s">
        <v>152</v>
      </c>
      <c r="P260" s="42" t="s">
        <v>153</v>
      </c>
      <c r="Q260" s="50"/>
      <c r="R260" s="42"/>
      <c r="S260" s="42" t="s">
        <v>154</v>
      </c>
      <c r="T260" s="47" t="s">
        <v>621</v>
      </c>
      <c r="U260" s="42" t="s">
        <v>309</v>
      </c>
      <c r="V260" s="42" t="s">
        <v>622</v>
      </c>
      <c r="W260" s="47"/>
      <c r="X260" s="47">
        <v>2</v>
      </c>
      <c r="Y260" s="47"/>
      <c r="Z260" s="47">
        <v>2</v>
      </c>
      <c r="AA260" s="47"/>
      <c r="AB260" s="51"/>
      <c r="AC260" s="47"/>
      <c r="AD260" s="47"/>
      <c r="AE260" s="47"/>
      <c r="AF260" s="47"/>
      <c r="AG260" s="47"/>
      <c r="AH260" s="47"/>
      <c r="CV260">
        <v>1</v>
      </c>
      <c r="FB260">
        <v>1</v>
      </c>
      <c r="IO260">
        <v>1</v>
      </c>
      <c r="MC260">
        <v>1</v>
      </c>
    </row>
    <row r="261" spans="1:341" x14ac:dyDescent="0.3">
      <c r="A261" s="33">
        <v>1.3888888888888889E-3</v>
      </c>
      <c r="B261" s="33">
        <v>5.5555555555555558E-3</v>
      </c>
      <c r="C261" s="68" t="s">
        <v>486</v>
      </c>
      <c r="D261" s="35">
        <v>191</v>
      </c>
      <c r="E261" s="36">
        <f t="shared" si="26"/>
        <v>0.31527777777777738</v>
      </c>
      <c r="F261" s="37">
        <f t="shared" si="22"/>
        <v>0.31527777777777738</v>
      </c>
      <c r="G261" s="37">
        <f t="shared" si="23"/>
        <v>7.5666666666666575</v>
      </c>
      <c r="H261" s="37">
        <f t="shared" si="24"/>
        <v>1.0809523809523796</v>
      </c>
      <c r="I261" s="37"/>
      <c r="J261" s="38">
        <f t="shared" si="25"/>
        <v>3</v>
      </c>
      <c r="K261" s="38"/>
      <c r="L261" s="38"/>
      <c r="M261" s="39" t="s">
        <v>151</v>
      </c>
      <c r="N261" s="42" t="s">
        <v>86</v>
      </c>
      <c r="O261" s="42" t="s">
        <v>152</v>
      </c>
      <c r="P261" s="42" t="s">
        <v>153</v>
      </c>
      <c r="Q261" s="50"/>
      <c r="R261" s="53"/>
      <c r="S261" s="42" t="s">
        <v>154</v>
      </c>
      <c r="T261" s="47" t="s">
        <v>623</v>
      </c>
      <c r="U261" s="42" t="s">
        <v>577</v>
      </c>
      <c r="V261" s="42"/>
      <c r="W261" s="47" t="s">
        <v>624</v>
      </c>
      <c r="X261" s="47">
        <v>1</v>
      </c>
      <c r="Y261" s="47"/>
      <c r="Z261" s="47">
        <v>2</v>
      </c>
      <c r="AA261" s="47"/>
      <c r="AB261" s="51"/>
      <c r="AC261" s="47"/>
      <c r="AD261" s="47" t="s">
        <v>625</v>
      </c>
      <c r="AE261" s="47"/>
      <c r="AF261" s="47"/>
      <c r="AG261" s="47"/>
      <c r="AH261" s="47"/>
      <c r="CV261">
        <v>1</v>
      </c>
      <c r="FB261">
        <v>1</v>
      </c>
      <c r="IO261">
        <v>1</v>
      </c>
      <c r="MC261">
        <v>1</v>
      </c>
    </row>
    <row r="262" spans="1:341" x14ac:dyDescent="0.3">
      <c r="A262" s="33">
        <v>1.3888888888888889E-3</v>
      </c>
      <c r="B262" s="33">
        <v>5.5555555555555558E-3</v>
      </c>
      <c r="C262" s="68" t="s">
        <v>486</v>
      </c>
      <c r="D262" s="35">
        <v>192</v>
      </c>
      <c r="E262" s="36">
        <f t="shared" si="26"/>
        <v>0.31666666666666626</v>
      </c>
      <c r="F262" s="37">
        <f t="shared" si="22"/>
        <v>0.31666666666666626</v>
      </c>
      <c r="G262" s="37">
        <f t="shared" si="23"/>
        <v>7.5999999999999908</v>
      </c>
      <c r="H262" s="37">
        <f t="shared" si="24"/>
        <v>1.0857142857142843</v>
      </c>
      <c r="I262" s="37"/>
      <c r="J262" s="38">
        <f t="shared" si="25"/>
        <v>3</v>
      </c>
      <c r="K262" s="38"/>
      <c r="L262" s="38"/>
      <c r="M262" s="39" t="s">
        <v>151</v>
      </c>
      <c r="N262" s="42" t="s">
        <v>86</v>
      </c>
      <c r="O262" s="42" t="s">
        <v>152</v>
      </c>
      <c r="P262" s="42" t="s">
        <v>153</v>
      </c>
      <c r="Q262" s="50"/>
      <c r="R262" s="42"/>
      <c r="S262" s="42" t="s">
        <v>154</v>
      </c>
      <c r="T262" s="47"/>
      <c r="U262" s="42" t="s">
        <v>309</v>
      </c>
      <c r="V262" s="42" t="s">
        <v>310</v>
      </c>
      <c r="W262" s="47"/>
      <c r="X262" s="47">
        <v>1</v>
      </c>
      <c r="Y262" s="47"/>
      <c r="Z262" s="47">
        <v>2</v>
      </c>
      <c r="AA262" s="47"/>
      <c r="AB262" s="51"/>
      <c r="AC262" s="47" t="s">
        <v>626</v>
      </c>
      <c r="AD262" s="47"/>
      <c r="AE262" s="47"/>
      <c r="AF262" s="47"/>
      <c r="AG262" s="47"/>
      <c r="AH262" s="47"/>
      <c r="CV262">
        <v>1</v>
      </c>
      <c r="FB262">
        <v>1</v>
      </c>
      <c r="IO262">
        <v>1</v>
      </c>
      <c r="MC262">
        <v>1</v>
      </c>
    </row>
    <row r="263" spans="1:341" x14ac:dyDescent="0.3">
      <c r="A263" s="33">
        <v>1.3888888888888889E-3</v>
      </c>
      <c r="B263" s="33">
        <v>5.5555555555555558E-3</v>
      </c>
      <c r="C263" s="68" t="s">
        <v>486</v>
      </c>
      <c r="D263" s="35">
        <v>193</v>
      </c>
      <c r="E263" s="36">
        <f t="shared" si="26"/>
        <v>0.31805555555555515</v>
      </c>
      <c r="F263" s="37">
        <f t="shared" si="22"/>
        <v>0.31805555555555515</v>
      </c>
      <c r="G263" s="37">
        <f t="shared" si="23"/>
        <v>7.633333333333324</v>
      </c>
      <c r="H263" s="37">
        <f t="shared" si="24"/>
        <v>1.090476190476189</v>
      </c>
      <c r="I263" s="37"/>
      <c r="J263" s="38">
        <f t="shared" si="25"/>
        <v>3</v>
      </c>
      <c r="K263" s="38"/>
      <c r="L263" s="38"/>
      <c r="M263" s="39" t="s">
        <v>151</v>
      </c>
      <c r="N263" s="42" t="s">
        <v>86</v>
      </c>
      <c r="O263" s="42" t="s">
        <v>152</v>
      </c>
      <c r="P263" s="42" t="s">
        <v>153</v>
      </c>
      <c r="Q263" s="50"/>
      <c r="R263" s="42"/>
      <c r="S263" s="42" t="s">
        <v>154</v>
      </c>
      <c r="T263" s="47"/>
      <c r="U263" s="42" t="s">
        <v>309</v>
      </c>
      <c r="V263" s="42" t="s">
        <v>310</v>
      </c>
      <c r="W263" s="47"/>
      <c r="X263" s="47">
        <v>1</v>
      </c>
      <c r="Y263" s="47"/>
      <c r="Z263" s="47">
        <v>2</v>
      </c>
      <c r="AA263" s="47"/>
      <c r="AB263" s="51"/>
      <c r="AC263" s="47" t="s">
        <v>626</v>
      </c>
      <c r="AD263" s="47"/>
      <c r="AE263" s="47"/>
      <c r="AF263" s="47"/>
      <c r="AG263" s="47"/>
      <c r="AH263" s="47"/>
      <c r="CV263">
        <v>1</v>
      </c>
      <c r="FB263">
        <v>1</v>
      </c>
      <c r="IO263">
        <v>1</v>
      </c>
      <c r="MC263">
        <v>1</v>
      </c>
    </row>
    <row r="264" spans="1:341" x14ac:dyDescent="0.3">
      <c r="A264" s="33">
        <v>1.3888888888888889E-3</v>
      </c>
      <c r="B264" s="33">
        <v>5.5555555555555558E-3</v>
      </c>
      <c r="C264" s="68" t="s">
        <v>486</v>
      </c>
      <c r="D264" s="35">
        <v>194</v>
      </c>
      <c r="E264" s="36">
        <f t="shared" si="26"/>
        <v>0.31944444444444403</v>
      </c>
      <c r="F264" s="37">
        <f t="shared" si="22"/>
        <v>0.31944444444444403</v>
      </c>
      <c r="G264" s="37">
        <f t="shared" si="23"/>
        <v>7.6666666666666572</v>
      </c>
      <c r="H264" s="37">
        <f t="shared" si="24"/>
        <v>1.0952380952380938</v>
      </c>
      <c r="I264" s="37"/>
      <c r="J264" s="38">
        <f t="shared" si="25"/>
        <v>3</v>
      </c>
      <c r="K264" s="38"/>
      <c r="L264" s="38"/>
      <c r="M264" s="39" t="s">
        <v>151</v>
      </c>
      <c r="N264" s="42" t="s">
        <v>86</v>
      </c>
      <c r="O264" s="42" t="s">
        <v>152</v>
      </c>
      <c r="P264" s="42" t="s">
        <v>153</v>
      </c>
      <c r="Q264" s="50"/>
      <c r="R264" s="42"/>
      <c r="S264" s="42" t="s">
        <v>154</v>
      </c>
      <c r="T264" s="47"/>
      <c r="U264" s="42" t="s">
        <v>547</v>
      </c>
      <c r="V264" s="42"/>
      <c r="W264" s="47" t="s">
        <v>627</v>
      </c>
      <c r="X264" s="47">
        <v>1</v>
      </c>
      <c r="Y264" s="47"/>
      <c r="Z264" s="47">
        <v>2</v>
      </c>
      <c r="AA264" s="47"/>
      <c r="AB264" s="51"/>
      <c r="AC264" s="47"/>
      <c r="AD264" s="47"/>
      <c r="AE264" s="47"/>
      <c r="AF264" s="47"/>
      <c r="AG264" s="47"/>
      <c r="AH264" s="47"/>
      <c r="CV264">
        <v>1</v>
      </c>
      <c r="FB264">
        <v>1</v>
      </c>
      <c r="IO264">
        <v>1</v>
      </c>
      <c r="MC264">
        <v>1</v>
      </c>
    </row>
    <row r="265" spans="1:341" x14ac:dyDescent="0.3">
      <c r="A265" s="33">
        <v>1.3888888888888889E-3</v>
      </c>
      <c r="B265" s="33">
        <v>5.5555555555555558E-3</v>
      </c>
      <c r="C265" s="68" t="s">
        <v>486</v>
      </c>
      <c r="D265" s="35">
        <v>195</v>
      </c>
      <c r="E265" s="36">
        <f t="shared" si="26"/>
        <v>0.32083333333333292</v>
      </c>
      <c r="F265" s="37">
        <f t="shared" si="22"/>
        <v>0.32083333333333292</v>
      </c>
      <c r="G265" s="37">
        <f t="shared" si="23"/>
        <v>7.6999999999999904</v>
      </c>
      <c r="H265" s="37">
        <f t="shared" si="24"/>
        <v>1.0999999999999985</v>
      </c>
      <c r="I265" s="37"/>
      <c r="J265" s="38">
        <f t="shared" si="25"/>
        <v>3</v>
      </c>
      <c r="K265" s="38"/>
      <c r="L265" s="38"/>
      <c r="M265" s="39" t="s">
        <v>151</v>
      </c>
      <c r="N265" s="42" t="s">
        <v>86</v>
      </c>
      <c r="O265" s="42" t="s">
        <v>152</v>
      </c>
      <c r="P265" s="42" t="s">
        <v>153</v>
      </c>
      <c r="Q265" s="50"/>
      <c r="R265" s="42"/>
      <c r="S265" s="42" t="s">
        <v>154</v>
      </c>
      <c r="T265" s="47"/>
      <c r="U265" s="55" t="s">
        <v>505</v>
      </c>
      <c r="V265" s="42" t="s">
        <v>506</v>
      </c>
      <c r="W265" s="47" t="s">
        <v>628</v>
      </c>
      <c r="X265" s="47">
        <v>1</v>
      </c>
      <c r="Y265" s="47"/>
      <c r="Z265" s="47">
        <v>2</v>
      </c>
      <c r="AA265" s="47"/>
      <c r="AB265" s="51"/>
      <c r="AC265" s="47"/>
      <c r="AD265" s="47"/>
      <c r="AE265" s="47"/>
      <c r="AF265" s="47"/>
      <c r="AG265" s="47"/>
      <c r="AH265" s="47"/>
      <c r="CV265">
        <v>1</v>
      </c>
      <c r="FB265">
        <v>1</v>
      </c>
      <c r="IO265">
        <v>1</v>
      </c>
      <c r="MC265">
        <v>1</v>
      </c>
    </row>
    <row r="266" spans="1:341" x14ac:dyDescent="0.3">
      <c r="A266" s="33">
        <v>1.3888888888888889E-3</v>
      </c>
      <c r="B266" s="33">
        <v>5.5555555555555558E-3</v>
      </c>
      <c r="C266" s="68" t="s">
        <v>486</v>
      </c>
      <c r="D266" s="35">
        <v>196</v>
      </c>
      <c r="E266" s="36">
        <f t="shared" si="26"/>
        <v>0.3222222222222218</v>
      </c>
      <c r="F266" s="37">
        <f t="shared" si="22"/>
        <v>0.3222222222222218</v>
      </c>
      <c r="G266" s="37">
        <f t="shared" si="23"/>
        <v>7.7333333333333236</v>
      </c>
      <c r="H266" s="37">
        <f t="shared" si="24"/>
        <v>1.1047619047619033</v>
      </c>
      <c r="I266" s="37"/>
      <c r="J266" s="38">
        <f t="shared" si="25"/>
        <v>3</v>
      </c>
      <c r="K266" s="38"/>
      <c r="L266" s="38"/>
      <c r="M266" s="39" t="s">
        <v>151</v>
      </c>
      <c r="N266" s="42" t="s">
        <v>86</v>
      </c>
      <c r="O266" s="42" t="s">
        <v>152</v>
      </c>
      <c r="P266" s="42" t="s">
        <v>153</v>
      </c>
      <c r="Q266" s="50"/>
      <c r="R266" s="42"/>
      <c r="S266" s="42" t="s">
        <v>154</v>
      </c>
      <c r="T266" s="47"/>
      <c r="U266" s="42" t="s">
        <v>574</v>
      </c>
      <c r="V266" s="42" t="s">
        <v>629</v>
      </c>
      <c r="W266" s="47"/>
      <c r="X266" s="47">
        <v>1</v>
      </c>
      <c r="Y266" s="47"/>
      <c r="Z266" s="47">
        <v>1</v>
      </c>
      <c r="AA266" s="47"/>
      <c r="AB266" s="51"/>
      <c r="AC266" s="47" t="s">
        <v>174</v>
      </c>
      <c r="AD266" s="47"/>
      <c r="AE266" s="47"/>
      <c r="AF266" s="47"/>
      <c r="AG266" s="47"/>
      <c r="AH266" s="47"/>
      <c r="CV266">
        <v>1</v>
      </c>
      <c r="FB266">
        <v>1</v>
      </c>
      <c r="IO266">
        <v>1</v>
      </c>
      <c r="MC266">
        <v>1</v>
      </c>
    </row>
    <row r="267" spans="1:341" x14ac:dyDescent="0.3">
      <c r="A267" s="33">
        <v>1.3888888888888889E-3</v>
      </c>
      <c r="B267" s="33">
        <v>5.5555555555555558E-3</v>
      </c>
      <c r="C267" s="68" t="s">
        <v>486</v>
      </c>
      <c r="D267" s="35">
        <v>197</v>
      </c>
      <c r="E267" s="36">
        <f t="shared" si="26"/>
        <v>0.32361111111111068</v>
      </c>
      <c r="F267" s="37">
        <f t="shared" si="22"/>
        <v>0.32361111111111068</v>
      </c>
      <c r="G267" s="37">
        <f t="shared" si="23"/>
        <v>7.7666666666666568</v>
      </c>
      <c r="H267" s="37">
        <f t="shared" si="24"/>
        <v>1.109523809523808</v>
      </c>
      <c r="I267" s="37"/>
      <c r="J267" s="38">
        <f t="shared" si="25"/>
        <v>3</v>
      </c>
      <c r="K267" s="38"/>
      <c r="L267" s="38"/>
      <c r="M267" s="39" t="s">
        <v>151</v>
      </c>
      <c r="N267" s="42" t="s">
        <v>86</v>
      </c>
      <c r="O267" s="42" t="s">
        <v>152</v>
      </c>
      <c r="P267" s="42" t="s">
        <v>153</v>
      </c>
      <c r="Q267" s="50"/>
      <c r="R267" s="42"/>
      <c r="S267" s="42" t="s">
        <v>154</v>
      </c>
      <c r="T267" s="47"/>
      <c r="U267" s="42" t="s">
        <v>574</v>
      </c>
      <c r="V267" s="42" t="s">
        <v>629</v>
      </c>
      <c r="W267" s="47"/>
      <c r="X267" s="47">
        <v>1</v>
      </c>
      <c r="Y267" s="47"/>
      <c r="Z267" s="47">
        <v>1</v>
      </c>
      <c r="AA267" s="47"/>
      <c r="AB267" s="51"/>
      <c r="AC267" s="47" t="s">
        <v>174</v>
      </c>
      <c r="AD267" s="47"/>
      <c r="AE267" s="47"/>
      <c r="AF267" s="47"/>
      <c r="AG267" s="47"/>
      <c r="AH267" s="47"/>
      <c r="CV267">
        <v>1</v>
      </c>
      <c r="FB267">
        <v>1</v>
      </c>
      <c r="IO267">
        <v>1</v>
      </c>
      <c r="MC267">
        <v>1</v>
      </c>
    </row>
    <row r="268" spans="1:341" x14ac:dyDescent="0.3">
      <c r="A268" s="33">
        <v>1.3888888888888889E-3</v>
      </c>
      <c r="B268" s="33">
        <v>5.5555555555555558E-3</v>
      </c>
      <c r="C268" s="68" t="s">
        <v>486</v>
      </c>
      <c r="D268" s="35">
        <v>198</v>
      </c>
      <c r="E268" s="36">
        <f t="shared" si="26"/>
        <v>0.32499999999999957</v>
      </c>
      <c r="F268" s="37">
        <f t="shared" si="22"/>
        <v>0.32499999999999957</v>
      </c>
      <c r="G268" s="37">
        <f t="shared" si="23"/>
        <v>7.7999999999999901</v>
      </c>
      <c r="H268" s="37">
        <f t="shared" si="24"/>
        <v>1.1142857142857128</v>
      </c>
      <c r="I268" s="37"/>
      <c r="J268" s="38">
        <f t="shared" si="25"/>
        <v>3</v>
      </c>
      <c r="K268" s="38"/>
      <c r="L268" s="38"/>
      <c r="M268" s="39" t="s">
        <v>151</v>
      </c>
      <c r="N268" s="42" t="s">
        <v>86</v>
      </c>
      <c r="O268" s="42" t="s">
        <v>152</v>
      </c>
      <c r="P268" s="42" t="s">
        <v>153</v>
      </c>
      <c r="Q268" s="50"/>
      <c r="R268" s="42"/>
      <c r="S268" s="42" t="s">
        <v>154</v>
      </c>
      <c r="T268" s="47"/>
      <c r="U268" s="42" t="s">
        <v>574</v>
      </c>
      <c r="V268" s="42" t="s">
        <v>629</v>
      </c>
      <c r="W268" s="47"/>
      <c r="X268" s="47">
        <v>1</v>
      </c>
      <c r="Y268" s="47"/>
      <c r="Z268" s="47">
        <v>2</v>
      </c>
      <c r="AA268" s="47"/>
      <c r="AB268" s="51"/>
      <c r="AC268" s="47" t="s">
        <v>174</v>
      </c>
      <c r="AD268" s="47"/>
      <c r="AE268" s="47"/>
      <c r="AF268" s="47"/>
      <c r="AG268" s="47"/>
      <c r="AH268" s="47"/>
      <c r="CV268">
        <v>1</v>
      </c>
      <c r="FB268">
        <v>1</v>
      </c>
      <c r="IO268">
        <v>1</v>
      </c>
      <c r="MC268">
        <v>1</v>
      </c>
    </row>
    <row r="269" spans="1:341" x14ac:dyDescent="0.3">
      <c r="A269" s="33">
        <v>1.3888888888888889E-3</v>
      </c>
      <c r="B269" s="33">
        <v>5.5555555555555558E-3</v>
      </c>
      <c r="C269" s="68" t="s">
        <v>486</v>
      </c>
      <c r="D269" s="35">
        <v>199</v>
      </c>
      <c r="E269" s="36">
        <f t="shared" si="26"/>
        <v>0.32638888888888845</v>
      </c>
      <c r="F269" s="37">
        <f t="shared" si="22"/>
        <v>0.32638888888888845</v>
      </c>
      <c r="G269" s="37">
        <f t="shared" si="23"/>
        <v>7.8333333333333233</v>
      </c>
      <c r="H269" s="37">
        <f t="shared" si="24"/>
        <v>1.1190476190476175</v>
      </c>
      <c r="I269" s="37"/>
      <c r="J269" s="38">
        <f t="shared" si="25"/>
        <v>3</v>
      </c>
      <c r="K269" s="38"/>
      <c r="L269" s="38"/>
      <c r="M269" s="39" t="s">
        <v>151</v>
      </c>
      <c r="N269" s="42" t="s">
        <v>86</v>
      </c>
      <c r="O269" s="42" t="s">
        <v>152</v>
      </c>
      <c r="P269" s="42" t="s">
        <v>153</v>
      </c>
      <c r="Q269" s="42"/>
      <c r="R269" s="42"/>
      <c r="S269" s="42" t="s">
        <v>175</v>
      </c>
      <c r="T269" s="47"/>
      <c r="U269" s="55" t="s">
        <v>237</v>
      </c>
      <c r="V269" s="55"/>
      <c r="W269" s="47" t="s">
        <v>177</v>
      </c>
      <c r="X269" s="47">
        <v>1</v>
      </c>
      <c r="Y269" s="47"/>
      <c r="Z269" s="47">
        <v>1</v>
      </c>
      <c r="AA269" s="47" t="s">
        <v>610</v>
      </c>
      <c r="AB269" s="51" t="s">
        <v>630</v>
      </c>
      <c r="AC269" s="47"/>
      <c r="AD269" s="47"/>
      <c r="AE269" s="47"/>
      <c r="AF269" s="47">
        <v>2018</v>
      </c>
      <c r="AG269" s="47"/>
      <c r="AH269" s="47"/>
      <c r="CV269">
        <v>1</v>
      </c>
      <c r="FB269">
        <v>1</v>
      </c>
      <c r="IO269">
        <v>1</v>
      </c>
      <c r="MC269">
        <v>1</v>
      </c>
    </row>
    <row r="270" spans="1:341" x14ac:dyDescent="0.3">
      <c r="A270" s="33">
        <v>1.3888888888888889E-3</v>
      </c>
      <c r="B270" s="33">
        <v>5.5555555555555558E-3</v>
      </c>
      <c r="C270" s="68" t="s">
        <v>486</v>
      </c>
      <c r="D270" s="35">
        <v>200</v>
      </c>
      <c r="E270" s="36">
        <f t="shared" si="26"/>
        <v>0.32777777777777733</v>
      </c>
      <c r="F270" s="37">
        <f t="shared" si="22"/>
        <v>0.32777777777777733</v>
      </c>
      <c r="G270" s="37">
        <f t="shared" si="23"/>
        <v>7.8666666666666565</v>
      </c>
      <c r="H270" s="37">
        <f t="shared" si="24"/>
        <v>1.1238095238095223</v>
      </c>
      <c r="I270" s="37"/>
      <c r="J270" s="38">
        <f t="shared" si="25"/>
        <v>3</v>
      </c>
      <c r="K270" s="38"/>
      <c r="L270" s="38"/>
      <c r="M270" s="39" t="s">
        <v>151</v>
      </c>
      <c r="N270" s="42" t="s">
        <v>86</v>
      </c>
      <c r="O270" s="42" t="s">
        <v>152</v>
      </c>
      <c r="P270" s="42" t="s">
        <v>153</v>
      </c>
      <c r="Q270" s="42"/>
      <c r="R270" s="42"/>
      <c r="S270" s="42" t="s">
        <v>175</v>
      </c>
      <c r="T270" s="47" t="s">
        <v>631</v>
      </c>
      <c r="U270" s="42" t="s">
        <v>632</v>
      </c>
      <c r="V270" s="42"/>
      <c r="W270" s="47" t="s">
        <v>633</v>
      </c>
      <c r="X270" s="47">
        <v>1</v>
      </c>
      <c r="Y270" s="47"/>
      <c r="Z270" s="47">
        <v>1</v>
      </c>
      <c r="AA270" s="47" t="s">
        <v>634</v>
      </c>
      <c r="AB270" s="51" t="s">
        <v>635</v>
      </c>
      <c r="AC270" s="47"/>
      <c r="AD270" s="47"/>
      <c r="AE270" s="47"/>
      <c r="AF270" s="47">
        <v>2018</v>
      </c>
      <c r="AG270" s="47"/>
      <c r="AH270" s="47"/>
      <c r="CV270">
        <v>1</v>
      </c>
      <c r="FB270">
        <v>1</v>
      </c>
      <c r="IO270">
        <v>1</v>
      </c>
      <c r="MC270">
        <v>1</v>
      </c>
    </row>
    <row r="271" spans="1:341" x14ac:dyDescent="0.3">
      <c r="A271" s="33">
        <v>1.3888888888888889E-3</v>
      </c>
      <c r="B271" s="33">
        <v>5.5555555555555558E-3</v>
      </c>
      <c r="C271" s="68" t="s">
        <v>486</v>
      </c>
      <c r="D271" s="35">
        <v>201</v>
      </c>
      <c r="E271" s="36">
        <f t="shared" si="26"/>
        <v>0.32916666666666622</v>
      </c>
      <c r="F271" s="37">
        <f t="shared" si="22"/>
        <v>0.32916666666666622</v>
      </c>
      <c r="G271" s="37">
        <f t="shared" si="23"/>
        <v>7.8999999999999897</v>
      </c>
      <c r="H271" s="37">
        <f t="shared" si="24"/>
        <v>1.128571428571427</v>
      </c>
      <c r="I271" s="37"/>
      <c r="J271" s="38">
        <f t="shared" si="25"/>
        <v>3</v>
      </c>
      <c r="K271" s="38"/>
      <c r="L271" s="38"/>
      <c r="M271" s="39" t="s">
        <v>151</v>
      </c>
      <c r="N271" s="42" t="s">
        <v>86</v>
      </c>
      <c r="O271" s="42" t="s">
        <v>152</v>
      </c>
      <c r="P271" s="42" t="s">
        <v>153</v>
      </c>
      <c r="Q271" s="42"/>
      <c r="R271" s="42"/>
      <c r="S271" s="42" t="s">
        <v>175</v>
      </c>
      <c r="T271" s="47"/>
      <c r="U271" s="42" t="s">
        <v>577</v>
      </c>
      <c r="V271" s="42"/>
      <c r="W271" s="47"/>
      <c r="X271" s="39">
        <v>1</v>
      </c>
      <c r="Y271" s="47"/>
      <c r="Z271" s="47">
        <v>2</v>
      </c>
      <c r="AA271" s="70" t="s">
        <v>636</v>
      </c>
      <c r="AB271" s="51"/>
      <c r="AC271" s="47"/>
      <c r="AD271" s="47"/>
      <c r="AE271" s="47"/>
      <c r="AF271" s="47"/>
      <c r="AG271" s="47"/>
      <c r="AH271" s="47"/>
      <c r="CV271">
        <v>1</v>
      </c>
      <c r="FB271">
        <v>1</v>
      </c>
      <c r="IO271">
        <v>1</v>
      </c>
      <c r="MC271">
        <v>1</v>
      </c>
    </row>
    <row r="272" spans="1:341" x14ac:dyDescent="0.3">
      <c r="A272" s="33">
        <v>1.3888888888888889E-3</v>
      </c>
      <c r="B272" s="33">
        <v>5.5555555555555558E-3</v>
      </c>
      <c r="C272" s="68" t="s">
        <v>486</v>
      </c>
      <c r="D272" s="35">
        <v>202</v>
      </c>
      <c r="E272" s="36">
        <f t="shared" si="26"/>
        <v>0.3305555555555551</v>
      </c>
      <c r="F272" s="37">
        <f t="shared" si="22"/>
        <v>0.3305555555555551</v>
      </c>
      <c r="G272" s="37">
        <f t="shared" si="23"/>
        <v>7.9333333333333229</v>
      </c>
      <c r="H272" s="37">
        <f t="shared" si="24"/>
        <v>1.1333333333333317</v>
      </c>
      <c r="I272" s="37"/>
      <c r="J272" s="38">
        <f t="shared" si="25"/>
        <v>3</v>
      </c>
      <c r="K272" s="38"/>
      <c r="L272" s="38"/>
      <c r="M272" s="39" t="s">
        <v>151</v>
      </c>
      <c r="N272" s="42" t="s">
        <v>86</v>
      </c>
      <c r="O272" s="42" t="s">
        <v>152</v>
      </c>
      <c r="P272" s="42" t="s">
        <v>153</v>
      </c>
      <c r="Q272" s="42"/>
      <c r="R272" s="42"/>
      <c r="S272" s="42" t="s">
        <v>175</v>
      </c>
      <c r="T272" s="47" t="s">
        <v>637</v>
      </c>
      <c r="U272" s="42" t="s">
        <v>638</v>
      </c>
      <c r="V272" s="42" t="s">
        <v>96</v>
      </c>
      <c r="W272" s="47" t="s">
        <v>639</v>
      </c>
      <c r="X272" s="39">
        <v>1</v>
      </c>
      <c r="Y272" s="47"/>
      <c r="Z272" s="47">
        <v>2</v>
      </c>
      <c r="AA272" s="47" t="s">
        <v>640</v>
      </c>
      <c r="AB272" s="51" t="s">
        <v>641</v>
      </c>
      <c r="AC272" s="47"/>
      <c r="AD272" s="47"/>
      <c r="AE272" s="47"/>
      <c r="AF272" s="47">
        <v>1996</v>
      </c>
      <c r="AG272" s="47"/>
      <c r="AH272" s="47"/>
      <c r="CV272">
        <v>1</v>
      </c>
      <c r="FB272">
        <v>1</v>
      </c>
      <c r="IO272">
        <v>1</v>
      </c>
      <c r="MC272">
        <v>1</v>
      </c>
    </row>
    <row r="273" spans="1:341" x14ac:dyDescent="0.3">
      <c r="A273" s="33">
        <v>1.3888888888888889E-3</v>
      </c>
      <c r="B273" s="33">
        <v>5.5555555555555558E-3</v>
      </c>
      <c r="C273" s="68" t="s">
        <v>486</v>
      </c>
      <c r="D273" s="35">
        <v>203</v>
      </c>
      <c r="E273" s="36">
        <f t="shared" si="26"/>
        <v>0.33194444444444399</v>
      </c>
      <c r="F273" s="37">
        <f t="shared" si="22"/>
        <v>0.33194444444444399</v>
      </c>
      <c r="G273" s="37">
        <f t="shared" si="23"/>
        <v>7.9666666666666561</v>
      </c>
      <c r="H273" s="37">
        <f t="shared" si="24"/>
        <v>1.1380952380952365</v>
      </c>
      <c r="I273" s="37"/>
      <c r="J273" s="38">
        <f t="shared" si="25"/>
        <v>3</v>
      </c>
      <c r="K273" s="38"/>
      <c r="L273" s="38"/>
      <c r="M273" s="39" t="s">
        <v>151</v>
      </c>
      <c r="N273" s="42" t="s">
        <v>86</v>
      </c>
      <c r="O273" s="42" t="s">
        <v>152</v>
      </c>
      <c r="P273" s="42" t="s">
        <v>153</v>
      </c>
      <c r="Q273" s="42"/>
      <c r="R273" s="42"/>
      <c r="S273" s="42" t="s">
        <v>175</v>
      </c>
      <c r="T273" s="47" t="s">
        <v>642</v>
      </c>
      <c r="U273" s="42" t="s">
        <v>613</v>
      </c>
      <c r="V273" s="42"/>
      <c r="W273" s="47"/>
      <c r="X273" s="39">
        <v>1</v>
      </c>
      <c r="Y273" s="47"/>
      <c r="Z273" s="47">
        <v>2</v>
      </c>
      <c r="AA273" s="47"/>
      <c r="AB273" s="51"/>
      <c r="AC273" s="47" t="s">
        <v>614</v>
      </c>
      <c r="AD273" s="47"/>
      <c r="AE273" s="47"/>
      <c r="AF273" s="47"/>
      <c r="AG273" s="47"/>
      <c r="AH273" s="47"/>
      <c r="CV273">
        <v>1</v>
      </c>
      <c r="FB273">
        <v>1</v>
      </c>
      <c r="IO273">
        <v>1</v>
      </c>
      <c r="MC273">
        <v>1</v>
      </c>
    </row>
    <row r="274" spans="1:341" x14ac:dyDescent="0.3">
      <c r="A274" s="33">
        <v>2.7777777777777779E-3</v>
      </c>
      <c r="B274" s="33">
        <v>1.1111111111111112E-2</v>
      </c>
      <c r="C274" s="68" t="s">
        <v>486</v>
      </c>
      <c r="D274" s="35">
        <v>204</v>
      </c>
      <c r="E274" s="36">
        <f t="shared" si="26"/>
        <v>0.33472222222222175</v>
      </c>
      <c r="F274" s="37">
        <f t="shared" si="22"/>
        <v>0.33472222222222175</v>
      </c>
      <c r="G274" s="37">
        <f t="shared" si="23"/>
        <v>8.0333333333333226</v>
      </c>
      <c r="H274" s="37">
        <f t="shared" si="24"/>
        <v>1.147619047619046</v>
      </c>
      <c r="I274" s="37"/>
      <c r="J274" s="38">
        <f t="shared" si="25"/>
        <v>3</v>
      </c>
      <c r="K274" s="38"/>
      <c r="L274" s="38"/>
      <c r="M274" s="39" t="s">
        <v>151</v>
      </c>
      <c r="N274" s="42" t="s">
        <v>86</v>
      </c>
      <c r="O274" s="42" t="s">
        <v>152</v>
      </c>
      <c r="P274" s="42" t="s">
        <v>153</v>
      </c>
      <c r="Q274" s="42"/>
      <c r="R274" s="42"/>
      <c r="S274" s="42" t="s">
        <v>175</v>
      </c>
      <c r="T274" s="47" t="s">
        <v>643</v>
      </c>
      <c r="U274" s="55" t="s">
        <v>505</v>
      </c>
      <c r="V274" s="42" t="s">
        <v>506</v>
      </c>
      <c r="W274" s="47" t="s">
        <v>644</v>
      </c>
      <c r="X274" s="39">
        <v>2</v>
      </c>
      <c r="Y274" s="47"/>
      <c r="Z274" s="47">
        <v>1</v>
      </c>
      <c r="AA274" s="47" t="s">
        <v>645</v>
      </c>
      <c r="AB274" s="51"/>
      <c r="AC274" s="47"/>
      <c r="AD274" s="47"/>
      <c r="AE274" s="47"/>
      <c r="AF274" s="47"/>
      <c r="AG274" s="47"/>
      <c r="AH274" s="47"/>
      <c r="CV274">
        <v>1</v>
      </c>
      <c r="FB274">
        <v>1</v>
      </c>
      <c r="IO274">
        <v>1</v>
      </c>
      <c r="MC274">
        <v>1</v>
      </c>
    </row>
    <row r="275" spans="1:341" x14ac:dyDescent="0.3">
      <c r="A275" s="33">
        <v>2.7777777777777779E-3</v>
      </c>
      <c r="B275" s="33">
        <v>1.1111111111111112E-2</v>
      </c>
      <c r="C275" s="68" t="s">
        <v>486</v>
      </c>
      <c r="D275" s="35">
        <v>205</v>
      </c>
      <c r="E275" s="36">
        <f t="shared" si="26"/>
        <v>0.33749999999999952</v>
      </c>
      <c r="F275" s="37">
        <f t="shared" si="22"/>
        <v>0.33749999999999952</v>
      </c>
      <c r="G275" s="37">
        <f t="shared" si="23"/>
        <v>8.099999999999989</v>
      </c>
      <c r="H275" s="37">
        <f t="shared" si="24"/>
        <v>1.1571428571428555</v>
      </c>
      <c r="I275" s="37"/>
      <c r="J275" s="38">
        <f t="shared" si="25"/>
        <v>3</v>
      </c>
      <c r="K275" s="38"/>
      <c r="L275" s="38"/>
      <c r="M275" s="39" t="s">
        <v>151</v>
      </c>
      <c r="N275" s="42" t="s">
        <v>86</v>
      </c>
      <c r="O275" s="42" t="s">
        <v>152</v>
      </c>
      <c r="P275" s="42" t="s">
        <v>153</v>
      </c>
      <c r="Q275" s="42"/>
      <c r="R275" s="42"/>
      <c r="S275" s="42" t="s">
        <v>175</v>
      </c>
      <c r="T275" s="47" t="s">
        <v>643</v>
      </c>
      <c r="U275" s="55" t="s">
        <v>505</v>
      </c>
      <c r="V275" s="42" t="s">
        <v>506</v>
      </c>
      <c r="W275" s="47" t="s">
        <v>646</v>
      </c>
      <c r="X275" s="39">
        <v>2</v>
      </c>
      <c r="Y275" s="47"/>
      <c r="Z275" s="47">
        <v>1</v>
      </c>
      <c r="AA275" s="47" t="s">
        <v>645</v>
      </c>
      <c r="AB275" s="51"/>
      <c r="AC275" s="47"/>
      <c r="AD275" s="47"/>
      <c r="AE275" s="47"/>
      <c r="AF275" s="47"/>
      <c r="AG275" s="47"/>
      <c r="AH275" s="47"/>
      <c r="CV275">
        <v>1</v>
      </c>
      <c r="FB275">
        <v>1</v>
      </c>
      <c r="IO275">
        <v>1</v>
      </c>
      <c r="MC275">
        <v>1</v>
      </c>
    </row>
    <row r="276" spans="1:341" x14ac:dyDescent="0.3">
      <c r="A276" s="33">
        <v>1.3888888888888889E-3</v>
      </c>
      <c r="B276" s="33">
        <v>5.5555555555555558E-3</v>
      </c>
      <c r="C276" s="68" t="s">
        <v>486</v>
      </c>
      <c r="D276" s="35">
        <v>206</v>
      </c>
      <c r="E276" s="36">
        <f t="shared" si="26"/>
        <v>0.33888888888888841</v>
      </c>
      <c r="F276" s="37">
        <f t="shared" si="22"/>
        <v>0.33888888888888841</v>
      </c>
      <c r="G276" s="37">
        <f t="shared" si="23"/>
        <v>8.1333333333333222</v>
      </c>
      <c r="H276" s="37">
        <f t="shared" si="24"/>
        <v>1.1619047619047602</v>
      </c>
      <c r="I276" s="37"/>
      <c r="J276" s="38">
        <f t="shared" si="25"/>
        <v>3</v>
      </c>
      <c r="K276" s="38"/>
      <c r="L276" s="38"/>
      <c r="M276" s="39" t="s">
        <v>151</v>
      </c>
      <c r="N276" s="42" t="s">
        <v>86</v>
      </c>
      <c r="O276" s="42" t="s">
        <v>152</v>
      </c>
      <c r="P276" s="42" t="s">
        <v>153</v>
      </c>
      <c r="Q276" s="42"/>
      <c r="R276" s="42"/>
      <c r="S276" s="42" t="s">
        <v>175</v>
      </c>
      <c r="T276" s="47" t="s">
        <v>647</v>
      </c>
      <c r="U276" s="42" t="s">
        <v>547</v>
      </c>
      <c r="V276" s="42" t="s">
        <v>506</v>
      </c>
      <c r="W276" s="47"/>
      <c r="X276" s="39">
        <v>1</v>
      </c>
      <c r="Y276" s="47"/>
      <c r="Z276" s="47">
        <v>2</v>
      </c>
      <c r="AA276" s="47"/>
      <c r="AB276" s="51"/>
      <c r="AC276" s="47"/>
      <c r="AD276" s="47"/>
      <c r="AE276" s="47"/>
      <c r="AF276" s="47"/>
      <c r="AG276" s="47"/>
      <c r="AH276" s="47"/>
      <c r="CV276">
        <v>1</v>
      </c>
      <c r="FB276">
        <v>1</v>
      </c>
      <c r="IO276">
        <v>1</v>
      </c>
      <c r="MC276">
        <v>1</v>
      </c>
    </row>
    <row r="277" spans="1:341" x14ac:dyDescent="0.3">
      <c r="A277" s="33">
        <v>1.3888888888888889E-3</v>
      </c>
      <c r="B277" s="33">
        <v>5.5555555555555558E-3</v>
      </c>
      <c r="C277" s="68" t="s">
        <v>486</v>
      </c>
      <c r="D277" s="35">
        <v>207</v>
      </c>
      <c r="E277" s="36">
        <f t="shared" si="26"/>
        <v>0.34027777777777729</v>
      </c>
      <c r="F277" s="37">
        <f t="shared" si="22"/>
        <v>0.34027777777777729</v>
      </c>
      <c r="G277" s="37">
        <f t="shared" si="23"/>
        <v>8.1666666666666554</v>
      </c>
      <c r="H277" s="37">
        <f t="shared" si="24"/>
        <v>1.166666666666665</v>
      </c>
      <c r="I277" s="37"/>
      <c r="J277" s="38">
        <f t="shared" si="25"/>
        <v>3</v>
      </c>
      <c r="K277" s="38"/>
      <c r="L277" s="38"/>
      <c r="M277" s="39" t="s">
        <v>151</v>
      </c>
      <c r="N277" s="42" t="s">
        <v>86</v>
      </c>
      <c r="O277" s="42" t="s">
        <v>152</v>
      </c>
      <c r="P277" s="42" t="s">
        <v>153</v>
      </c>
      <c r="Q277" s="42"/>
      <c r="R277" s="42"/>
      <c r="S277" s="42" t="s">
        <v>175</v>
      </c>
      <c r="T277" s="47" t="s">
        <v>648</v>
      </c>
      <c r="U277" s="42" t="s">
        <v>251</v>
      </c>
      <c r="V277" s="42" t="s">
        <v>252</v>
      </c>
      <c r="W277" s="47" t="s">
        <v>649</v>
      </c>
      <c r="X277" s="39">
        <v>1</v>
      </c>
      <c r="Y277" s="47"/>
      <c r="Z277" s="47">
        <v>2</v>
      </c>
      <c r="AA277" s="47" t="s">
        <v>650</v>
      </c>
      <c r="AB277" s="51"/>
      <c r="AC277" s="47"/>
      <c r="AD277" s="47"/>
      <c r="AE277" s="47"/>
      <c r="AF277" s="47"/>
      <c r="AG277" s="47"/>
      <c r="AH277" s="47"/>
      <c r="CV277">
        <v>1</v>
      </c>
      <c r="FB277">
        <v>1</v>
      </c>
      <c r="IO277">
        <v>1</v>
      </c>
      <c r="MC277">
        <v>1</v>
      </c>
    </row>
    <row r="278" spans="1:341" x14ac:dyDescent="0.3">
      <c r="A278" s="33">
        <v>1.3888888888888889E-3</v>
      </c>
      <c r="B278" s="33">
        <v>5.5555555555555558E-3</v>
      </c>
      <c r="C278" s="68" t="s">
        <v>486</v>
      </c>
      <c r="D278" s="35">
        <v>208</v>
      </c>
      <c r="E278" s="36">
        <f t="shared" si="26"/>
        <v>0.34166666666666617</v>
      </c>
      <c r="F278" s="37">
        <f t="shared" si="22"/>
        <v>0.34166666666666617</v>
      </c>
      <c r="G278" s="37">
        <f t="shared" si="23"/>
        <v>8.1999999999999886</v>
      </c>
      <c r="H278" s="37">
        <f t="shared" si="24"/>
        <v>1.1714285714285697</v>
      </c>
      <c r="I278" s="37"/>
      <c r="J278" s="38">
        <f t="shared" si="25"/>
        <v>3</v>
      </c>
      <c r="K278" s="38"/>
      <c r="L278" s="38"/>
      <c r="M278" s="39" t="s">
        <v>151</v>
      </c>
      <c r="N278" s="42" t="s">
        <v>86</v>
      </c>
      <c r="O278" s="42" t="s">
        <v>152</v>
      </c>
      <c r="P278" s="42" t="s">
        <v>153</v>
      </c>
      <c r="Q278" s="42"/>
      <c r="R278" s="42"/>
      <c r="S278" s="42" t="s">
        <v>175</v>
      </c>
      <c r="T278" s="47" t="s">
        <v>651</v>
      </c>
      <c r="U278" s="42" t="s">
        <v>309</v>
      </c>
      <c r="V278" s="42" t="s">
        <v>622</v>
      </c>
      <c r="W278" s="47"/>
      <c r="X278" s="39">
        <v>1</v>
      </c>
      <c r="Y278" s="47"/>
      <c r="Z278" s="47">
        <v>3</v>
      </c>
      <c r="AA278" s="47"/>
      <c r="AB278" s="51"/>
      <c r="AC278" s="47"/>
      <c r="AD278" s="47"/>
      <c r="AE278" s="47"/>
      <c r="AF278" s="47"/>
      <c r="AG278" s="47"/>
      <c r="AH278" s="47"/>
      <c r="CV278">
        <v>1</v>
      </c>
      <c r="FB278">
        <v>1</v>
      </c>
      <c r="IO278">
        <v>1</v>
      </c>
      <c r="MC278">
        <v>1</v>
      </c>
    </row>
    <row r="279" spans="1:341" x14ac:dyDescent="0.3">
      <c r="A279" s="33">
        <v>1.3888888888888889E-3</v>
      </c>
      <c r="B279" s="33">
        <v>5.5555555555555558E-3</v>
      </c>
      <c r="C279" s="68" t="s">
        <v>486</v>
      </c>
      <c r="D279" s="35">
        <v>209</v>
      </c>
      <c r="E279" s="36">
        <f t="shared" si="26"/>
        <v>0.34305555555555506</v>
      </c>
      <c r="F279" s="37">
        <f t="shared" si="22"/>
        <v>0.34305555555555506</v>
      </c>
      <c r="G279" s="37">
        <f t="shared" si="23"/>
        <v>8.2333333333333218</v>
      </c>
      <c r="H279" s="37">
        <f t="shared" si="24"/>
        <v>1.1761904761904745</v>
      </c>
      <c r="I279" s="37"/>
      <c r="J279" s="38">
        <f t="shared" si="25"/>
        <v>3</v>
      </c>
      <c r="K279" s="38"/>
      <c r="L279" s="38"/>
      <c r="M279" s="39" t="s">
        <v>151</v>
      </c>
      <c r="N279" s="42" t="s">
        <v>86</v>
      </c>
      <c r="O279" s="42" t="s">
        <v>152</v>
      </c>
      <c r="P279" s="42"/>
      <c r="Q279" s="42"/>
      <c r="R279" s="42"/>
      <c r="S279" s="42" t="s">
        <v>175</v>
      </c>
      <c r="T279" s="47" t="s">
        <v>651</v>
      </c>
      <c r="U279" s="42" t="s">
        <v>309</v>
      </c>
      <c r="V279" s="42" t="s">
        <v>622</v>
      </c>
      <c r="W279" s="47"/>
      <c r="X279" s="39">
        <v>1</v>
      </c>
      <c r="Y279" s="47"/>
      <c r="Z279" s="47">
        <v>2</v>
      </c>
      <c r="AA279" s="47"/>
      <c r="AB279" s="51"/>
      <c r="AC279" s="47"/>
      <c r="AD279" s="47"/>
      <c r="AE279" s="47"/>
      <c r="AF279" s="47"/>
      <c r="AG279" s="47"/>
      <c r="AH279" s="47"/>
      <c r="CV279">
        <v>1</v>
      </c>
      <c r="FB279">
        <v>1</v>
      </c>
      <c r="IO279">
        <v>1</v>
      </c>
      <c r="MC279">
        <v>1</v>
      </c>
    </row>
    <row r="280" spans="1:341" x14ac:dyDescent="0.3">
      <c r="A280" s="33">
        <v>1.3888888888888889E-3</v>
      </c>
      <c r="B280" s="33">
        <v>5.5555555555555558E-3</v>
      </c>
      <c r="C280" s="68" t="s">
        <v>486</v>
      </c>
      <c r="D280" s="35">
        <v>210</v>
      </c>
      <c r="E280" s="36">
        <f t="shared" si="26"/>
        <v>0.34444444444444394</v>
      </c>
      <c r="F280" s="37">
        <f t="shared" si="22"/>
        <v>0.34444444444444394</v>
      </c>
      <c r="G280" s="37">
        <f t="shared" si="23"/>
        <v>8.2666666666666551</v>
      </c>
      <c r="H280" s="37">
        <f t="shared" si="24"/>
        <v>1.1809523809523792</v>
      </c>
      <c r="I280" s="37"/>
      <c r="J280" s="38">
        <f t="shared" si="25"/>
        <v>3</v>
      </c>
      <c r="K280" s="38"/>
      <c r="L280" s="38"/>
      <c r="M280" s="39" t="s">
        <v>151</v>
      </c>
      <c r="N280" s="42" t="s">
        <v>86</v>
      </c>
      <c r="O280" s="42" t="s">
        <v>152</v>
      </c>
      <c r="P280" s="42" t="s">
        <v>153</v>
      </c>
      <c r="Q280" s="42"/>
      <c r="R280" s="42"/>
      <c r="S280" s="42" t="s">
        <v>175</v>
      </c>
      <c r="T280" s="47" t="s">
        <v>652</v>
      </c>
      <c r="U280" s="42" t="s">
        <v>453</v>
      </c>
      <c r="V280" s="42" t="s">
        <v>454</v>
      </c>
      <c r="W280" s="47" t="s">
        <v>649</v>
      </c>
      <c r="X280" s="39">
        <v>1</v>
      </c>
      <c r="Y280" s="47"/>
      <c r="Z280" s="47">
        <v>2</v>
      </c>
      <c r="AA280" s="47" t="s">
        <v>653</v>
      </c>
      <c r="AB280" s="51"/>
      <c r="AC280" s="47"/>
      <c r="AD280" s="47"/>
      <c r="AE280" s="47"/>
      <c r="AF280" s="47"/>
      <c r="AG280" s="47"/>
      <c r="AH280" s="47"/>
      <c r="CV280">
        <v>1</v>
      </c>
      <c r="FB280">
        <v>1</v>
      </c>
      <c r="IO280">
        <v>1</v>
      </c>
      <c r="MC280">
        <v>1</v>
      </c>
    </row>
    <row r="281" spans="1:341" x14ac:dyDescent="0.3">
      <c r="A281" s="33">
        <v>1.3888888888888889E-3</v>
      </c>
      <c r="B281" s="33">
        <v>5.5555555555555558E-3</v>
      </c>
      <c r="C281" s="68" t="s">
        <v>486</v>
      </c>
      <c r="D281" s="35">
        <v>211</v>
      </c>
      <c r="E281" s="36">
        <f t="shared" si="26"/>
        <v>0.34583333333333283</v>
      </c>
      <c r="F281" s="37">
        <f t="shared" si="22"/>
        <v>0.34583333333333283</v>
      </c>
      <c r="G281" s="37">
        <f t="shared" si="23"/>
        <v>8.2999999999999883</v>
      </c>
      <c r="H281" s="37">
        <f t="shared" si="24"/>
        <v>1.1857142857142839</v>
      </c>
      <c r="I281" s="37"/>
      <c r="J281" s="38">
        <f t="shared" si="25"/>
        <v>3</v>
      </c>
      <c r="K281" s="38"/>
      <c r="L281" s="38"/>
      <c r="M281" s="39" t="s">
        <v>151</v>
      </c>
      <c r="N281" s="42" t="s">
        <v>86</v>
      </c>
      <c r="O281" s="42" t="s">
        <v>152</v>
      </c>
      <c r="P281" s="42" t="s">
        <v>153</v>
      </c>
      <c r="Q281" s="42"/>
      <c r="R281" s="42"/>
      <c r="S281" s="42" t="s">
        <v>175</v>
      </c>
      <c r="T281" s="47" t="s">
        <v>654</v>
      </c>
      <c r="U281" s="42" t="s">
        <v>532</v>
      </c>
      <c r="V281" s="42" t="s">
        <v>454</v>
      </c>
      <c r="W281" s="47" t="s">
        <v>649</v>
      </c>
      <c r="X281" s="39">
        <v>1</v>
      </c>
      <c r="Y281" s="47"/>
      <c r="Z281" s="47">
        <v>2</v>
      </c>
      <c r="AA281" s="47" t="s">
        <v>655</v>
      </c>
      <c r="AB281" s="51" t="s">
        <v>656</v>
      </c>
      <c r="AC281" s="47"/>
      <c r="AD281" s="47"/>
      <c r="AE281" s="47"/>
      <c r="AF281" s="47"/>
      <c r="AG281" s="47"/>
      <c r="AH281" s="47"/>
      <c r="CV281">
        <v>1</v>
      </c>
      <c r="FB281">
        <v>1</v>
      </c>
      <c r="IO281">
        <v>1</v>
      </c>
      <c r="MC281">
        <v>1</v>
      </c>
    </row>
    <row r="282" spans="1:341" x14ac:dyDescent="0.3">
      <c r="A282" s="33">
        <v>1.3888888888888889E-3</v>
      </c>
      <c r="B282" s="33">
        <v>5.5555555555555558E-3</v>
      </c>
      <c r="C282" s="68" t="s">
        <v>486</v>
      </c>
      <c r="D282" s="35">
        <v>212</v>
      </c>
      <c r="E282" s="36">
        <f t="shared" si="26"/>
        <v>0.34722222222222171</v>
      </c>
      <c r="F282" s="37">
        <f t="shared" si="22"/>
        <v>0.34722222222222171</v>
      </c>
      <c r="G282" s="37">
        <f t="shared" si="23"/>
        <v>8.3333333333333215</v>
      </c>
      <c r="H282" s="37">
        <f t="shared" si="24"/>
        <v>1.1904761904761887</v>
      </c>
      <c r="I282" s="37"/>
      <c r="J282" s="38">
        <f t="shared" si="25"/>
        <v>3</v>
      </c>
      <c r="K282" s="38"/>
      <c r="L282" s="38"/>
      <c r="M282" s="39" t="s">
        <v>151</v>
      </c>
      <c r="N282" s="42" t="s">
        <v>86</v>
      </c>
      <c r="O282" s="42" t="s">
        <v>152</v>
      </c>
      <c r="P282" s="42" t="s">
        <v>153</v>
      </c>
      <c r="Q282" s="42"/>
      <c r="R282" s="42"/>
      <c r="S282" s="42" t="s">
        <v>175</v>
      </c>
      <c r="T282" s="47" t="s">
        <v>657</v>
      </c>
      <c r="U282" s="42" t="s">
        <v>577</v>
      </c>
      <c r="V282" s="42"/>
      <c r="W282" s="47" t="s">
        <v>624</v>
      </c>
      <c r="X282" s="39">
        <v>1</v>
      </c>
      <c r="Y282" s="47"/>
      <c r="Z282" s="47">
        <v>2</v>
      </c>
      <c r="AA282" s="47"/>
      <c r="AB282" s="51"/>
      <c r="AC282" s="47"/>
      <c r="AD282" s="47"/>
      <c r="AE282" s="47"/>
      <c r="AF282" s="47"/>
      <c r="AG282" s="47"/>
      <c r="AH282" s="47"/>
      <c r="CV282">
        <v>1</v>
      </c>
      <c r="FB282">
        <v>1</v>
      </c>
      <c r="IO282">
        <v>1</v>
      </c>
      <c r="MC282">
        <v>1</v>
      </c>
    </row>
    <row r="283" spans="1:341" x14ac:dyDescent="0.3">
      <c r="A283" s="33">
        <v>1.3888888888888889E-3</v>
      </c>
      <c r="B283" s="33">
        <v>5.5555555555555558E-3</v>
      </c>
      <c r="C283" s="68" t="s">
        <v>486</v>
      </c>
      <c r="D283" s="35">
        <v>213</v>
      </c>
      <c r="E283" s="36">
        <f t="shared" si="26"/>
        <v>0.34861111111111059</v>
      </c>
      <c r="F283" s="37">
        <f t="shared" si="22"/>
        <v>0.34861111111111059</v>
      </c>
      <c r="G283" s="37">
        <f t="shared" si="23"/>
        <v>8.3666666666666547</v>
      </c>
      <c r="H283" s="37">
        <f t="shared" si="24"/>
        <v>1.1952380952380934</v>
      </c>
      <c r="I283" s="37"/>
      <c r="J283" s="38">
        <f t="shared" si="25"/>
        <v>3</v>
      </c>
      <c r="K283" s="38"/>
      <c r="L283" s="38"/>
      <c r="M283" s="39" t="s">
        <v>151</v>
      </c>
      <c r="N283" s="42" t="s">
        <v>86</v>
      </c>
      <c r="O283" s="42" t="s">
        <v>152</v>
      </c>
      <c r="P283" s="42" t="s">
        <v>153</v>
      </c>
      <c r="Q283" s="42"/>
      <c r="R283" s="42"/>
      <c r="S283" s="42" t="s">
        <v>175</v>
      </c>
      <c r="T283" s="47" t="s">
        <v>658</v>
      </c>
      <c r="U283" s="42" t="s">
        <v>547</v>
      </c>
      <c r="V283" s="42"/>
      <c r="W283" s="47" t="s">
        <v>627</v>
      </c>
      <c r="X283" s="39">
        <v>1</v>
      </c>
      <c r="Y283" s="47"/>
      <c r="Z283" s="47">
        <v>2</v>
      </c>
      <c r="AA283" s="47"/>
      <c r="AB283" s="51"/>
      <c r="AC283" s="47"/>
      <c r="AD283" s="47"/>
      <c r="AE283" s="47"/>
      <c r="AF283" s="47"/>
      <c r="AG283" s="47"/>
      <c r="AH283" s="47"/>
      <c r="CV283">
        <v>1</v>
      </c>
      <c r="FB283">
        <v>1</v>
      </c>
      <c r="IO283">
        <v>1</v>
      </c>
      <c r="MC283">
        <v>1</v>
      </c>
    </row>
    <row r="284" spans="1:341" x14ac:dyDescent="0.3">
      <c r="A284" s="33">
        <v>1.3888888888888889E-3</v>
      </c>
      <c r="B284" s="33">
        <v>5.5555555555555558E-3</v>
      </c>
      <c r="C284" s="68" t="s">
        <v>486</v>
      </c>
      <c r="D284" s="35">
        <v>214</v>
      </c>
      <c r="E284" s="36">
        <f t="shared" si="26"/>
        <v>0.34999999999999948</v>
      </c>
      <c r="F284" s="37">
        <f t="shared" si="22"/>
        <v>0.34999999999999948</v>
      </c>
      <c r="G284" s="37">
        <f t="shared" si="23"/>
        <v>8.3999999999999879</v>
      </c>
      <c r="H284" s="37">
        <f t="shared" si="24"/>
        <v>1.1999999999999982</v>
      </c>
      <c r="I284" s="37"/>
      <c r="J284" s="38">
        <f t="shared" si="25"/>
        <v>3</v>
      </c>
      <c r="K284" s="38"/>
      <c r="L284" s="38"/>
      <c r="M284" s="39" t="s">
        <v>151</v>
      </c>
      <c r="N284" s="42" t="s">
        <v>86</v>
      </c>
      <c r="O284" s="42" t="s">
        <v>152</v>
      </c>
      <c r="P284" s="42" t="s">
        <v>153</v>
      </c>
      <c r="Q284" s="42"/>
      <c r="R284" s="42"/>
      <c r="S284" s="42" t="s">
        <v>175</v>
      </c>
      <c r="T284" s="47" t="s">
        <v>659</v>
      </c>
      <c r="U284" s="42" t="s">
        <v>309</v>
      </c>
      <c r="V284" s="42" t="s">
        <v>622</v>
      </c>
      <c r="W284" s="47"/>
      <c r="X284" s="39">
        <v>1</v>
      </c>
      <c r="Y284" s="47"/>
      <c r="Z284" s="47">
        <v>2</v>
      </c>
      <c r="AA284" s="47"/>
      <c r="AB284" s="51"/>
      <c r="AC284" s="47"/>
      <c r="AD284" s="47"/>
      <c r="AE284" s="47"/>
      <c r="AF284" s="47"/>
      <c r="AG284" s="47"/>
      <c r="AH284" s="47"/>
      <c r="CV284">
        <v>1</v>
      </c>
      <c r="FB284">
        <v>1</v>
      </c>
      <c r="IO284">
        <v>1</v>
      </c>
      <c r="MC284">
        <v>1</v>
      </c>
    </row>
    <row r="285" spans="1:341" x14ac:dyDescent="0.3">
      <c r="A285" s="33">
        <v>1.3888888888888889E-3</v>
      </c>
      <c r="B285" s="33">
        <v>5.5555555555555558E-3</v>
      </c>
      <c r="C285" s="68" t="s">
        <v>486</v>
      </c>
      <c r="D285" s="35">
        <v>215</v>
      </c>
      <c r="E285" s="36">
        <f t="shared" si="26"/>
        <v>0.35138888888888836</v>
      </c>
      <c r="F285" s="37">
        <f t="shared" si="22"/>
        <v>0.35138888888888836</v>
      </c>
      <c r="G285" s="37">
        <f t="shared" si="23"/>
        <v>8.4333333333333211</v>
      </c>
      <c r="H285" s="37">
        <f t="shared" si="24"/>
        <v>1.2047619047619029</v>
      </c>
      <c r="I285" s="37"/>
      <c r="J285" s="38">
        <f t="shared" si="25"/>
        <v>3</v>
      </c>
      <c r="K285" s="38"/>
      <c r="L285" s="38"/>
      <c r="M285" s="39" t="s">
        <v>151</v>
      </c>
      <c r="N285" s="42" t="s">
        <v>86</v>
      </c>
      <c r="O285" s="42" t="s">
        <v>152</v>
      </c>
      <c r="P285" s="42"/>
      <c r="Q285" s="42"/>
      <c r="R285" s="42"/>
      <c r="S285" s="42" t="s">
        <v>175</v>
      </c>
      <c r="T285" s="47" t="s">
        <v>659</v>
      </c>
      <c r="U285" s="42" t="s">
        <v>309</v>
      </c>
      <c r="V285" s="42" t="s">
        <v>622</v>
      </c>
      <c r="W285" s="47"/>
      <c r="X285" s="39">
        <v>1</v>
      </c>
      <c r="Y285" s="47"/>
      <c r="Z285" s="47">
        <v>2</v>
      </c>
      <c r="AA285" s="47"/>
      <c r="AB285" s="51"/>
      <c r="AC285" s="47"/>
      <c r="AD285" s="47"/>
      <c r="AE285" s="47"/>
      <c r="AF285" s="47"/>
      <c r="AG285" s="47"/>
      <c r="AH285" s="47"/>
      <c r="CV285">
        <v>1</v>
      </c>
      <c r="FB285">
        <v>1</v>
      </c>
      <c r="IO285">
        <v>1</v>
      </c>
      <c r="MC285">
        <v>1</v>
      </c>
    </row>
    <row r="286" spans="1:341" x14ac:dyDescent="0.3">
      <c r="A286" s="33">
        <v>1.3888888888888889E-3</v>
      </c>
      <c r="B286" s="33">
        <v>5.5555555555555558E-3</v>
      </c>
      <c r="C286" s="68" t="s">
        <v>486</v>
      </c>
      <c r="D286" s="35">
        <v>216</v>
      </c>
      <c r="E286" s="36">
        <f t="shared" si="26"/>
        <v>0.35277777777777725</v>
      </c>
      <c r="F286" s="37">
        <f t="shared" si="22"/>
        <v>0.35277777777777725</v>
      </c>
      <c r="G286" s="37">
        <f t="shared" si="23"/>
        <v>8.4666666666666544</v>
      </c>
      <c r="H286" s="37">
        <f t="shared" si="24"/>
        <v>1.2095238095238077</v>
      </c>
      <c r="I286" s="37"/>
      <c r="J286" s="38">
        <f t="shared" si="25"/>
        <v>3</v>
      </c>
      <c r="K286" s="38"/>
      <c r="L286" s="38"/>
      <c r="M286" s="39" t="s">
        <v>151</v>
      </c>
      <c r="N286" s="42" t="s">
        <v>86</v>
      </c>
      <c r="O286" s="42" t="s">
        <v>152</v>
      </c>
      <c r="P286" s="42" t="s">
        <v>153</v>
      </c>
      <c r="Q286" s="42"/>
      <c r="R286" s="42"/>
      <c r="S286" s="42" t="s">
        <v>175</v>
      </c>
      <c r="T286" s="47" t="s">
        <v>619</v>
      </c>
      <c r="U286" s="42" t="s">
        <v>309</v>
      </c>
      <c r="V286" s="42" t="s">
        <v>310</v>
      </c>
      <c r="W286" s="47"/>
      <c r="X286" s="39">
        <v>1</v>
      </c>
      <c r="Y286" s="47"/>
      <c r="Z286" s="47">
        <v>2</v>
      </c>
      <c r="AA286" s="47"/>
      <c r="AB286" s="51"/>
      <c r="AC286" s="47" t="s">
        <v>126</v>
      </c>
      <c r="AD286" s="47"/>
      <c r="AE286" s="47"/>
      <c r="AF286" s="47"/>
      <c r="AG286" s="47"/>
      <c r="AH286" s="47"/>
      <c r="CV286">
        <v>1</v>
      </c>
      <c r="FB286">
        <v>1</v>
      </c>
      <c r="IO286">
        <v>1</v>
      </c>
      <c r="MC286">
        <v>1</v>
      </c>
    </row>
    <row r="287" spans="1:341" x14ac:dyDescent="0.3">
      <c r="A287" s="33">
        <v>1.3888888888888889E-3</v>
      </c>
      <c r="B287" s="33">
        <v>5.5555555555555558E-3</v>
      </c>
      <c r="C287" s="68" t="s">
        <v>486</v>
      </c>
      <c r="D287" s="35">
        <v>217</v>
      </c>
      <c r="E287" s="36">
        <f t="shared" si="26"/>
        <v>0.35416666666666613</v>
      </c>
      <c r="F287" s="37">
        <f t="shared" si="22"/>
        <v>0.35416666666666613</v>
      </c>
      <c r="G287" s="37">
        <f t="shared" si="23"/>
        <v>8.4999999999999876</v>
      </c>
      <c r="H287" s="37">
        <f t="shared" si="24"/>
        <v>1.2142857142857124</v>
      </c>
      <c r="I287" s="37"/>
      <c r="J287" s="38">
        <f t="shared" si="25"/>
        <v>3</v>
      </c>
      <c r="K287" s="38"/>
      <c r="L287" s="38"/>
      <c r="M287" s="39" t="s">
        <v>151</v>
      </c>
      <c r="N287" s="42" t="s">
        <v>86</v>
      </c>
      <c r="O287" s="42" t="s">
        <v>152</v>
      </c>
      <c r="P287" s="42" t="s">
        <v>153</v>
      </c>
      <c r="Q287" s="42"/>
      <c r="R287" s="42"/>
      <c r="S287" s="42" t="s">
        <v>175</v>
      </c>
      <c r="T287" s="47" t="s">
        <v>619</v>
      </c>
      <c r="U287" s="42" t="s">
        <v>309</v>
      </c>
      <c r="V287" s="42" t="s">
        <v>310</v>
      </c>
      <c r="W287" s="47"/>
      <c r="X287" s="39">
        <v>1</v>
      </c>
      <c r="Y287" s="47"/>
      <c r="Z287" s="47">
        <v>2</v>
      </c>
      <c r="AA287" s="47"/>
      <c r="AB287" s="51"/>
      <c r="AC287" s="47" t="s">
        <v>126</v>
      </c>
      <c r="AD287" s="47"/>
      <c r="AE287" s="47"/>
      <c r="AF287" s="47"/>
      <c r="AG287" s="47"/>
      <c r="AH287" s="47"/>
      <c r="CV287">
        <v>1</v>
      </c>
      <c r="FB287">
        <v>1</v>
      </c>
      <c r="IO287">
        <v>1</v>
      </c>
      <c r="MC287">
        <v>1</v>
      </c>
    </row>
    <row r="288" spans="1:341" x14ac:dyDescent="0.3">
      <c r="A288" s="33">
        <v>1.3888888888888889E-3</v>
      </c>
      <c r="B288" s="33">
        <v>5.5555555555555558E-3</v>
      </c>
      <c r="C288" s="68" t="s">
        <v>486</v>
      </c>
      <c r="D288" s="35">
        <v>218</v>
      </c>
      <c r="E288" s="36">
        <f t="shared" si="26"/>
        <v>0.35555555555555501</v>
      </c>
      <c r="F288" s="37">
        <f t="shared" ref="F288:F351" si="27">E288</f>
        <v>0.35555555555555501</v>
      </c>
      <c r="G288" s="37">
        <f t="shared" ref="G288:G351" si="28">F288*24</f>
        <v>8.5333333333333208</v>
      </c>
      <c r="H288" s="37">
        <f t="shared" ref="H288:H294" si="29">G288/7</f>
        <v>1.2190476190476172</v>
      </c>
      <c r="I288" s="37"/>
      <c r="J288" s="38">
        <f t="shared" ref="J288:J351" si="30">IF(AND(H288&gt;0,H288&lt;=1),2,IF(AND(H288&gt;1,H288&lt;=2),3,IF(AND(H288&gt;2,H288&lt;=3),4,IF(AND(H288&gt;3,H288&lt;=4),5,IF(AND(H288&gt;4,H288&lt;=5),6,IF(AND(H288&gt;5,H288&lt;=6),7,IF(AND(H288&gt;6,H288&lt;=7),1,)))))))</f>
        <v>3</v>
      </c>
      <c r="K288" s="38"/>
      <c r="L288" s="38"/>
      <c r="M288" s="39" t="s">
        <v>151</v>
      </c>
      <c r="N288" s="42" t="s">
        <v>86</v>
      </c>
      <c r="O288" s="42" t="s">
        <v>152</v>
      </c>
      <c r="P288" s="42" t="s">
        <v>153</v>
      </c>
      <c r="Q288" s="42"/>
      <c r="R288" s="42"/>
      <c r="S288" s="42" t="s">
        <v>175</v>
      </c>
      <c r="T288" s="47" t="s">
        <v>660</v>
      </c>
      <c r="U288" s="42" t="s">
        <v>574</v>
      </c>
      <c r="V288" s="42" t="s">
        <v>629</v>
      </c>
      <c r="W288" s="47"/>
      <c r="X288" s="39">
        <v>1</v>
      </c>
      <c r="Y288" s="47"/>
      <c r="Z288" s="47">
        <v>2</v>
      </c>
      <c r="AA288" s="47"/>
      <c r="AB288" s="51"/>
      <c r="AC288" s="47" t="s">
        <v>174</v>
      </c>
      <c r="AD288" s="47"/>
      <c r="AE288" s="47"/>
      <c r="AF288" s="47"/>
      <c r="AG288" s="47"/>
      <c r="AH288" s="47"/>
      <c r="CV288">
        <v>1</v>
      </c>
      <c r="FB288">
        <v>1</v>
      </c>
      <c r="IO288">
        <v>1</v>
      </c>
      <c r="MC288">
        <v>1</v>
      </c>
    </row>
    <row r="289" spans="1:341" x14ac:dyDescent="0.3">
      <c r="A289" s="33">
        <v>1.3888888888888889E-3</v>
      </c>
      <c r="B289" s="33">
        <v>5.5555555555555558E-3</v>
      </c>
      <c r="C289" s="68" t="s">
        <v>486</v>
      </c>
      <c r="D289" s="35">
        <v>219</v>
      </c>
      <c r="E289" s="36">
        <f t="shared" ref="E289:E352" si="31">A289+E288</f>
        <v>0.3569444444444439</v>
      </c>
      <c r="F289" s="37">
        <f t="shared" si="27"/>
        <v>0.3569444444444439</v>
      </c>
      <c r="G289" s="37">
        <f t="shared" si="28"/>
        <v>8.566666666666654</v>
      </c>
      <c r="H289" s="37">
        <f t="shared" si="29"/>
        <v>1.2238095238095219</v>
      </c>
      <c r="I289" s="37"/>
      <c r="J289" s="38">
        <f t="shared" si="30"/>
        <v>3</v>
      </c>
      <c r="K289" s="38"/>
      <c r="L289" s="38"/>
      <c r="M289" s="39" t="s">
        <v>151</v>
      </c>
      <c r="N289" s="42" t="s">
        <v>86</v>
      </c>
      <c r="O289" s="42" t="s">
        <v>152</v>
      </c>
      <c r="P289" s="42" t="s">
        <v>153</v>
      </c>
      <c r="Q289" s="42"/>
      <c r="R289" s="42"/>
      <c r="S289" s="42" t="s">
        <v>175</v>
      </c>
      <c r="T289" s="47" t="s">
        <v>660</v>
      </c>
      <c r="U289" s="42" t="s">
        <v>574</v>
      </c>
      <c r="V289" s="42" t="s">
        <v>629</v>
      </c>
      <c r="W289" s="47"/>
      <c r="X289" s="39">
        <v>1</v>
      </c>
      <c r="Y289" s="47"/>
      <c r="Z289" s="47">
        <v>2</v>
      </c>
      <c r="AA289" s="47"/>
      <c r="AB289" s="51"/>
      <c r="AC289" s="69" t="s">
        <v>174</v>
      </c>
      <c r="AD289" s="47"/>
      <c r="AE289" s="47"/>
      <c r="AF289" s="47"/>
      <c r="AG289" s="47"/>
      <c r="AH289" s="47"/>
      <c r="CV289">
        <v>1</v>
      </c>
      <c r="FB289">
        <v>1</v>
      </c>
      <c r="IO289">
        <v>1</v>
      </c>
      <c r="MC289">
        <v>1</v>
      </c>
    </row>
    <row r="290" spans="1:341" x14ac:dyDescent="0.3">
      <c r="A290" s="33">
        <v>1.3888888888888889E-3</v>
      </c>
      <c r="B290" s="33">
        <v>5.5555555555555558E-3</v>
      </c>
      <c r="C290" s="68" t="s">
        <v>486</v>
      </c>
      <c r="D290" s="35">
        <v>220</v>
      </c>
      <c r="E290" s="36">
        <f t="shared" si="31"/>
        <v>0.35833333333333278</v>
      </c>
      <c r="F290" s="37">
        <f t="shared" si="27"/>
        <v>0.35833333333333278</v>
      </c>
      <c r="G290" s="37">
        <f t="shared" si="28"/>
        <v>8.5999999999999872</v>
      </c>
      <c r="H290" s="37">
        <f t="shared" si="29"/>
        <v>1.2285714285714266</v>
      </c>
      <c r="I290" s="37"/>
      <c r="J290" s="38">
        <f t="shared" si="30"/>
        <v>3</v>
      </c>
      <c r="K290" s="38"/>
      <c r="L290" s="38"/>
      <c r="M290" s="39" t="s">
        <v>151</v>
      </c>
      <c r="N290" s="42" t="s">
        <v>86</v>
      </c>
      <c r="O290" s="42" t="s">
        <v>152</v>
      </c>
      <c r="P290" s="42" t="s">
        <v>661</v>
      </c>
      <c r="Q290" s="42"/>
      <c r="R290" s="42"/>
      <c r="S290" s="42" t="s">
        <v>414</v>
      </c>
      <c r="T290" s="47" t="s">
        <v>662</v>
      </c>
      <c r="U290" s="42" t="s">
        <v>251</v>
      </c>
      <c r="V290" s="42"/>
      <c r="W290" s="47" t="s">
        <v>455</v>
      </c>
      <c r="X290" s="39">
        <v>1</v>
      </c>
      <c r="Y290" s="47"/>
      <c r="Z290" s="47">
        <v>2</v>
      </c>
      <c r="AA290" s="47" t="s">
        <v>254</v>
      </c>
      <c r="AB290" s="51"/>
      <c r="AC290" s="47"/>
      <c r="AD290" s="47"/>
      <c r="AE290" s="47"/>
      <c r="AF290" s="47"/>
      <c r="AG290" s="47"/>
      <c r="AH290" s="47"/>
      <c r="CV290">
        <v>1</v>
      </c>
      <c r="FB290">
        <v>1</v>
      </c>
      <c r="IO290">
        <v>1</v>
      </c>
      <c r="MC290">
        <v>1</v>
      </c>
    </row>
    <row r="291" spans="1:341" x14ac:dyDescent="0.3">
      <c r="A291" s="33">
        <v>1.3888888888888889E-3</v>
      </c>
      <c r="B291" s="33">
        <v>5.5555555555555558E-3</v>
      </c>
      <c r="C291" s="68" t="s">
        <v>486</v>
      </c>
      <c r="D291" s="35">
        <v>221</v>
      </c>
      <c r="E291" s="36">
        <f t="shared" si="31"/>
        <v>0.35972222222222167</v>
      </c>
      <c r="F291" s="37">
        <f t="shared" si="27"/>
        <v>0.35972222222222167</v>
      </c>
      <c r="G291" s="37">
        <f t="shared" si="28"/>
        <v>8.6333333333333204</v>
      </c>
      <c r="H291" s="37">
        <f t="shared" si="29"/>
        <v>1.2333333333333314</v>
      </c>
      <c r="I291" s="37"/>
      <c r="J291" s="38">
        <f t="shared" si="30"/>
        <v>3</v>
      </c>
      <c r="K291" s="38"/>
      <c r="L291" s="38"/>
      <c r="M291" s="39" t="s">
        <v>151</v>
      </c>
      <c r="N291" s="42" t="s">
        <v>86</v>
      </c>
      <c r="O291" s="42" t="s">
        <v>152</v>
      </c>
      <c r="P291" s="42"/>
      <c r="Q291" s="42"/>
      <c r="R291" s="42"/>
      <c r="S291" s="42" t="s">
        <v>414</v>
      </c>
      <c r="T291" s="47" t="s">
        <v>662</v>
      </c>
      <c r="U291" s="42" t="s">
        <v>251</v>
      </c>
      <c r="V291" s="42"/>
      <c r="W291" s="47" t="s">
        <v>455</v>
      </c>
      <c r="X291" s="39">
        <v>1</v>
      </c>
      <c r="Y291" s="47"/>
      <c r="Z291" s="47">
        <v>2</v>
      </c>
      <c r="AA291" s="47" t="s">
        <v>254</v>
      </c>
      <c r="AB291" s="51"/>
      <c r="AC291" s="47"/>
      <c r="AD291" s="47"/>
      <c r="AE291" s="47"/>
      <c r="AF291" s="47"/>
      <c r="AG291" s="47"/>
      <c r="AH291" s="47"/>
      <c r="CV291">
        <v>1</v>
      </c>
      <c r="FB291">
        <v>1</v>
      </c>
      <c r="IO291">
        <v>1</v>
      </c>
      <c r="MC291">
        <v>1</v>
      </c>
    </row>
    <row r="292" spans="1:341" x14ac:dyDescent="0.3">
      <c r="A292" s="33">
        <v>1.3888888888888889E-3</v>
      </c>
      <c r="B292" s="33">
        <v>5.5555555555555558E-3</v>
      </c>
      <c r="C292" s="68" t="s">
        <v>486</v>
      </c>
      <c r="D292" s="35">
        <v>222</v>
      </c>
      <c r="E292" s="36">
        <f t="shared" si="31"/>
        <v>0.36111111111111055</v>
      </c>
      <c r="F292" s="37">
        <f t="shared" si="27"/>
        <v>0.36111111111111055</v>
      </c>
      <c r="G292" s="37">
        <f t="shared" si="28"/>
        <v>8.6666666666666536</v>
      </c>
      <c r="H292" s="37">
        <f t="shared" si="29"/>
        <v>1.2380952380952361</v>
      </c>
      <c r="I292" s="37"/>
      <c r="J292" s="38">
        <f t="shared" si="30"/>
        <v>3</v>
      </c>
      <c r="K292" s="38"/>
      <c r="L292" s="38"/>
      <c r="M292" s="39" t="s">
        <v>151</v>
      </c>
      <c r="N292" s="42" t="s">
        <v>86</v>
      </c>
      <c r="O292" s="42" t="s">
        <v>152</v>
      </c>
      <c r="P292" s="42" t="s">
        <v>661</v>
      </c>
      <c r="Q292" s="42"/>
      <c r="R292" s="42"/>
      <c r="S292" s="42" t="s">
        <v>414</v>
      </c>
      <c r="T292" s="47" t="s">
        <v>663</v>
      </c>
      <c r="U292" s="42" t="s">
        <v>577</v>
      </c>
      <c r="V292" s="42"/>
      <c r="W292" s="47"/>
      <c r="X292" s="39">
        <v>1</v>
      </c>
      <c r="Y292" s="47"/>
      <c r="Z292" s="47">
        <v>2</v>
      </c>
      <c r="AA292" s="47"/>
      <c r="AB292" s="51"/>
      <c r="AC292" s="47"/>
      <c r="AD292" s="47"/>
      <c r="AE292" s="47"/>
      <c r="AF292" s="47"/>
      <c r="AG292" s="47"/>
      <c r="AH292" s="47"/>
      <c r="CV292">
        <v>1</v>
      </c>
      <c r="FB292">
        <v>1</v>
      </c>
      <c r="IO292">
        <v>1</v>
      </c>
      <c r="MC292">
        <v>1</v>
      </c>
    </row>
    <row r="293" spans="1:341" x14ac:dyDescent="0.3">
      <c r="A293" s="33">
        <v>1.3888888888888889E-3</v>
      </c>
      <c r="B293" s="33">
        <v>5.5555555555555558E-3</v>
      </c>
      <c r="C293" s="68" t="s">
        <v>486</v>
      </c>
      <c r="D293" s="35">
        <v>223</v>
      </c>
      <c r="E293" s="36">
        <f t="shared" si="31"/>
        <v>0.36249999999999943</v>
      </c>
      <c r="F293" s="37">
        <f t="shared" si="27"/>
        <v>0.36249999999999943</v>
      </c>
      <c r="G293" s="37">
        <f t="shared" si="28"/>
        <v>8.6999999999999869</v>
      </c>
      <c r="H293" s="37">
        <f t="shared" si="29"/>
        <v>1.2428571428571409</v>
      </c>
      <c r="I293" s="37"/>
      <c r="J293" s="38">
        <f t="shared" si="30"/>
        <v>3</v>
      </c>
      <c r="K293" s="38"/>
      <c r="L293" s="38"/>
      <c r="M293" s="39" t="s">
        <v>151</v>
      </c>
      <c r="N293" s="42" t="s">
        <v>86</v>
      </c>
      <c r="O293" s="42" t="s">
        <v>152</v>
      </c>
      <c r="P293" s="42" t="s">
        <v>661</v>
      </c>
      <c r="Q293" s="42"/>
      <c r="R293" s="42"/>
      <c r="S293" s="42" t="s">
        <v>414</v>
      </c>
      <c r="T293" s="47" t="s">
        <v>664</v>
      </c>
      <c r="U293" s="42" t="s">
        <v>309</v>
      </c>
      <c r="V293" s="42" t="s">
        <v>310</v>
      </c>
      <c r="W293" s="47"/>
      <c r="X293" s="39">
        <v>1</v>
      </c>
      <c r="Y293" s="47"/>
      <c r="Z293" s="47">
        <v>2</v>
      </c>
      <c r="AA293" s="47"/>
      <c r="AB293" s="51"/>
      <c r="AC293" s="47" t="s">
        <v>501</v>
      </c>
      <c r="AD293" s="47"/>
      <c r="AE293" s="47"/>
      <c r="AF293" s="47"/>
      <c r="AG293" s="47"/>
      <c r="AH293" s="47"/>
      <c r="CV293">
        <v>1</v>
      </c>
      <c r="FB293">
        <v>1</v>
      </c>
      <c r="IO293">
        <v>1</v>
      </c>
      <c r="MC293">
        <v>1</v>
      </c>
    </row>
    <row r="294" spans="1:341" x14ac:dyDescent="0.3">
      <c r="A294" s="33">
        <v>1.3888888888888889E-3</v>
      </c>
      <c r="B294" s="33">
        <v>5.5555555555555558E-3</v>
      </c>
      <c r="C294" s="68" t="s">
        <v>486</v>
      </c>
      <c r="D294" s="35">
        <v>224</v>
      </c>
      <c r="E294" s="36">
        <f t="shared" si="31"/>
        <v>0.36388888888888832</v>
      </c>
      <c r="F294" s="37">
        <f t="shared" si="27"/>
        <v>0.36388888888888832</v>
      </c>
      <c r="G294" s="37">
        <f t="shared" si="28"/>
        <v>8.7333333333333201</v>
      </c>
      <c r="H294" s="37">
        <f t="shared" si="29"/>
        <v>1.2476190476190456</v>
      </c>
      <c r="I294" s="37"/>
      <c r="J294" s="38">
        <f t="shared" si="30"/>
        <v>3</v>
      </c>
      <c r="K294" s="38"/>
      <c r="L294" s="38"/>
      <c r="M294" s="39" t="s">
        <v>151</v>
      </c>
      <c r="N294" s="42" t="s">
        <v>86</v>
      </c>
      <c r="O294" s="42" t="s">
        <v>152</v>
      </c>
      <c r="P294" s="42" t="s">
        <v>661</v>
      </c>
      <c r="Q294" s="42"/>
      <c r="R294" s="42"/>
      <c r="S294" s="42" t="s">
        <v>414</v>
      </c>
      <c r="T294" s="47" t="s">
        <v>664</v>
      </c>
      <c r="U294" s="42" t="s">
        <v>309</v>
      </c>
      <c r="V294" s="42" t="s">
        <v>310</v>
      </c>
      <c r="W294" s="47"/>
      <c r="X294" s="39">
        <v>1</v>
      </c>
      <c r="Y294" s="47"/>
      <c r="Z294" s="47">
        <v>2</v>
      </c>
      <c r="AA294" s="47"/>
      <c r="AB294" s="51"/>
      <c r="AC294" s="47" t="s">
        <v>501</v>
      </c>
      <c r="AD294" s="47"/>
      <c r="AE294" s="47"/>
      <c r="AF294" s="47"/>
      <c r="AG294" s="47"/>
      <c r="AH294" s="47"/>
      <c r="CV294">
        <v>1</v>
      </c>
      <c r="FB294">
        <v>1</v>
      </c>
      <c r="IO294">
        <v>1</v>
      </c>
      <c r="MC294">
        <v>1</v>
      </c>
    </row>
    <row r="295" spans="1:341" x14ac:dyDescent="0.3">
      <c r="A295" s="33">
        <v>1.3888888888888889E-3</v>
      </c>
      <c r="B295" s="33">
        <v>5.5555555555555558E-3</v>
      </c>
      <c r="C295" s="68" t="s">
        <v>486</v>
      </c>
      <c r="D295" s="35">
        <v>225</v>
      </c>
      <c r="E295" s="36">
        <f t="shared" si="31"/>
        <v>0.3652777777777772</v>
      </c>
      <c r="F295" s="37">
        <f t="shared" si="27"/>
        <v>0.3652777777777772</v>
      </c>
      <c r="G295" s="37">
        <f t="shared" si="28"/>
        <v>8.7666666666666533</v>
      </c>
      <c r="H295" s="37">
        <f>MOD(INT(G295/7),5) +  G295/7 - INT(G295/7)</f>
        <v>1.2523809523809506</v>
      </c>
      <c r="I295" s="37"/>
      <c r="J295" s="38">
        <f t="shared" si="30"/>
        <v>3</v>
      </c>
      <c r="K295" s="38"/>
      <c r="L295" s="38"/>
      <c r="M295" s="39" t="s">
        <v>151</v>
      </c>
      <c r="N295" s="42" t="s">
        <v>86</v>
      </c>
      <c r="O295" s="42" t="s">
        <v>152</v>
      </c>
      <c r="P295" s="42" t="s">
        <v>661</v>
      </c>
      <c r="Q295" s="42"/>
      <c r="R295" s="42"/>
      <c r="S295" s="42" t="s">
        <v>414</v>
      </c>
      <c r="T295" s="47"/>
      <c r="U295" s="39" t="s">
        <v>517</v>
      </c>
      <c r="V295" s="39"/>
      <c r="W295" s="47"/>
      <c r="X295" s="39">
        <v>1</v>
      </c>
      <c r="Y295" s="47"/>
      <c r="Z295" s="47">
        <v>2</v>
      </c>
      <c r="AA295" s="47"/>
      <c r="AB295" s="51"/>
      <c r="AC295" s="47"/>
      <c r="AD295" s="47"/>
      <c r="AE295" s="47"/>
      <c r="AF295" s="47"/>
      <c r="AG295" s="47"/>
      <c r="AH295" s="47"/>
      <c r="CV295">
        <v>1</v>
      </c>
      <c r="FB295">
        <v>1</v>
      </c>
      <c r="IO295">
        <v>1</v>
      </c>
      <c r="MC295">
        <v>1</v>
      </c>
    </row>
    <row r="296" spans="1:341" x14ac:dyDescent="0.3">
      <c r="A296" s="33">
        <v>1.3888888888888889E-3</v>
      </c>
      <c r="B296" s="33">
        <v>5.5555555555555558E-3</v>
      </c>
      <c r="C296" s="68" t="s">
        <v>486</v>
      </c>
      <c r="D296" s="35">
        <v>226</v>
      </c>
      <c r="E296" s="36">
        <f t="shared" si="31"/>
        <v>0.36666666666666609</v>
      </c>
      <c r="F296" s="37">
        <f t="shared" si="27"/>
        <v>0.36666666666666609</v>
      </c>
      <c r="G296" s="37">
        <f t="shared" si="28"/>
        <v>8.7999999999999865</v>
      </c>
      <c r="H296" s="37">
        <f t="shared" ref="H296:H359" si="32">MOD(INT(G296/7),5) +  G296/7 - INT(G296/7)</f>
        <v>1.2571428571428553</v>
      </c>
      <c r="I296" s="37"/>
      <c r="J296" s="38">
        <f t="shared" si="30"/>
        <v>3</v>
      </c>
      <c r="K296" s="38"/>
      <c r="L296" s="38"/>
      <c r="M296" s="39" t="s">
        <v>151</v>
      </c>
      <c r="N296" s="42" t="s">
        <v>86</v>
      </c>
      <c r="O296" s="42" t="s">
        <v>152</v>
      </c>
      <c r="P296" s="42" t="s">
        <v>661</v>
      </c>
      <c r="Q296" s="42"/>
      <c r="R296" s="42"/>
      <c r="S296" s="42" t="s">
        <v>414</v>
      </c>
      <c r="T296" s="47"/>
      <c r="U296" s="39" t="s">
        <v>517</v>
      </c>
      <c r="V296" s="39"/>
      <c r="W296" s="47"/>
      <c r="X296" s="39">
        <v>1</v>
      </c>
      <c r="Y296" s="47"/>
      <c r="Z296" s="47">
        <v>2</v>
      </c>
      <c r="AA296" s="47"/>
      <c r="AB296" s="51"/>
      <c r="AC296" s="47"/>
      <c r="AD296" s="47"/>
      <c r="AE296" s="47"/>
      <c r="AF296" s="47"/>
      <c r="AG296" s="47"/>
      <c r="AH296" s="47"/>
      <c r="CV296">
        <v>1</v>
      </c>
      <c r="FB296">
        <v>1</v>
      </c>
      <c r="IO296">
        <v>1</v>
      </c>
      <c r="MC296">
        <v>1</v>
      </c>
    </row>
    <row r="297" spans="1:341" x14ac:dyDescent="0.3">
      <c r="A297" s="33">
        <v>1.3888888888888889E-3</v>
      </c>
      <c r="B297" s="33">
        <v>5.5555555555555558E-3</v>
      </c>
      <c r="C297" s="68" t="s">
        <v>486</v>
      </c>
      <c r="D297" s="35">
        <v>227</v>
      </c>
      <c r="E297" s="36">
        <f t="shared" si="31"/>
        <v>0.36805555555555497</v>
      </c>
      <c r="F297" s="37">
        <f t="shared" si="27"/>
        <v>0.36805555555555497</v>
      </c>
      <c r="G297" s="37">
        <f t="shared" si="28"/>
        <v>8.8333333333333197</v>
      </c>
      <c r="H297" s="37">
        <f t="shared" si="32"/>
        <v>1.2619047619047601</v>
      </c>
      <c r="I297" s="37"/>
      <c r="J297" s="38">
        <f t="shared" si="30"/>
        <v>3</v>
      </c>
      <c r="K297" s="38"/>
      <c r="L297" s="38"/>
      <c r="M297" s="39" t="s">
        <v>151</v>
      </c>
      <c r="N297" s="42" t="s">
        <v>86</v>
      </c>
      <c r="O297" s="42" t="s">
        <v>152</v>
      </c>
      <c r="P297" s="42" t="s">
        <v>661</v>
      </c>
      <c r="Q297" s="42"/>
      <c r="R297" s="42"/>
      <c r="S297" s="42" t="s">
        <v>414</v>
      </c>
      <c r="T297" s="47" t="s">
        <v>665</v>
      </c>
      <c r="U297" s="39" t="s">
        <v>517</v>
      </c>
      <c r="V297" s="39"/>
      <c r="W297" s="47"/>
      <c r="X297" s="39">
        <v>1</v>
      </c>
      <c r="Y297" s="47"/>
      <c r="Z297" s="47">
        <v>2</v>
      </c>
      <c r="AA297" s="47"/>
      <c r="AB297" s="51"/>
      <c r="AC297" s="47"/>
      <c r="AD297" s="47"/>
      <c r="AE297" s="47"/>
      <c r="AF297" s="47"/>
      <c r="AG297" s="47"/>
      <c r="AH297" s="47"/>
      <c r="CV297">
        <v>1</v>
      </c>
      <c r="FB297">
        <v>1</v>
      </c>
      <c r="IO297">
        <v>1</v>
      </c>
      <c r="MC297">
        <v>1</v>
      </c>
    </row>
    <row r="298" spans="1:341" x14ac:dyDescent="0.3">
      <c r="A298" s="33">
        <v>1.3888888888888889E-3</v>
      </c>
      <c r="B298" s="33">
        <v>5.5555555555555558E-3</v>
      </c>
      <c r="C298" s="68" t="s">
        <v>486</v>
      </c>
      <c r="D298" s="35">
        <v>228</v>
      </c>
      <c r="E298" s="36">
        <f t="shared" si="31"/>
        <v>0.36944444444444385</v>
      </c>
      <c r="F298" s="37">
        <f t="shared" si="27"/>
        <v>0.36944444444444385</v>
      </c>
      <c r="G298" s="37">
        <f t="shared" si="28"/>
        <v>8.8666666666666529</v>
      </c>
      <c r="H298" s="37">
        <f t="shared" si="32"/>
        <v>1.2666666666666648</v>
      </c>
      <c r="I298" s="37"/>
      <c r="J298" s="38">
        <f t="shared" si="30"/>
        <v>3</v>
      </c>
      <c r="K298" s="38"/>
      <c r="L298" s="38"/>
      <c r="M298" s="39" t="s">
        <v>151</v>
      </c>
      <c r="N298" s="42" t="s">
        <v>86</v>
      </c>
      <c r="O298" s="42" t="s">
        <v>152</v>
      </c>
      <c r="P298" s="42" t="s">
        <v>661</v>
      </c>
      <c r="Q298" s="42"/>
      <c r="R298" s="42"/>
      <c r="S298" s="42" t="s">
        <v>414</v>
      </c>
      <c r="T298" s="47" t="s">
        <v>666</v>
      </c>
      <c r="U298" s="42" t="s">
        <v>574</v>
      </c>
      <c r="V298" s="42" t="s">
        <v>629</v>
      </c>
      <c r="W298" s="47"/>
      <c r="X298" s="39">
        <v>1</v>
      </c>
      <c r="Y298" s="47"/>
      <c r="Z298" s="47">
        <v>3</v>
      </c>
      <c r="AA298" s="47"/>
      <c r="AB298" s="51"/>
      <c r="AC298" s="47"/>
      <c r="AD298" s="47"/>
      <c r="AE298" s="47"/>
      <c r="AF298" s="47"/>
      <c r="AG298" s="47"/>
      <c r="AH298" s="47"/>
      <c r="CV298">
        <v>1</v>
      </c>
      <c r="FB298">
        <v>1</v>
      </c>
      <c r="IO298">
        <v>1</v>
      </c>
      <c r="MC298">
        <v>1</v>
      </c>
    </row>
    <row r="299" spans="1:341" x14ac:dyDescent="0.3">
      <c r="A299" s="33">
        <v>1.3888888888888889E-3</v>
      </c>
      <c r="B299" s="33">
        <v>5.5555555555555558E-3</v>
      </c>
      <c r="C299" s="68" t="s">
        <v>486</v>
      </c>
      <c r="D299" s="35">
        <v>229</v>
      </c>
      <c r="E299" s="36">
        <f t="shared" si="31"/>
        <v>0.37083333333333274</v>
      </c>
      <c r="F299" s="37">
        <f t="shared" si="27"/>
        <v>0.37083333333333274</v>
      </c>
      <c r="G299" s="37">
        <f t="shared" si="28"/>
        <v>8.8999999999999861</v>
      </c>
      <c r="H299" s="37">
        <f t="shared" si="32"/>
        <v>1.2714285714285696</v>
      </c>
      <c r="I299" s="37"/>
      <c r="J299" s="38">
        <f t="shared" si="30"/>
        <v>3</v>
      </c>
      <c r="K299" s="38"/>
      <c r="L299" s="38"/>
      <c r="M299" s="39" t="s">
        <v>151</v>
      </c>
      <c r="N299" s="42" t="s">
        <v>86</v>
      </c>
      <c r="O299" s="42" t="s">
        <v>152</v>
      </c>
      <c r="P299" s="42" t="s">
        <v>661</v>
      </c>
      <c r="Q299" s="42"/>
      <c r="R299" s="42"/>
      <c r="S299" s="42" t="s">
        <v>414</v>
      </c>
      <c r="T299" s="47" t="s">
        <v>667</v>
      </c>
      <c r="U299" s="42" t="s">
        <v>309</v>
      </c>
      <c r="V299" s="42" t="s">
        <v>310</v>
      </c>
      <c r="W299" s="47"/>
      <c r="X299" s="39">
        <v>1</v>
      </c>
      <c r="Y299" s="47"/>
      <c r="Z299" s="47">
        <v>2</v>
      </c>
      <c r="AA299" s="47"/>
      <c r="AB299" s="51"/>
      <c r="AC299" s="47" t="s">
        <v>131</v>
      </c>
      <c r="AD299" s="47"/>
      <c r="AE299" s="47"/>
      <c r="AF299" s="47"/>
      <c r="AG299" s="47"/>
      <c r="AH299" s="47"/>
      <c r="CV299">
        <v>1</v>
      </c>
      <c r="FB299">
        <v>1</v>
      </c>
      <c r="IO299">
        <v>1</v>
      </c>
      <c r="MC299">
        <v>1</v>
      </c>
    </row>
    <row r="300" spans="1:341" x14ac:dyDescent="0.3">
      <c r="A300" s="33">
        <v>1.3888888888888889E-3</v>
      </c>
      <c r="B300" s="33">
        <v>5.5555555555555558E-3</v>
      </c>
      <c r="C300" s="68" t="s">
        <v>486</v>
      </c>
      <c r="D300" s="35">
        <v>230</v>
      </c>
      <c r="E300" s="36">
        <f t="shared" si="31"/>
        <v>0.37222222222222162</v>
      </c>
      <c r="F300" s="37">
        <f t="shared" si="27"/>
        <v>0.37222222222222162</v>
      </c>
      <c r="G300" s="37">
        <f t="shared" si="28"/>
        <v>8.9333333333333194</v>
      </c>
      <c r="H300" s="37">
        <f t="shared" si="32"/>
        <v>1.2761904761904743</v>
      </c>
      <c r="I300" s="37"/>
      <c r="J300" s="38">
        <f t="shared" si="30"/>
        <v>3</v>
      </c>
      <c r="K300" s="38"/>
      <c r="L300" s="38"/>
      <c r="M300" s="39" t="s">
        <v>151</v>
      </c>
      <c r="N300" s="42" t="s">
        <v>86</v>
      </c>
      <c r="O300" s="42" t="s">
        <v>152</v>
      </c>
      <c r="P300" s="42" t="s">
        <v>661</v>
      </c>
      <c r="Q300" s="42"/>
      <c r="R300" s="42"/>
      <c r="S300" s="42" t="s">
        <v>414</v>
      </c>
      <c r="T300" s="47" t="s">
        <v>668</v>
      </c>
      <c r="U300" s="42" t="s">
        <v>309</v>
      </c>
      <c r="V300" s="42" t="s">
        <v>310</v>
      </c>
      <c r="W300" s="47"/>
      <c r="X300" s="39">
        <v>1</v>
      </c>
      <c r="Y300" s="47"/>
      <c r="Z300" s="47">
        <v>2</v>
      </c>
      <c r="AA300" s="47"/>
      <c r="AB300" s="51"/>
      <c r="AC300" s="47" t="s">
        <v>384</v>
      </c>
      <c r="AD300" s="47"/>
      <c r="AE300" s="47"/>
      <c r="AF300" s="47"/>
      <c r="AG300" s="47"/>
      <c r="AH300" s="47"/>
      <c r="CV300">
        <v>1</v>
      </c>
      <c r="FB300">
        <v>1</v>
      </c>
      <c r="IO300">
        <v>1</v>
      </c>
      <c r="MC300">
        <v>1</v>
      </c>
    </row>
    <row r="301" spans="1:341" x14ac:dyDescent="0.3">
      <c r="A301" s="33">
        <v>1.3888888888888889E-3</v>
      </c>
      <c r="B301" s="33">
        <v>5.5555555555555558E-3</v>
      </c>
      <c r="C301" s="68" t="s">
        <v>486</v>
      </c>
      <c r="D301" s="35">
        <v>231</v>
      </c>
      <c r="E301" s="36">
        <f t="shared" si="31"/>
        <v>0.37361111111111051</v>
      </c>
      <c r="F301" s="37">
        <f t="shared" si="27"/>
        <v>0.37361111111111051</v>
      </c>
      <c r="G301" s="37">
        <f t="shared" si="28"/>
        <v>8.9666666666666526</v>
      </c>
      <c r="H301" s="37">
        <f t="shared" si="32"/>
        <v>1.2809523809523791</v>
      </c>
      <c r="I301" s="37"/>
      <c r="J301" s="38">
        <f t="shared" si="30"/>
        <v>3</v>
      </c>
      <c r="K301" s="38"/>
      <c r="L301" s="38"/>
      <c r="M301" s="39" t="s">
        <v>151</v>
      </c>
      <c r="N301" s="42" t="s">
        <v>86</v>
      </c>
      <c r="O301" s="42" t="s">
        <v>152</v>
      </c>
      <c r="P301" s="42" t="s">
        <v>661</v>
      </c>
      <c r="Q301" s="42"/>
      <c r="R301" s="42"/>
      <c r="S301" s="42" t="s">
        <v>414</v>
      </c>
      <c r="T301" s="47" t="s">
        <v>669</v>
      </c>
      <c r="U301" s="42" t="s">
        <v>574</v>
      </c>
      <c r="V301" s="42" t="s">
        <v>629</v>
      </c>
      <c r="W301" s="47"/>
      <c r="X301" s="39">
        <v>1</v>
      </c>
      <c r="Y301" s="47"/>
      <c r="Z301" s="47">
        <v>4</v>
      </c>
      <c r="AA301" s="47"/>
      <c r="AB301" s="51"/>
      <c r="AC301" s="47" t="s">
        <v>174</v>
      </c>
      <c r="AD301" s="47"/>
      <c r="AE301" s="47"/>
      <c r="AF301" s="47"/>
      <c r="AG301" s="47"/>
      <c r="AH301" s="47"/>
      <c r="CV301">
        <v>1</v>
      </c>
      <c r="FB301">
        <v>1</v>
      </c>
      <c r="IO301">
        <v>1</v>
      </c>
      <c r="MC301">
        <v>1</v>
      </c>
    </row>
    <row r="302" spans="1:341" x14ac:dyDescent="0.3">
      <c r="A302" s="33">
        <v>1.3888888888888889E-3</v>
      </c>
      <c r="B302" s="33">
        <v>5.5555555555555558E-3</v>
      </c>
      <c r="C302" s="68" t="s">
        <v>486</v>
      </c>
      <c r="D302" s="35">
        <v>232</v>
      </c>
      <c r="E302" s="36">
        <f t="shared" si="31"/>
        <v>0.37499999999999939</v>
      </c>
      <c r="F302" s="37">
        <f t="shared" si="27"/>
        <v>0.37499999999999939</v>
      </c>
      <c r="G302" s="37">
        <f t="shared" si="28"/>
        <v>8.9999999999999858</v>
      </c>
      <c r="H302" s="37">
        <f t="shared" si="32"/>
        <v>1.2857142857142838</v>
      </c>
      <c r="I302" s="37"/>
      <c r="J302" s="38">
        <f t="shared" si="30"/>
        <v>3</v>
      </c>
      <c r="K302" s="38"/>
      <c r="L302" s="38"/>
      <c r="M302" s="39" t="s">
        <v>151</v>
      </c>
      <c r="N302" s="42" t="s">
        <v>86</v>
      </c>
      <c r="O302" s="42" t="s">
        <v>152</v>
      </c>
      <c r="P302" s="42" t="s">
        <v>661</v>
      </c>
      <c r="Q302" s="42"/>
      <c r="R302" s="42"/>
      <c r="S302" s="42" t="s">
        <v>414</v>
      </c>
      <c r="T302" s="47" t="s">
        <v>670</v>
      </c>
      <c r="U302" s="42" t="s">
        <v>671</v>
      </c>
      <c r="V302" s="42"/>
      <c r="W302" s="47" t="s">
        <v>672</v>
      </c>
      <c r="X302" s="39">
        <v>1</v>
      </c>
      <c r="Y302" s="47"/>
      <c r="Z302" s="47">
        <v>1</v>
      </c>
      <c r="AA302" s="67" t="s">
        <v>673</v>
      </c>
      <c r="AB302" s="51"/>
      <c r="AC302" s="47"/>
      <c r="AD302" s="47" t="s">
        <v>674</v>
      </c>
      <c r="AE302" s="47"/>
      <c r="AF302" s="47">
        <v>2018</v>
      </c>
      <c r="AG302" s="47">
        <v>2018</v>
      </c>
      <c r="AH302" s="47"/>
      <c r="CV302">
        <v>1</v>
      </c>
      <c r="FB302">
        <v>1</v>
      </c>
      <c r="IO302">
        <v>1</v>
      </c>
      <c r="MC302">
        <v>1</v>
      </c>
    </row>
    <row r="303" spans="1:341" x14ac:dyDescent="0.3">
      <c r="A303" s="33">
        <v>1.3888888888888889E-3</v>
      </c>
      <c r="B303" s="33">
        <v>5.5555555555555558E-3</v>
      </c>
      <c r="C303" s="68" t="s">
        <v>486</v>
      </c>
      <c r="D303" s="35">
        <v>233</v>
      </c>
      <c r="E303" s="36">
        <f t="shared" si="31"/>
        <v>0.37638888888888827</v>
      </c>
      <c r="F303" s="37">
        <f t="shared" si="27"/>
        <v>0.37638888888888827</v>
      </c>
      <c r="G303" s="37">
        <f t="shared" si="28"/>
        <v>9.033333333333319</v>
      </c>
      <c r="H303" s="37">
        <f t="shared" si="32"/>
        <v>1.2904761904761886</v>
      </c>
      <c r="I303" s="37"/>
      <c r="J303" s="38">
        <f t="shared" si="30"/>
        <v>3</v>
      </c>
      <c r="K303" s="38"/>
      <c r="L303" s="38"/>
      <c r="M303" s="39" t="s">
        <v>151</v>
      </c>
      <c r="N303" s="42" t="s">
        <v>86</v>
      </c>
      <c r="O303" s="42" t="s">
        <v>152</v>
      </c>
      <c r="P303" s="42"/>
      <c r="Q303" s="42"/>
      <c r="R303" s="42"/>
      <c r="S303" s="42" t="s">
        <v>190</v>
      </c>
      <c r="T303" s="47" t="s">
        <v>675</v>
      </c>
      <c r="U303" s="42" t="s">
        <v>547</v>
      </c>
      <c r="V303" s="42"/>
      <c r="W303" s="47" t="s">
        <v>600</v>
      </c>
      <c r="X303" s="39">
        <v>1</v>
      </c>
      <c r="Y303" s="47"/>
      <c r="Z303" s="47">
        <v>2</v>
      </c>
      <c r="AA303" s="47"/>
      <c r="AB303" s="51"/>
      <c r="AC303" s="47"/>
      <c r="AD303" s="47"/>
      <c r="AE303" s="47"/>
      <c r="AF303" s="47"/>
      <c r="AG303" s="47"/>
      <c r="AH303" s="47"/>
      <c r="CV303">
        <v>1</v>
      </c>
      <c r="FB303">
        <v>1</v>
      </c>
      <c r="IO303">
        <v>1</v>
      </c>
      <c r="MC303">
        <v>1</v>
      </c>
    </row>
    <row r="304" spans="1:341" x14ac:dyDescent="0.3">
      <c r="A304" s="33">
        <v>1.3888888888888889E-3</v>
      </c>
      <c r="B304" s="33">
        <v>5.5555555555555558E-3</v>
      </c>
      <c r="C304" s="68" t="s">
        <v>486</v>
      </c>
      <c r="D304" s="35">
        <v>234</v>
      </c>
      <c r="E304" s="36">
        <f t="shared" si="31"/>
        <v>0.37777777777777716</v>
      </c>
      <c r="F304" s="37">
        <f t="shared" si="27"/>
        <v>0.37777777777777716</v>
      </c>
      <c r="G304" s="37">
        <f t="shared" si="28"/>
        <v>9.0666666666666522</v>
      </c>
      <c r="H304" s="37">
        <f t="shared" si="32"/>
        <v>1.2952380952380933</v>
      </c>
      <c r="I304" s="37"/>
      <c r="J304" s="38">
        <f t="shared" si="30"/>
        <v>3</v>
      </c>
      <c r="K304" s="38"/>
      <c r="L304" s="38"/>
      <c r="M304" s="39" t="s">
        <v>151</v>
      </c>
      <c r="N304" s="42" t="s">
        <v>86</v>
      </c>
      <c r="O304" s="42" t="s">
        <v>152</v>
      </c>
      <c r="P304" s="42"/>
      <c r="Q304" s="42"/>
      <c r="R304" s="42"/>
      <c r="S304" s="42" t="s">
        <v>190</v>
      </c>
      <c r="T304" s="47" t="s">
        <v>676</v>
      </c>
      <c r="U304" s="42" t="s">
        <v>309</v>
      </c>
      <c r="V304" s="42" t="s">
        <v>310</v>
      </c>
      <c r="W304" s="47"/>
      <c r="X304" s="39">
        <v>1</v>
      </c>
      <c r="Y304" s="47"/>
      <c r="Z304" s="47">
        <v>2</v>
      </c>
      <c r="AA304" s="47"/>
      <c r="AB304" s="51"/>
      <c r="AC304" s="47" t="s">
        <v>126</v>
      </c>
      <c r="AD304" s="47"/>
      <c r="AE304" s="47"/>
      <c r="AF304" s="47"/>
      <c r="AG304" s="47"/>
      <c r="AH304" s="47"/>
      <c r="CV304">
        <v>1</v>
      </c>
      <c r="FB304">
        <v>1</v>
      </c>
      <c r="IO304">
        <v>1</v>
      </c>
      <c r="MC304">
        <v>1</v>
      </c>
    </row>
    <row r="305" spans="1:341" x14ac:dyDescent="0.3">
      <c r="A305" s="33">
        <v>1.3888888888888889E-3</v>
      </c>
      <c r="B305" s="33">
        <v>5.5555555555555558E-3</v>
      </c>
      <c r="C305" s="68" t="s">
        <v>486</v>
      </c>
      <c r="D305" s="35">
        <v>235</v>
      </c>
      <c r="E305" s="36">
        <f t="shared" si="31"/>
        <v>0.37916666666666604</v>
      </c>
      <c r="F305" s="37">
        <f t="shared" si="27"/>
        <v>0.37916666666666604</v>
      </c>
      <c r="G305" s="37">
        <f t="shared" si="28"/>
        <v>9.0999999999999854</v>
      </c>
      <c r="H305" s="37">
        <f t="shared" si="32"/>
        <v>1.299999999999998</v>
      </c>
      <c r="I305" s="37"/>
      <c r="J305" s="38">
        <f t="shared" si="30"/>
        <v>3</v>
      </c>
      <c r="K305" s="38"/>
      <c r="L305" s="38"/>
      <c r="M305" s="39" t="s">
        <v>151</v>
      </c>
      <c r="N305" s="42" t="s">
        <v>86</v>
      </c>
      <c r="O305" s="42" t="s">
        <v>152</v>
      </c>
      <c r="P305" s="42"/>
      <c r="Q305" s="42"/>
      <c r="R305" s="42"/>
      <c r="S305" s="42" t="s">
        <v>190</v>
      </c>
      <c r="T305" s="47" t="s">
        <v>676</v>
      </c>
      <c r="U305" s="42" t="s">
        <v>309</v>
      </c>
      <c r="V305" s="42" t="s">
        <v>310</v>
      </c>
      <c r="W305" s="47"/>
      <c r="X305" s="39">
        <v>1</v>
      </c>
      <c r="Y305" s="47"/>
      <c r="Z305" s="47">
        <v>2</v>
      </c>
      <c r="AA305" s="47"/>
      <c r="AB305" s="51"/>
      <c r="AC305" s="47" t="s">
        <v>126</v>
      </c>
      <c r="AD305" s="47"/>
      <c r="AE305" s="47"/>
      <c r="AF305" s="47"/>
      <c r="AG305" s="47"/>
      <c r="AH305" s="47"/>
      <c r="CV305">
        <v>1</v>
      </c>
      <c r="FB305">
        <v>1</v>
      </c>
      <c r="IO305">
        <v>1</v>
      </c>
      <c r="MC305">
        <v>1</v>
      </c>
    </row>
    <row r="306" spans="1:341" x14ac:dyDescent="0.3">
      <c r="A306" s="33">
        <v>1.3888888888888889E-3</v>
      </c>
      <c r="B306" s="33">
        <v>5.5555555555555558E-3</v>
      </c>
      <c r="C306" s="68" t="s">
        <v>486</v>
      </c>
      <c r="D306" s="35">
        <v>236</v>
      </c>
      <c r="E306" s="36">
        <f t="shared" si="31"/>
        <v>0.38055555555555493</v>
      </c>
      <c r="F306" s="37">
        <f t="shared" si="27"/>
        <v>0.38055555555555493</v>
      </c>
      <c r="G306" s="37">
        <f t="shared" si="28"/>
        <v>9.1333333333333186</v>
      </c>
      <c r="H306" s="37">
        <f t="shared" si="32"/>
        <v>1.3047619047619028</v>
      </c>
      <c r="I306" s="37"/>
      <c r="J306" s="38">
        <f t="shared" si="30"/>
        <v>3</v>
      </c>
      <c r="K306" s="38"/>
      <c r="L306" s="38"/>
      <c r="M306" s="39" t="s">
        <v>151</v>
      </c>
      <c r="N306" s="42" t="s">
        <v>86</v>
      </c>
      <c r="O306" s="42" t="s">
        <v>152</v>
      </c>
      <c r="P306" s="42"/>
      <c r="Q306" s="42"/>
      <c r="R306" s="42"/>
      <c r="S306" s="42" t="s">
        <v>190</v>
      </c>
      <c r="T306" s="47" t="s">
        <v>677</v>
      </c>
      <c r="U306" s="42" t="s">
        <v>309</v>
      </c>
      <c r="V306" s="42" t="s">
        <v>622</v>
      </c>
      <c r="W306" s="47" t="s">
        <v>678</v>
      </c>
      <c r="X306" s="39">
        <v>1</v>
      </c>
      <c r="Y306" s="47"/>
      <c r="Z306" s="47">
        <v>2</v>
      </c>
      <c r="AA306" s="47"/>
      <c r="AB306" s="51"/>
      <c r="AC306" s="47"/>
      <c r="AD306" s="47"/>
      <c r="AE306" s="47"/>
      <c r="AF306" s="47"/>
      <c r="AG306" s="47"/>
      <c r="AH306" s="47"/>
      <c r="CV306">
        <v>1</v>
      </c>
      <c r="FB306">
        <v>1</v>
      </c>
      <c r="IO306">
        <v>1</v>
      </c>
      <c r="MC306">
        <v>1</v>
      </c>
    </row>
    <row r="307" spans="1:341" x14ac:dyDescent="0.3">
      <c r="A307" s="33">
        <v>1.3888888888888889E-3</v>
      </c>
      <c r="B307" s="33">
        <v>5.5555555555555558E-3</v>
      </c>
      <c r="C307" s="68" t="s">
        <v>486</v>
      </c>
      <c r="D307" s="35">
        <v>237</v>
      </c>
      <c r="E307" s="36">
        <f t="shared" si="31"/>
        <v>0.38194444444444381</v>
      </c>
      <c r="F307" s="37">
        <f t="shared" si="27"/>
        <v>0.38194444444444381</v>
      </c>
      <c r="G307" s="37">
        <f t="shared" si="28"/>
        <v>9.1666666666666519</v>
      </c>
      <c r="H307" s="37">
        <f t="shared" si="32"/>
        <v>1.3095238095238075</v>
      </c>
      <c r="I307" s="37"/>
      <c r="J307" s="38">
        <f t="shared" si="30"/>
        <v>3</v>
      </c>
      <c r="K307" s="38"/>
      <c r="L307" s="38"/>
      <c r="M307" s="39" t="s">
        <v>151</v>
      </c>
      <c r="N307" s="42" t="s">
        <v>86</v>
      </c>
      <c r="O307" s="42" t="s">
        <v>152</v>
      </c>
      <c r="P307" s="42"/>
      <c r="Q307" s="42"/>
      <c r="R307" s="42"/>
      <c r="S307" s="42" t="s">
        <v>190</v>
      </c>
      <c r="T307" s="47" t="s">
        <v>677</v>
      </c>
      <c r="U307" s="42" t="s">
        <v>309</v>
      </c>
      <c r="V307" s="42" t="s">
        <v>622</v>
      </c>
      <c r="W307" s="47" t="s">
        <v>678</v>
      </c>
      <c r="X307" s="39">
        <v>1</v>
      </c>
      <c r="Y307" s="47"/>
      <c r="Z307" s="47">
        <v>2</v>
      </c>
      <c r="AA307" s="47"/>
      <c r="AB307" s="51"/>
      <c r="AC307" s="47"/>
      <c r="AD307" s="47"/>
      <c r="AE307" s="47"/>
      <c r="AF307" s="47"/>
      <c r="AG307" s="47"/>
      <c r="AH307" s="47"/>
      <c r="CV307">
        <v>1</v>
      </c>
      <c r="FB307">
        <v>1</v>
      </c>
      <c r="IO307">
        <v>1</v>
      </c>
      <c r="MC307">
        <v>1</v>
      </c>
    </row>
    <row r="308" spans="1:341" x14ac:dyDescent="0.3">
      <c r="A308" s="33">
        <v>1.3888888888888889E-3</v>
      </c>
      <c r="B308" s="33">
        <v>5.5555555555555558E-3</v>
      </c>
      <c r="C308" s="68" t="s">
        <v>486</v>
      </c>
      <c r="D308" s="35">
        <v>238</v>
      </c>
      <c r="E308" s="36">
        <f t="shared" si="31"/>
        <v>0.38333333333333269</v>
      </c>
      <c r="F308" s="37">
        <f t="shared" si="27"/>
        <v>0.38333333333333269</v>
      </c>
      <c r="G308" s="37">
        <f t="shared" si="28"/>
        <v>9.1999999999999851</v>
      </c>
      <c r="H308" s="37">
        <f t="shared" si="32"/>
        <v>1.3142857142857123</v>
      </c>
      <c r="I308" s="37"/>
      <c r="J308" s="38">
        <f t="shared" si="30"/>
        <v>3</v>
      </c>
      <c r="K308" s="38"/>
      <c r="L308" s="38"/>
      <c r="M308" s="39" t="s">
        <v>151</v>
      </c>
      <c r="N308" s="42" t="s">
        <v>86</v>
      </c>
      <c r="O308" s="42" t="s">
        <v>152</v>
      </c>
      <c r="P308" s="42"/>
      <c r="Q308" s="42"/>
      <c r="R308" s="42"/>
      <c r="S308" s="42" t="s">
        <v>190</v>
      </c>
      <c r="T308" s="47" t="s">
        <v>677</v>
      </c>
      <c r="U308" s="42" t="s">
        <v>309</v>
      </c>
      <c r="V308" s="42" t="s">
        <v>622</v>
      </c>
      <c r="W308" s="47" t="s">
        <v>678</v>
      </c>
      <c r="X308" s="39">
        <v>1</v>
      </c>
      <c r="Y308" s="47"/>
      <c r="Z308" s="47">
        <v>2</v>
      </c>
      <c r="AA308" s="47"/>
      <c r="AB308" s="51"/>
      <c r="AC308" s="47"/>
      <c r="AD308" s="47"/>
      <c r="AE308" s="47"/>
      <c r="AF308" s="47"/>
      <c r="AG308" s="47"/>
      <c r="AH308" s="47"/>
      <c r="CV308">
        <v>1</v>
      </c>
      <c r="FB308">
        <v>1</v>
      </c>
      <c r="IO308">
        <v>1</v>
      </c>
      <c r="MC308">
        <v>1</v>
      </c>
    </row>
    <row r="309" spans="1:341" x14ac:dyDescent="0.3">
      <c r="A309" s="33">
        <v>1.3888888888888889E-3</v>
      </c>
      <c r="B309" s="33">
        <v>5.5555555555555558E-3</v>
      </c>
      <c r="C309" s="68" t="s">
        <v>486</v>
      </c>
      <c r="D309" s="35">
        <v>239</v>
      </c>
      <c r="E309" s="36">
        <f t="shared" si="31"/>
        <v>0.38472222222222158</v>
      </c>
      <c r="F309" s="37">
        <f t="shared" si="27"/>
        <v>0.38472222222222158</v>
      </c>
      <c r="G309" s="37">
        <f t="shared" si="28"/>
        <v>9.2333333333333183</v>
      </c>
      <c r="H309" s="37">
        <f t="shared" si="32"/>
        <v>1.319047619047617</v>
      </c>
      <c r="I309" s="37"/>
      <c r="J309" s="38">
        <f t="shared" si="30"/>
        <v>3</v>
      </c>
      <c r="K309" s="38"/>
      <c r="L309" s="38"/>
      <c r="M309" s="39" t="s">
        <v>151</v>
      </c>
      <c r="N309" s="42" t="s">
        <v>86</v>
      </c>
      <c r="O309" s="42" t="s">
        <v>152</v>
      </c>
      <c r="P309" s="42"/>
      <c r="Q309" s="42"/>
      <c r="R309" s="42"/>
      <c r="S309" s="42" t="s">
        <v>190</v>
      </c>
      <c r="T309" s="47" t="s">
        <v>677</v>
      </c>
      <c r="U309" s="42" t="s">
        <v>309</v>
      </c>
      <c r="V309" s="42" t="s">
        <v>622</v>
      </c>
      <c r="W309" s="47" t="s">
        <v>678</v>
      </c>
      <c r="X309" s="39">
        <v>1</v>
      </c>
      <c r="Y309" s="47"/>
      <c r="Z309" s="47">
        <v>2</v>
      </c>
      <c r="AA309" s="47"/>
      <c r="AB309" s="51"/>
      <c r="AC309" s="47"/>
      <c r="AD309" s="47"/>
      <c r="AE309" s="47"/>
      <c r="AF309" s="47"/>
      <c r="AG309" s="47"/>
      <c r="AH309" s="47"/>
      <c r="CV309">
        <v>1</v>
      </c>
      <c r="FB309">
        <v>1</v>
      </c>
      <c r="IO309">
        <v>1</v>
      </c>
      <c r="MC309">
        <v>1</v>
      </c>
    </row>
    <row r="310" spans="1:341" x14ac:dyDescent="0.3">
      <c r="A310" s="33">
        <v>1.3888888888888889E-3</v>
      </c>
      <c r="B310" s="33">
        <v>5.5555555555555558E-3</v>
      </c>
      <c r="C310" s="68" t="s">
        <v>486</v>
      </c>
      <c r="D310" s="35">
        <v>240</v>
      </c>
      <c r="E310" s="36">
        <f t="shared" si="31"/>
        <v>0.38611111111111046</v>
      </c>
      <c r="F310" s="37">
        <f t="shared" si="27"/>
        <v>0.38611111111111046</v>
      </c>
      <c r="G310" s="37">
        <f t="shared" si="28"/>
        <v>9.2666666666666515</v>
      </c>
      <c r="H310" s="37">
        <f t="shared" si="32"/>
        <v>1.3238095238095218</v>
      </c>
      <c r="I310" s="37"/>
      <c r="J310" s="38">
        <f t="shared" si="30"/>
        <v>3</v>
      </c>
      <c r="K310" s="38"/>
      <c r="L310" s="38"/>
      <c r="M310" s="39" t="s">
        <v>151</v>
      </c>
      <c r="N310" s="42" t="s">
        <v>86</v>
      </c>
      <c r="O310" s="42" t="s">
        <v>152</v>
      </c>
      <c r="P310" s="42"/>
      <c r="Q310" s="42"/>
      <c r="R310" s="42"/>
      <c r="S310" s="42" t="s">
        <v>190</v>
      </c>
      <c r="T310" s="47" t="s">
        <v>421</v>
      </c>
      <c r="U310" s="42" t="s">
        <v>453</v>
      </c>
      <c r="V310" s="42" t="s">
        <v>454</v>
      </c>
      <c r="W310" s="47"/>
      <c r="X310" s="39">
        <v>1</v>
      </c>
      <c r="Y310" s="47"/>
      <c r="Z310" s="47">
        <v>1</v>
      </c>
      <c r="AA310" s="47"/>
      <c r="AB310" s="51"/>
      <c r="AC310" s="47"/>
      <c r="AD310" s="47"/>
      <c r="AE310" s="47"/>
      <c r="AF310" s="47"/>
      <c r="AG310" s="47"/>
      <c r="AH310" s="47"/>
      <c r="CV310">
        <v>1</v>
      </c>
      <c r="FB310">
        <v>1</v>
      </c>
      <c r="IO310">
        <v>1</v>
      </c>
      <c r="MC310">
        <v>1</v>
      </c>
    </row>
    <row r="311" spans="1:341" x14ac:dyDescent="0.3">
      <c r="A311" s="33">
        <v>1.3888888888888889E-3</v>
      </c>
      <c r="B311" s="33">
        <v>5.5555555555555558E-3</v>
      </c>
      <c r="C311" s="68" t="s">
        <v>486</v>
      </c>
      <c r="D311" s="35">
        <v>241</v>
      </c>
      <c r="E311" s="36">
        <f t="shared" si="31"/>
        <v>0.38749999999999934</v>
      </c>
      <c r="F311" s="37">
        <f t="shared" si="27"/>
        <v>0.38749999999999934</v>
      </c>
      <c r="G311" s="37">
        <f t="shared" si="28"/>
        <v>9.2999999999999847</v>
      </c>
      <c r="H311" s="37">
        <f t="shared" si="32"/>
        <v>1.3285714285714265</v>
      </c>
      <c r="I311" s="37"/>
      <c r="J311" s="38">
        <f t="shared" si="30"/>
        <v>3</v>
      </c>
      <c r="K311" s="38"/>
      <c r="L311" s="38"/>
      <c r="M311" s="39" t="s">
        <v>151</v>
      </c>
      <c r="N311" s="42" t="s">
        <v>86</v>
      </c>
      <c r="O311" s="42" t="s">
        <v>152</v>
      </c>
      <c r="P311" s="42"/>
      <c r="Q311" s="42"/>
      <c r="R311" s="42"/>
      <c r="S311" s="42" t="s">
        <v>190</v>
      </c>
      <c r="T311" s="47" t="s">
        <v>421</v>
      </c>
      <c r="U311" s="42" t="s">
        <v>532</v>
      </c>
      <c r="V311" s="42" t="s">
        <v>454</v>
      </c>
      <c r="W311" s="47" t="s">
        <v>455</v>
      </c>
      <c r="X311" s="39">
        <v>1</v>
      </c>
      <c r="Y311" s="47"/>
      <c r="Z311" s="47">
        <v>1</v>
      </c>
      <c r="AA311" s="47" t="s">
        <v>679</v>
      </c>
      <c r="AB311" s="51"/>
      <c r="AC311" s="47"/>
      <c r="AD311" s="47"/>
      <c r="AE311" s="47"/>
      <c r="AF311" s="47"/>
      <c r="AG311" s="47"/>
      <c r="AH311" s="47"/>
      <c r="CV311">
        <v>1</v>
      </c>
      <c r="FB311">
        <v>1</v>
      </c>
      <c r="IO311">
        <v>1</v>
      </c>
      <c r="MC311">
        <v>1</v>
      </c>
    </row>
    <row r="312" spans="1:341" x14ac:dyDescent="0.3">
      <c r="A312" s="33">
        <v>1.3888888888888889E-3</v>
      </c>
      <c r="B312" s="33">
        <v>5.5555555555555558E-3</v>
      </c>
      <c r="C312" s="68" t="s">
        <v>486</v>
      </c>
      <c r="D312" s="35">
        <v>242</v>
      </c>
      <c r="E312" s="36">
        <f t="shared" si="31"/>
        <v>0.38888888888888823</v>
      </c>
      <c r="F312" s="37">
        <f t="shared" si="27"/>
        <v>0.38888888888888823</v>
      </c>
      <c r="G312" s="37">
        <f t="shared" si="28"/>
        <v>9.3333333333333179</v>
      </c>
      <c r="H312" s="37">
        <f t="shared" si="32"/>
        <v>1.3333333333333313</v>
      </c>
      <c r="I312" s="37"/>
      <c r="J312" s="38">
        <f t="shared" si="30"/>
        <v>3</v>
      </c>
      <c r="K312" s="38"/>
      <c r="L312" s="38"/>
      <c r="M312" s="39" t="s">
        <v>151</v>
      </c>
      <c r="N312" s="42" t="s">
        <v>86</v>
      </c>
      <c r="O312" s="42" t="s">
        <v>152</v>
      </c>
      <c r="P312" s="42"/>
      <c r="Q312" s="42"/>
      <c r="R312" s="42"/>
      <c r="S312" s="42" t="s">
        <v>190</v>
      </c>
      <c r="T312" s="47" t="s">
        <v>680</v>
      </c>
      <c r="U312" s="42" t="s">
        <v>577</v>
      </c>
      <c r="V312" s="42"/>
      <c r="W312" s="47"/>
      <c r="X312" s="39">
        <v>1</v>
      </c>
      <c r="Y312" s="47"/>
      <c r="Z312" s="47">
        <v>2</v>
      </c>
      <c r="AA312" s="47"/>
      <c r="AB312" s="51"/>
      <c r="AC312" s="47"/>
      <c r="AD312" s="47"/>
      <c r="AE312" s="47"/>
      <c r="AF312" s="47"/>
      <c r="AG312" s="47"/>
      <c r="AH312" s="47"/>
      <c r="CV312">
        <v>1</v>
      </c>
      <c r="FB312">
        <v>1</v>
      </c>
      <c r="IO312">
        <v>1</v>
      </c>
      <c r="MC312">
        <v>1</v>
      </c>
    </row>
    <row r="313" spans="1:341" x14ac:dyDescent="0.3">
      <c r="A313" s="33">
        <v>1.3888888888888889E-3</v>
      </c>
      <c r="B313" s="33">
        <v>5.5555555555555558E-3</v>
      </c>
      <c r="C313" s="68" t="s">
        <v>486</v>
      </c>
      <c r="D313" s="35">
        <v>243</v>
      </c>
      <c r="E313" s="36">
        <f t="shared" si="31"/>
        <v>0.39027777777777711</v>
      </c>
      <c r="F313" s="37">
        <f t="shared" si="27"/>
        <v>0.39027777777777711</v>
      </c>
      <c r="G313" s="37">
        <f t="shared" si="28"/>
        <v>9.3666666666666512</v>
      </c>
      <c r="H313" s="37">
        <f t="shared" si="32"/>
        <v>1.338095238095236</v>
      </c>
      <c r="I313" s="37"/>
      <c r="J313" s="38">
        <f t="shared" si="30"/>
        <v>3</v>
      </c>
      <c r="K313" s="38"/>
      <c r="L313" s="38"/>
      <c r="M313" s="39" t="s">
        <v>151</v>
      </c>
      <c r="N313" s="42" t="s">
        <v>86</v>
      </c>
      <c r="O313" s="42" t="s">
        <v>152</v>
      </c>
      <c r="P313" s="42"/>
      <c r="Q313" s="42"/>
      <c r="R313" s="42"/>
      <c r="S313" s="42" t="s">
        <v>190</v>
      </c>
      <c r="T313" s="47" t="s">
        <v>681</v>
      </c>
      <c r="U313" s="42" t="s">
        <v>251</v>
      </c>
      <c r="V313" s="42"/>
      <c r="W313" s="47" t="s">
        <v>649</v>
      </c>
      <c r="X313" s="39">
        <v>1</v>
      </c>
      <c r="Y313" s="47"/>
      <c r="Z313" s="47">
        <v>2</v>
      </c>
      <c r="AA313" s="47" t="s">
        <v>682</v>
      </c>
      <c r="AB313" s="51"/>
      <c r="AC313" s="47"/>
      <c r="AD313" s="47"/>
      <c r="AE313" s="47"/>
      <c r="AF313" s="47"/>
      <c r="AG313" s="47"/>
      <c r="AH313" s="47"/>
      <c r="CV313">
        <v>1</v>
      </c>
      <c r="FB313">
        <v>1</v>
      </c>
      <c r="IO313">
        <v>1</v>
      </c>
      <c r="MC313">
        <v>1</v>
      </c>
    </row>
    <row r="314" spans="1:341" x14ac:dyDescent="0.3">
      <c r="A314" s="33">
        <v>1.3888888888888889E-3</v>
      </c>
      <c r="B314" s="33">
        <v>5.5555555555555558E-3</v>
      </c>
      <c r="C314" s="68" t="s">
        <v>486</v>
      </c>
      <c r="D314" s="35">
        <v>244</v>
      </c>
      <c r="E314" s="36">
        <f t="shared" si="31"/>
        <v>0.391666666666666</v>
      </c>
      <c r="F314" s="37">
        <f t="shared" si="27"/>
        <v>0.391666666666666</v>
      </c>
      <c r="G314" s="37">
        <f t="shared" si="28"/>
        <v>9.3999999999999844</v>
      </c>
      <c r="H314" s="37">
        <f t="shared" si="32"/>
        <v>1.3428571428571408</v>
      </c>
      <c r="I314" s="37"/>
      <c r="J314" s="38">
        <f t="shared" si="30"/>
        <v>3</v>
      </c>
      <c r="K314" s="38"/>
      <c r="L314" s="38"/>
      <c r="M314" s="39" t="s">
        <v>151</v>
      </c>
      <c r="N314" s="42" t="s">
        <v>86</v>
      </c>
      <c r="O314" s="42" t="s">
        <v>152</v>
      </c>
      <c r="P314" s="42"/>
      <c r="Q314" s="42"/>
      <c r="R314" s="42"/>
      <c r="S314" s="42" t="s">
        <v>190</v>
      </c>
      <c r="T314" s="47" t="s">
        <v>683</v>
      </c>
      <c r="U314" s="42" t="s">
        <v>309</v>
      </c>
      <c r="V314" s="42"/>
      <c r="W314" s="47"/>
      <c r="X314" s="39">
        <v>1</v>
      </c>
      <c r="Y314" s="47"/>
      <c r="Z314" s="47">
        <v>2</v>
      </c>
      <c r="AA314" s="47"/>
      <c r="AB314" s="51"/>
      <c r="AC314" s="47"/>
      <c r="AD314" s="47"/>
      <c r="AE314" s="47"/>
      <c r="AF314" s="47"/>
      <c r="AG314" s="47"/>
      <c r="AH314" s="47"/>
      <c r="CV314">
        <v>1</v>
      </c>
      <c r="FB314">
        <v>1</v>
      </c>
      <c r="IO314">
        <v>1</v>
      </c>
      <c r="MC314">
        <v>1</v>
      </c>
    </row>
    <row r="315" spans="1:341" x14ac:dyDescent="0.3">
      <c r="A315" s="33">
        <v>1.3888888888888889E-3</v>
      </c>
      <c r="B315" s="33">
        <v>5.5555555555555558E-3</v>
      </c>
      <c r="C315" s="68" t="s">
        <v>486</v>
      </c>
      <c r="D315" s="35">
        <v>245</v>
      </c>
      <c r="E315" s="36">
        <f t="shared" si="31"/>
        <v>0.39305555555555488</v>
      </c>
      <c r="F315" s="37">
        <f t="shared" si="27"/>
        <v>0.39305555555555488</v>
      </c>
      <c r="G315" s="37">
        <f t="shared" si="28"/>
        <v>9.4333333333333176</v>
      </c>
      <c r="H315" s="37">
        <f t="shared" si="32"/>
        <v>1.3476190476190455</v>
      </c>
      <c r="I315" s="37"/>
      <c r="J315" s="38">
        <f t="shared" si="30"/>
        <v>3</v>
      </c>
      <c r="K315" s="38"/>
      <c r="L315" s="38"/>
      <c r="M315" s="39" t="s">
        <v>151</v>
      </c>
      <c r="N315" s="42" t="s">
        <v>86</v>
      </c>
      <c r="O315" s="42" t="s">
        <v>152</v>
      </c>
      <c r="P315" s="42"/>
      <c r="Q315" s="42"/>
      <c r="R315" s="42"/>
      <c r="S315" s="42" t="s">
        <v>190</v>
      </c>
      <c r="T315" s="47" t="s">
        <v>684</v>
      </c>
      <c r="U315" s="42" t="s">
        <v>309</v>
      </c>
      <c r="V315" s="42" t="s">
        <v>310</v>
      </c>
      <c r="W315" s="47"/>
      <c r="X315" s="39">
        <v>1</v>
      </c>
      <c r="Y315" s="47"/>
      <c r="Z315" s="47">
        <v>2</v>
      </c>
      <c r="AA315" s="47"/>
      <c r="AB315" s="51"/>
      <c r="AC315" s="47" t="s">
        <v>174</v>
      </c>
      <c r="AD315" s="47"/>
      <c r="AE315" s="47"/>
      <c r="AF315" s="47"/>
      <c r="AG315" s="47"/>
      <c r="AH315" s="47"/>
      <c r="CV315">
        <v>1</v>
      </c>
      <c r="FB315">
        <v>1</v>
      </c>
      <c r="IO315">
        <v>1</v>
      </c>
      <c r="MC315">
        <v>1</v>
      </c>
    </row>
    <row r="316" spans="1:341" x14ac:dyDescent="0.3">
      <c r="A316" s="33">
        <v>1.3888888888888889E-3</v>
      </c>
      <c r="B316" s="33">
        <v>5.5555555555555558E-3</v>
      </c>
      <c r="C316" s="68" t="s">
        <v>486</v>
      </c>
      <c r="D316" s="35">
        <v>246</v>
      </c>
      <c r="E316" s="36">
        <f t="shared" si="31"/>
        <v>0.39444444444444376</v>
      </c>
      <c r="F316" s="37">
        <f t="shared" si="27"/>
        <v>0.39444444444444376</v>
      </c>
      <c r="G316" s="37">
        <f t="shared" si="28"/>
        <v>9.4666666666666508</v>
      </c>
      <c r="H316" s="37">
        <f t="shared" si="32"/>
        <v>1.3523809523809502</v>
      </c>
      <c r="I316" s="37"/>
      <c r="J316" s="38">
        <f t="shared" si="30"/>
        <v>3</v>
      </c>
      <c r="K316" s="38"/>
      <c r="L316" s="38"/>
      <c r="M316" s="39" t="s">
        <v>151</v>
      </c>
      <c r="N316" s="42" t="s">
        <v>86</v>
      </c>
      <c r="O316" s="42" t="s">
        <v>152</v>
      </c>
      <c r="P316" s="42"/>
      <c r="Q316" s="42"/>
      <c r="R316" s="42"/>
      <c r="S316" s="42" t="s">
        <v>190</v>
      </c>
      <c r="T316" s="47" t="s">
        <v>685</v>
      </c>
      <c r="U316" s="42" t="s">
        <v>547</v>
      </c>
      <c r="V316" s="42"/>
      <c r="W316" s="47" t="s">
        <v>686</v>
      </c>
      <c r="X316" s="39">
        <v>1</v>
      </c>
      <c r="Y316" s="47"/>
      <c r="Z316" s="47">
        <v>2</v>
      </c>
      <c r="AA316" s="47"/>
      <c r="AB316" s="51"/>
      <c r="AC316" s="47"/>
      <c r="AD316" s="47"/>
      <c r="AE316" s="47"/>
      <c r="AF316" s="47"/>
      <c r="AG316" s="47"/>
      <c r="AH316" s="47"/>
      <c r="CV316">
        <v>1</v>
      </c>
      <c r="FB316">
        <v>1</v>
      </c>
      <c r="IO316">
        <v>1</v>
      </c>
      <c r="MC316">
        <v>1</v>
      </c>
    </row>
    <row r="317" spans="1:341" x14ac:dyDescent="0.3">
      <c r="A317" s="33">
        <v>1.3888888888888889E-3</v>
      </c>
      <c r="B317" s="33">
        <v>5.5555555555555558E-3</v>
      </c>
      <c r="C317" s="68" t="s">
        <v>486</v>
      </c>
      <c r="D317" s="35">
        <v>247</v>
      </c>
      <c r="E317" s="36">
        <f t="shared" si="31"/>
        <v>0.39583333333333265</v>
      </c>
      <c r="F317" s="37">
        <f t="shared" si="27"/>
        <v>0.39583333333333265</v>
      </c>
      <c r="G317" s="37">
        <f t="shared" si="28"/>
        <v>9.499999999999984</v>
      </c>
      <c r="H317" s="37">
        <f t="shared" si="32"/>
        <v>1.357142857142855</v>
      </c>
      <c r="I317" s="37"/>
      <c r="J317" s="38">
        <f t="shared" si="30"/>
        <v>3</v>
      </c>
      <c r="K317" s="38"/>
      <c r="L317" s="38"/>
      <c r="M317" s="39" t="s">
        <v>151</v>
      </c>
      <c r="N317" s="42" t="s">
        <v>86</v>
      </c>
      <c r="O317" s="42" t="s">
        <v>152</v>
      </c>
      <c r="P317" s="42"/>
      <c r="Q317" s="42"/>
      <c r="R317" s="42"/>
      <c r="S317" s="42" t="s">
        <v>190</v>
      </c>
      <c r="T317" s="47" t="s">
        <v>687</v>
      </c>
      <c r="U317" s="42" t="s">
        <v>574</v>
      </c>
      <c r="V317" s="42" t="s">
        <v>629</v>
      </c>
      <c r="W317" s="47"/>
      <c r="X317" s="39">
        <v>1</v>
      </c>
      <c r="Y317" s="47"/>
      <c r="Z317" s="47">
        <v>2</v>
      </c>
      <c r="AA317" s="47"/>
      <c r="AB317" s="51"/>
      <c r="AC317" s="47" t="s">
        <v>174</v>
      </c>
      <c r="AD317" s="47"/>
      <c r="AE317" s="47"/>
      <c r="AF317" s="47"/>
      <c r="AG317" s="47"/>
      <c r="AH317" s="47"/>
      <c r="CV317">
        <v>1</v>
      </c>
      <c r="FB317">
        <v>1</v>
      </c>
      <c r="IO317">
        <v>1</v>
      </c>
      <c r="MC317">
        <v>1</v>
      </c>
    </row>
    <row r="318" spans="1:341" x14ac:dyDescent="0.3">
      <c r="A318" s="33">
        <v>1.3888888888888889E-3</v>
      </c>
      <c r="B318" s="33">
        <v>5.5555555555555558E-3</v>
      </c>
      <c r="C318" s="68" t="s">
        <v>486</v>
      </c>
      <c r="D318" s="35">
        <v>248</v>
      </c>
      <c r="E318" s="36">
        <f t="shared" si="31"/>
        <v>0.39722222222222153</v>
      </c>
      <c r="F318" s="37">
        <f t="shared" si="27"/>
        <v>0.39722222222222153</v>
      </c>
      <c r="G318" s="37">
        <f t="shared" si="28"/>
        <v>9.5333333333333172</v>
      </c>
      <c r="H318" s="37">
        <f t="shared" si="32"/>
        <v>1.3619047619047597</v>
      </c>
      <c r="I318" s="37"/>
      <c r="J318" s="38">
        <f t="shared" si="30"/>
        <v>3</v>
      </c>
      <c r="K318" s="38"/>
      <c r="L318" s="38"/>
      <c r="M318" s="39" t="s">
        <v>151</v>
      </c>
      <c r="N318" s="42" t="s">
        <v>86</v>
      </c>
      <c r="O318" s="42" t="s">
        <v>152</v>
      </c>
      <c r="P318" s="42"/>
      <c r="Q318" s="42"/>
      <c r="R318" s="42"/>
      <c r="S318" s="42" t="s">
        <v>190</v>
      </c>
      <c r="T318" s="47" t="s">
        <v>688</v>
      </c>
      <c r="U318" s="42" t="s">
        <v>251</v>
      </c>
      <c r="V318" s="42"/>
      <c r="W318" s="47" t="s">
        <v>649</v>
      </c>
      <c r="X318" s="39">
        <v>1</v>
      </c>
      <c r="Y318" s="47"/>
      <c r="Z318" s="47">
        <v>2</v>
      </c>
      <c r="AA318" s="47" t="s">
        <v>650</v>
      </c>
      <c r="AB318" s="51"/>
      <c r="AC318" s="47"/>
      <c r="AD318" s="47"/>
      <c r="AE318" s="47"/>
      <c r="AF318" s="47"/>
      <c r="AG318" s="47"/>
      <c r="AH318" s="47"/>
      <c r="CV318">
        <v>1</v>
      </c>
      <c r="FB318">
        <v>1</v>
      </c>
      <c r="IO318">
        <v>1</v>
      </c>
      <c r="MC318">
        <v>1</v>
      </c>
    </row>
    <row r="319" spans="1:341" x14ac:dyDescent="0.3">
      <c r="A319" s="33">
        <v>1.3888888888888889E-3</v>
      </c>
      <c r="B319" s="33">
        <v>5.5555555555555558E-3</v>
      </c>
      <c r="C319" s="68" t="s">
        <v>486</v>
      </c>
      <c r="D319" s="35">
        <v>249</v>
      </c>
      <c r="E319" s="36">
        <f t="shared" si="31"/>
        <v>0.39861111111111042</v>
      </c>
      <c r="F319" s="37">
        <f t="shared" si="27"/>
        <v>0.39861111111111042</v>
      </c>
      <c r="G319" s="37">
        <f t="shared" si="28"/>
        <v>9.5666666666666504</v>
      </c>
      <c r="H319" s="37">
        <f t="shared" si="32"/>
        <v>1.3666666666666645</v>
      </c>
      <c r="I319" s="37"/>
      <c r="J319" s="38">
        <f t="shared" si="30"/>
        <v>3</v>
      </c>
      <c r="K319" s="38"/>
      <c r="L319" s="38"/>
      <c r="M319" s="39" t="s">
        <v>151</v>
      </c>
      <c r="N319" s="42" t="s">
        <v>86</v>
      </c>
      <c r="O319" s="42" t="s">
        <v>152</v>
      </c>
      <c r="P319" s="42"/>
      <c r="Q319" s="42"/>
      <c r="R319" s="42"/>
      <c r="S319" s="42" t="s">
        <v>190</v>
      </c>
      <c r="T319" s="47" t="s">
        <v>689</v>
      </c>
      <c r="U319" s="42" t="s">
        <v>690</v>
      </c>
      <c r="V319" s="42"/>
      <c r="W319" s="47"/>
      <c r="X319" s="39">
        <v>1</v>
      </c>
      <c r="Y319" s="47"/>
      <c r="Z319" s="47">
        <v>2</v>
      </c>
      <c r="AA319" s="47"/>
      <c r="AB319" s="51"/>
      <c r="AC319" s="47"/>
      <c r="AD319" s="47"/>
      <c r="AE319" s="47"/>
      <c r="AF319" s="47"/>
      <c r="AG319" s="47"/>
      <c r="AH319" s="47"/>
      <c r="CV319">
        <v>1</v>
      </c>
      <c r="FB319">
        <v>1</v>
      </c>
      <c r="IO319">
        <v>1</v>
      </c>
      <c r="MC319">
        <v>1</v>
      </c>
    </row>
    <row r="320" spans="1:341" x14ac:dyDescent="0.3">
      <c r="A320" s="33">
        <v>1.3888888888888889E-3</v>
      </c>
      <c r="B320" s="33">
        <v>5.5555555555555558E-3</v>
      </c>
      <c r="C320" s="68" t="s">
        <v>486</v>
      </c>
      <c r="D320" s="35">
        <v>250</v>
      </c>
      <c r="E320" s="36">
        <f t="shared" si="31"/>
        <v>0.3999999999999993</v>
      </c>
      <c r="F320" s="37">
        <f t="shared" si="27"/>
        <v>0.3999999999999993</v>
      </c>
      <c r="G320" s="37">
        <f t="shared" si="28"/>
        <v>9.5999999999999837</v>
      </c>
      <c r="H320" s="37">
        <f t="shared" si="32"/>
        <v>1.3714285714285692</v>
      </c>
      <c r="I320" s="37"/>
      <c r="J320" s="38">
        <f t="shared" si="30"/>
        <v>3</v>
      </c>
      <c r="K320" s="38"/>
      <c r="L320" s="38"/>
      <c r="M320" s="39" t="s">
        <v>151</v>
      </c>
      <c r="N320" s="42" t="s">
        <v>86</v>
      </c>
      <c r="O320" s="42" t="s">
        <v>152</v>
      </c>
      <c r="P320" s="42"/>
      <c r="Q320" s="42"/>
      <c r="R320" s="42"/>
      <c r="S320" s="42" t="s">
        <v>190</v>
      </c>
      <c r="T320" s="47" t="s">
        <v>689</v>
      </c>
      <c r="U320" s="42" t="s">
        <v>690</v>
      </c>
      <c r="V320" s="42"/>
      <c r="W320" s="47"/>
      <c r="X320" s="39">
        <v>1</v>
      </c>
      <c r="Y320" s="47"/>
      <c r="Z320" s="47">
        <v>2</v>
      </c>
      <c r="AA320" s="47"/>
      <c r="AB320" s="51"/>
      <c r="AC320" s="47"/>
      <c r="AD320" s="47"/>
      <c r="AE320" s="47"/>
      <c r="AF320" s="47"/>
      <c r="AG320" s="47"/>
      <c r="AH320" s="47"/>
      <c r="CV320">
        <v>1</v>
      </c>
      <c r="FB320">
        <v>1</v>
      </c>
      <c r="IO320">
        <v>1</v>
      </c>
      <c r="MC320">
        <v>1</v>
      </c>
    </row>
    <row r="321" spans="1:341" x14ac:dyDescent="0.3">
      <c r="A321" s="33">
        <v>1.3888888888888889E-3</v>
      </c>
      <c r="B321" s="33">
        <v>5.5555555555555558E-3</v>
      </c>
      <c r="C321" s="68" t="s">
        <v>486</v>
      </c>
      <c r="D321" s="35">
        <v>251</v>
      </c>
      <c r="E321" s="36">
        <f t="shared" si="31"/>
        <v>0.40138888888888818</v>
      </c>
      <c r="F321" s="37">
        <f t="shared" si="27"/>
        <v>0.40138888888888818</v>
      </c>
      <c r="G321" s="37">
        <f t="shared" si="28"/>
        <v>9.6333333333333169</v>
      </c>
      <c r="H321" s="37">
        <f t="shared" si="32"/>
        <v>1.376190476190474</v>
      </c>
      <c r="I321" s="37"/>
      <c r="J321" s="38">
        <f t="shared" si="30"/>
        <v>3</v>
      </c>
      <c r="K321" s="38"/>
      <c r="L321" s="38"/>
      <c r="M321" s="39" t="s">
        <v>151</v>
      </c>
      <c r="N321" s="42" t="s">
        <v>86</v>
      </c>
      <c r="O321" s="42" t="s">
        <v>152</v>
      </c>
      <c r="P321" s="42"/>
      <c r="Q321" s="42"/>
      <c r="R321" s="42"/>
      <c r="S321" s="42" t="s">
        <v>190</v>
      </c>
      <c r="T321" s="47" t="s">
        <v>691</v>
      </c>
      <c r="U321" s="42" t="s">
        <v>574</v>
      </c>
      <c r="V321" s="42" t="s">
        <v>629</v>
      </c>
      <c r="W321" s="47"/>
      <c r="X321" s="39">
        <v>1</v>
      </c>
      <c r="Y321" s="47"/>
      <c r="Z321" s="47">
        <v>2</v>
      </c>
      <c r="AA321" s="47"/>
      <c r="AB321" s="51"/>
      <c r="AC321" s="47"/>
      <c r="AD321" s="47"/>
      <c r="AE321" s="47"/>
      <c r="AF321" s="47"/>
      <c r="AG321" s="47"/>
      <c r="AH321" s="47"/>
      <c r="CV321">
        <v>1</v>
      </c>
      <c r="FB321">
        <v>1</v>
      </c>
      <c r="IO321">
        <v>1</v>
      </c>
      <c r="MC321">
        <v>1</v>
      </c>
    </row>
    <row r="322" spans="1:341" x14ac:dyDescent="0.3">
      <c r="A322" s="33">
        <v>1.3888888888888889E-3</v>
      </c>
      <c r="B322" s="33">
        <v>5.5555555555555558E-3</v>
      </c>
      <c r="C322" s="68" t="s">
        <v>486</v>
      </c>
      <c r="D322" s="35">
        <v>252</v>
      </c>
      <c r="E322" s="36">
        <f t="shared" si="31"/>
        <v>0.40277777777777707</v>
      </c>
      <c r="F322" s="37">
        <f t="shared" si="27"/>
        <v>0.40277777777777707</v>
      </c>
      <c r="G322" s="37">
        <f t="shared" si="28"/>
        <v>9.6666666666666501</v>
      </c>
      <c r="H322" s="37">
        <f t="shared" si="32"/>
        <v>1.3809523809523787</v>
      </c>
      <c r="I322" s="37"/>
      <c r="J322" s="38">
        <f t="shared" si="30"/>
        <v>3</v>
      </c>
      <c r="K322" s="38"/>
      <c r="L322" s="38"/>
      <c r="M322" s="39" t="s">
        <v>151</v>
      </c>
      <c r="N322" s="42" t="s">
        <v>86</v>
      </c>
      <c r="O322" s="42" t="s">
        <v>152</v>
      </c>
      <c r="P322" s="42"/>
      <c r="Q322" s="42"/>
      <c r="R322" s="42"/>
      <c r="S322" s="42" t="s">
        <v>190</v>
      </c>
      <c r="T322" s="47" t="s">
        <v>692</v>
      </c>
      <c r="U322" s="42" t="s">
        <v>309</v>
      </c>
      <c r="V322" s="42"/>
      <c r="W322" s="47" t="s">
        <v>563</v>
      </c>
      <c r="X322" s="39">
        <v>1</v>
      </c>
      <c r="Y322" s="47"/>
      <c r="Z322" s="47">
        <v>2</v>
      </c>
      <c r="AA322" s="47"/>
      <c r="AB322" s="51"/>
      <c r="AC322" s="47" t="s">
        <v>693</v>
      </c>
      <c r="AD322" s="47"/>
      <c r="AE322" s="47"/>
      <c r="AF322" s="47"/>
      <c r="AG322" s="47"/>
      <c r="AH322" s="47"/>
      <c r="CV322">
        <v>1</v>
      </c>
      <c r="FB322">
        <v>1</v>
      </c>
      <c r="IO322">
        <v>1</v>
      </c>
      <c r="MC322">
        <v>1</v>
      </c>
    </row>
    <row r="323" spans="1:341" x14ac:dyDescent="0.3">
      <c r="A323" s="33">
        <v>1.3888888888888889E-3</v>
      </c>
      <c r="B323" s="33">
        <v>5.5555555555555558E-3</v>
      </c>
      <c r="C323" s="68" t="s">
        <v>486</v>
      </c>
      <c r="D323" s="35">
        <v>253</v>
      </c>
      <c r="E323" s="36">
        <f t="shared" si="31"/>
        <v>0.40416666666666595</v>
      </c>
      <c r="F323" s="37">
        <f t="shared" si="27"/>
        <v>0.40416666666666595</v>
      </c>
      <c r="G323" s="37">
        <f t="shared" si="28"/>
        <v>9.6999999999999833</v>
      </c>
      <c r="H323" s="37">
        <f t="shared" si="32"/>
        <v>1.3857142857142835</v>
      </c>
      <c r="I323" s="37"/>
      <c r="J323" s="38">
        <f t="shared" si="30"/>
        <v>3</v>
      </c>
      <c r="K323" s="38"/>
      <c r="L323" s="38"/>
      <c r="M323" s="39" t="s">
        <v>151</v>
      </c>
      <c r="N323" s="42" t="s">
        <v>86</v>
      </c>
      <c r="O323" s="42" t="s">
        <v>152</v>
      </c>
      <c r="P323" s="42"/>
      <c r="Q323" s="42"/>
      <c r="R323" s="42"/>
      <c r="S323" s="42" t="s">
        <v>190</v>
      </c>
      <c r="T323" s="47" t="s">
        <v>660</v>
      </c>
      <c r="U323" s="42" t="s">
        <v>574</v>
      </c>
      <c r="V323" s="42" t="s">
        <v>629</v>
      </c>
      <c r="W323" s="47"/>
      <c r="X323" s="39">
        <v>1</v>
      </c>
      <c r="Y323" s="47"/>
      <c r="Z323" s="47">
        <v>1</v>
      </c>
      <c r="AA323" s="47"/>
      <c r="AB323" s="51"/>
      <c r="AC323" s="47" t="s">
        <v>174</v>
      </c>
      <c r="AD323" s="47"/>
      <c r="AE323" s="47"/>
      <c r="AF323" s="47"/>
      <c r="AG323" s="47"/>
      <c r="AH323" s="47"/>
      <c r="CV323">
        <v>1</v>
      </c>
      <c r="FB323">
        <v>1</v>
      </c>
      <c r="IO323">
        <v>1</v>
      </c>
      <c r="MC323">
        <v>1</v>
      </c>
    </row>
    <row r="324" spans="1:341" x14ac:dyDescent="0.3">
      <c r="A324" s="33">
        <v>1.3888888888888889E-3</v>
      </c>
      <c r="B324" s="33">
        <v>5.5555555555555558E-3</v>
      </c>
      <c r="C324" s="68" t="s">
        <v>486</v>
      </c>
      <c r="D324" s="35">
        <v>254</v>
      </c>
      <c r="E324" s="36">
        <f t="shared" si="31"/>
        <v>0.40555555555555484</v>
      </c>
      <c r="F324" s="37">
        <f t="shared" si="27"/>
        <v>0.40555555555555484</v>
      </c>
      <c r="G324" s="37">
        <f t="shared" si="28"/>
        <v>9.7333333333333165</v>
      </c>
      <c r="H324" s="37">
        <f t="shared" si="32"/>
        <v>1.3904761904761882</v>
      </c>
      <c r="I324" s="37"/>
      <c r="J324" s="38">
        <f t="shared" si="30"/>
        <v>3</v>
      </c>
      <c r="K324" s="38"/>
      <c r="L324" s="38"/>
      <c r="M324" s="39" t="s">
        <v>151</v>
      </c>
      <c r="N324" s="42" t="s">
        <v>86</v>
      </c>
      <c r="O324" s="42" t="s">
        <v>152</v>
      </c>
      <c r="P324" s="42"/>
      <c r="Q324" s="42"/>
      <c r="R324" s="42"/>
      <c r="S324" s="42" t="s">
        <v>190</v>
      </c>
      <c r="T324" s="47" t="s">
        <v>660</v>
      </c>
      <c r="U324" s="42" t="s">
        <v>574</v>
      </c>
      <c r="V324" s="42" t="s">
        <v>629</v>
      </c>
      <c r="W324" s="47"/>
      <c r="X324" s="39">
        <v>1</v>
      </c>
      <c r="Y324" s="47"/>
      <c r="Z324" s="47">
        <v>1</v>
      </c>
      <c r="AA324" s="47"/>
      <c r="AB324" s="51"/>
      <c r="AC324" s="47" t="s">
        <v>174</v>
      </c>
      <c r="AD324" s="47"/>
      <c r="AE324" s="47"/>
      <c r="AF324" s="47"/>
      <c r="AG324" s="47"/>
      <c r="AH324" s="47"/>
      <c r="CV324">
        <v>1</v>
      </c>
      <c r="FB324">
        <v>1</v>
      </c>
      <c r="IO324">
        <v>1</v>
      </c>
      <c r="MC324">
        <v>1</v>
      </c>
    </row>
    <row r="325" spans="1:341" x14ac:dyDescent="0.3">
      <c r="A325" s="33">
        <v>1.3888888888888889E-3</v>
      </c>
      <c r="B325" s="33">
        <v>5.5555555555555558E-3</v>
      </c>
      <c r="C325" s="68" t="s">
        <v>486</v>
      </c>
      <c r="D325" s="35">
        <v>255</v>
      </c>
      <c r="E325" s="36">
        <f t="shared" si="31"/>
        <v>0.40694444444444372</v>
      </c>
      <c r="F325" s="37">
        <f t="shared" si="27"/>
        <v>0.40694444444444372</v>
      </c>
      <c r="G325" s="37">
        <f t="shared" si="28"/>
        <v>9.7666666666666497</v>
      </c>
      <c r="H325" s="37">
        <f t="shared" si="32"/>
        <v>1.3952380952380929</v>
      </c>
      <c r="I325" s="37"/>
      <c r="J325" s="38">
        <f t="shared" si="30"/>
        <v>3</v>
      </c>
      <c r="K325" s="38"/>
      <c r="L325" s="38"/>
      <c r="M325" s="39" t="s">
        <v>151</v>
      </c>
      <c r="N325" s="42" t="s">
        <v>86</v>
      </c>
      <c r="O325" s="42" t="s">
        <v>152</v>
      </c>
      <c r="P325" s="42"/>
      <c r="Q325" s="42"/>
      <c r="R325" s="42"/>
      <c r="S325" s="42" t="s">
        <v>190</v>
      </c>
      <c r="T325" s="47" t="s">
        <v>694</v>
      </c>
      <c r="U325" s="55" t="s">
        <v>505</v>
      </c>
      <c r="V325" s="42" t="s">
        <v>506</v>
      </c>
      <c r="W325" s="47"/>
      <c r="X325" s="39">
        <v>1</v>
      </c>
      <c r="Y325" s="47"/>
      <c r="Z325" s="47">
        <v>2</v>
      </c>
      <c r="AA325" s="47"/>
      <c r="AB325" s="51"/>
      <c r="AC325" s="47" t="s">
        <v>695</v>
      </c>
      <c r="AD325" s="47"/>
      <c r="AE325" s="47"/>
      <c r="AF325" s="47"/>
      <c r="AG325" s="47"/>
      <c r="AH325" s="47"/>
      <c r="CV325">
        <v>1</v>
      </c>
      <c r="FB325">
        <v>1</v>
      </c>
      <c r="IO325">
        <v>1</v>
      </c>
      <c r="MC325">
        <v>1</v>
      </c>
    </row>
    <row r="326" spans="1:341" x14ac:dyDescent="0.3">
      <c r="A326" s="33">
        <v>1.3888888888888889E-3</v>
      </c>
      <c r="B326" s="33">
        <v>5.5555555555555558E-3</v>
      </c>
      <c r="C326" s="68" t="s">
        <v>486</v>
      </c>
      <c r="D326" s="35">
        <v>256</v>
      </c>
      <c r="E326" s="36">
        <f t="shared" si="31"/>
        <v>0.4083333333333326</v>
      </c>
      <c r="F326" s="37">
        <f t="shared" si="27"/>
        <v>0.4083333333333326</v>
      </c>
      <c r="G326" s="37">
        <f t="shared" si="28"/>
        <v>9.7999999999999829</v>
      </c>
      <c r="H326" s="37">
        <f t="shared" si="32"/>
        <v>1.3999999999999977</v>
      </c>
      <c r="I326" s="37"/>
      <c r="J326" s="38">
        <f t="shared" si="30"/>
        <v>3</v>
      </c>
      <c r="K326" s="38"/>
      <c r="L326" s="38"/>
      <c r="M326" s="39" t="s">
        <v>151</v>
      </c>
      <c r="N326" s="42" t="s">
        <v>86</v>
      </c>
      <c r="O326" s="42" t="s">
        <v>152</v>
      </c>
      <c r="P326" s="42"/>
      <c r="Q326" s="42"/>
      <c r="R326" s="42"/>
      <c r="S326" s="42" t="s">
        <v>190</v>
      </c>
      <c r="T326" s="47" t="s">
        <v>696</v>
      </c>
      <c r="U326" s="42" t="s">
        <v>309</v>
      </c>
      <c r="V326" s="42" t="s">
        <v>310</v>
      </c>
      <c r="W326" s="47"/>
      <c r="X326" s="39">
        <v>1</v>
      </c>
      <c r="Y326" s="47"/>
      <c r="Z326" s="47">
        <v>2</v>
      </c>
      <c r="AA326" s="47"/>
      <c r="AB326" s="51"/>
      <c r="AC326" s="47" t="s">
        <v>614</v>
      </c>
      <c r="AD326" s="47"/>
      <c r="AE326" s="47"/>
      <c r="AF326" s="47"/>
      <c r="AG326" s="47"/>
      <c r="AH326" s="47"/>
      <c r="CV326">
        <v>1</v>
      </c>
      <c r="FB326">
        <v>1</v>
      </c>
      <c r="IO326">
        <v>1</v>
      </c>
      <c r="MC326">
        <v>1</v>
      </c>
    </row>
    <row r="327" spans="1:341" x14ac:dyDescent="0.3">
      <c r="A327" s="33">
        <v>1.3888888888888889E-3</v>
      </c>
      <c r="B327" s="33">
        <v>5.5555555555555558E-3</v>
      </c>
      <c r="C327" s="68" t="s">
        <v>486</v>
      </c>
      <c r="D327" s="35">
        <v>257</v>
      </c>
      <c r="E327" s="36">
        <f t="shared" si="31"/>
        <v>0.40972222222222149</v>
      </c>
      <c r="F327" s="37">
        <f t="shared" si="27"/>
        <v>0.40972222222222149</v>
      </c>
      <c r="G327" s="37">
        <f t="shared" si="28"/>
        <v>9.8333333333333162</v>
      </c>
      <c r="H327" s="37">
        <f t="shared" si="32"/>
        <v>1.4047619047619024</v>
      </c>
      <c r="I327" s="37"/>
      <c r="J327" s="38">
        <f t="shared" si="30"/>
        <v>3</v>
      </c>
      <c r="K327" s="38"/>
      <c r="L327" s="38"/>
      <c r="M327" s="39" t="s">
        <v>151</v>
      </c>
      <c r="N327" s="42" t="s">
        <v>86</v>
      </c>
      <c r="O327" s="42" t="s">
        <v>152</v>
      </c>
      <c r="P327" s="42"/>
      <c r="Q327" s="42"/>
      <c r="R327" s="42"/>
      <c r="S327" s="42" t="s">
        <v>190</v>
      </c>
      <c r="T327" s="47" t="s">
        <v>697</v>
      </c>
      <c r="U327" s="42" t="s">
        <v>273</v>
      </c>
      <c r="V327" s="42" t="s">
        <v>580</v>
      </c>
      <c r="W327" s="47"/>
      <c r="X327" s="39">
        <v>1</v>
      </c>
      <c r="Y327" s="47"/>
      <c r="Z327" s="47">
        <v>2</v>
      </c>
      <c r="AA327" s="47"/>
      <c r="AB327" s="51"/>
      <c r="AC327" s="47" t="s">
        <v>131</v>
      </c>
      <c r="AD327" s="47"/>
      <c r="AE327" s="47"/>
      <c r="AF327" s="47"/>
      <c r="AG327" s="47"/>
      <c r="AH327" s="47"/>
      <c r="CV327">
        <v>1</v>
      </c>
      <c r="FB327">
        <v>1</v>
      </c>
      <c r="IO327">
        <v>1</v>
      </c>
      <c r="MC327">
        <v>1</v>
      </c>
    </row>
    <row r="328" spans="1:341" x14ac:dyDescent="0.3">
      <c r="A328" s="33">
        <v>1.3888888888888889E-3</v>
      </c>
      <c r="B328" s="33">
        <v>5.5555555555555558E-3</v>
      </c>
      <c r="C328" s="68" t="s">
        <v>486</v>
      </c>
      <c r="D328" s="35">
        <v>258</v>
      </c>
      <c r="E328" s="36">
        <f t="shared" si="31"/>
        <v>0.41111111111111037</v>
      </c>
      <c r="F328" s="37">
        <f t="shared" si="27"/>
        <v>0.41111111111111037</v>
      </c>
      <c r="G328" s="37">
        <f t="shared" si="28"/>
        <v>9.8666666666666494</v>
      </c>
      <c r="H328" s="37">
        <f t="shared" si="32"/>
        <v>1.4095238095238072</v>
      </c>
      <c r="I328" s="37"/>
      <c r="J328" s="38">
        <f t="shared" si="30"/>
        <v>3</v>
      </c>
      <c r="K328" s="38"/>
      <c r="L328" s="38"/>
      <c r="M328" s="39" t="s">
        <v>151</v>
      </c>
      <c r="N328" s="42" t="s">
        <v>86</v>
      </c>
      <c r="O328" s="42" t="s">
        <v>152</v>
      </c>
      <c r="P328" s="42"/>
      <c r="Q328" s="42"/>
      <c r="R328" s="42"/>
      <c r="S328" s="42" t="s">
        <v>190</v>
      </c>
      <c r="T328" s="47" t="s">
        <v>697</v>
      </c>
      <c r="U328" s="42" t="s">
        <v>127</v>
      </c>
      <c r="V328" s="42" t="s">
        <v>189</v>
      </c>
      <c r="W328" s="47"/>
      <c r="X328" s="39">
        <v>1</v>
      </c>
      <c r="Y328" s="47"/>
      <c r="Z328" s="47">
        <v>2</v>
      </c>
      <c r="AA328" s="47"/>
      <c r="AB328" s="51"/>
      <c r="AC328" s="47" t="s">
        <v>131</v>
      </c>
      <c r="AD328" s="47"/>
      <c r="AE328" s="47"/>
      <c r="AF328" s="47"/>
      <c r="AG328" s="47"/>
      <c r="AH328" s="47"/>
      <c r="CV328">
        <v>1</v>
      </c>
      <c r="FB328">
        <v>1</v>
      </c>
      <c r="IO328">
        <v>1</v>
      </c>
      <c r="MC328">
        <v>1</v>
      </c>
    </row>
    <row r="329" spans="1:341" x14ac:dyDescent="0.3">
      <c r="A329" s="33">
        <v>1.3888888888888889E-3</v>
      </c>
      <c r="B329" s="33">
        <v>5.5555555555555558E-3</v>
      </c>
      <c r="C329" s="68" t="s">
        <v>486</v>
      </c>
      <c r="D329" s="35">
        <v>259</v>
      </c>
      <c r="E329" s="36">
        <f t="shared" si="31"/>
        <v>0.41249999999999926</v>
      </c>
      <c r="F329" s="37">
        <f t="shared" si="27"/>
        <v>0.41249999999999926</v>
      </c>
      <c r="G329" s="37">
        <f t="shared" si="28"/>
        <v>9.8999999999999826</v>
      </c>
      <c r="H329" s="37">
        <f t="shared" si="32"/>
        <v>1.4142857142857119</v>
      </c>
      <c r="I329" s="37"/>
      <c r="J329" s="38">
        <f t="shared" si="30"/>
        <v>3</v>
      </c>
      <c r="K329" s="38"/>
      <c r="L329" s="38"/>
      <c r="M329" s="39" t="s">
        <v>151</v>
      </c>
      <c r="N329" s="42" t="s">
        <v>86</v>
      </c>
      <c r="O329" s="42" t="s">
        <v>152</v>
      </c>
      <c r="P329" s="42"/>
      <c r="Q329" s="42"/>
      <c r="R329" s="42"/>
      <c r="S329" s="42" t="s">
        <v>190</v>
      </c>
      <c r="T329" s="47" t="s">
        <v>698</v>
      </c>
      <c r="U329" s="42" t="s">
        <v>309</v>
      </c>
      <c r="V329" s="42" t="s">
        <v>310</v>
      </c>
      <c r="W329" s="47"/>
      <c r="X329" s="39">
        <v>1</v>
      </c>
      <c r="Y329" s="47"/>
      <c r="Z329" s="47">
        <v>2</v>
      </c>
      <c r="AA329" s="47"/>
      <c r="AB329" s="51"/>
      <c r="AC329" s="47" t="s">
        <v>131</v>
      </c>
      <c r="AD329" s="47"/>
      <c r="AE329" s="47"/>
      <c r="AF329" s="47"/>
      <c r="AG329" s="47"/>
      <c r="AH329" s="47"/>
      <c r="CV329">
        <v>1</v>
      </c>
      <c r="FB329">
        <v>1</v>
      </c>
      <c r="IO329">
        <v>1</v>
      </c>
      <c r="MC329">
        <v>1</v>
      </c>
    </row>
    <row r="330" spans="1:341" x14ac:dyDescent="0.3">
      <c r="A330" s="33">
        <v>1.3888888888888889E-3</v>
      </c>
      <c r="B330" s="33">
        <v>5.5555555555555558E-3</v>
      </c>
      <c r="C330" s="68" t="s">
        <v>486</v>
      </c>
      <c r="D330" s="35">
        <v>260</v>
      </c>
      <c r="E330" s="36">
        <f t="shared" si="31"/>
        <v>0.41388888888888814</v>
      </c>
      <c r="F330" s="37">
        <f t="shared" si="27"/>
        <v>0.41388888888888814</v>
      </c>
      <c r="G330" s="37">
        <f t="shared" si="28"/>
        <v>9.9333333333333158</v>
      </c>
      <c r="H330" s="37">
        <f t="shared" si="32"/>
        <v>1.4190476190476167</v>
      </c>
      <c r="I330" s="37"/>
      <c r="J330" s="38">
        <f t="shared" si="30"/>
        <v>3</v>
      </c>
      <c r="K330" s="38"/>
      <c r="L330" s="38"/>
      <c r="M330" s="39" t="s">
        <v>151</v>
      </c>
      <c r="N330" s="42" t="s">
        <v>86</v>
      </c>
      <c r="O330" s="42" t="s">
        <v>86</v>
      </c>
      <c r="P330" s="42"/>
      <c r="Q330" s="54" t="s">
        <v>193</v>
      </c>
      <c r="R330" s="42"/>
      <c r="S330" s="42" t="s">
        <v>190</v>
      </c>
      <c r="T330" s="47" t="s">
        <v>699</v>
      </c>
      <c r="U330" s="53" t="s">
        <v>96</v>
      </c>
      <c r="V330" s="42" t="s">
        <v>700</v>
      </c>
      <c r="W330" s="47" t="s">
        <v>701</v>
      </c>
      <c r="X330" s="39">
        <v>1</v>
      </c>
      <c r="Y330" s="47"/>
      <c r="Z330" s="47">
        <v>1</v>
      </c>
      <c r="AA330" s="47" t="s">
        <v>702</v>
      </c>
      <c r="AB330" s="51" t="s">
        <v>703</v>
      </c>
      <c r="AC330" s="47"/>
      <c r="AD330" s="47"/>
      <c r="AE330" s="47"/>
      <c r="AF330" s="47"/>
      <c r="AG330" s="47"/>
      <c r="AH330" s="47"/>
      <c r="CV330">
        <v>1</v>
      </c>
      <c r="FB330">
        <v>1</v>
      </c>
      <c r="IO330">
        <v>1</v>
      </c>
      <c r="MC330">
        <v>1</v>
      </c>
    </row>
    <row r="331" spans="1:341" x14ac:dyDescent="0.3">
      <c r="A331" s="33">
        <v>1.3888888888888889E-3</v>
      </c>
      <c r="B331" s="33">
        <v>5.5555555555555558E-3</v>
      </c>
      <c r="C331" s="68" t="s">
        <v>486</v>
      </c>
      <c r="D331" s="35">
        <v>261</v>
      </c>
      <c r="E331" s="36">
        <f t="shared" si="31"/>
        <v>0.41527777777777702</v>
      </c>
      <c r="F331" s="37">
        <f t="shared" si="27"/>
        <v>0.41527777777777702</v>
      </c>
      <c r="G331" s="37">
        <f t="shared" si="28"/>
        <v>9.966666666666649</v>
      </c>
      <c r="H331" s="37">
        <f t="shared" si="32"/>
        <v>1.4238095238095214</v>
      </c>
      <c r="I331" s="37"/>
      <c r="J331" s="38">
        <f t="shared" si="30"/>
        <v>3</v>
      </c>
      <c r="K331" s="38"/>
      <c r="L331" s="38"/>
      <c r="M331" s="39" t="s">
        <v>151</v>
      </c>
      <c r="N331" s="42" t="s">
        <v>86</v>
      </c>
      <c r="O331" s="42" t="s">
        <v>86</v>
      </c>
      <c r="P331" s="42"/>
      <c r="Q331" s="54" t="s">
        <v>193</v>
      </c>
      <c r="R331" s="42"/>
      <c r="S331" s="42" t="s">
        <v>190</v>
      </c>
      <c r="T331" s="47" t="s">
        <v>704</v>
      </c>
      <c r="U331" s="53" t="s">
        <v>705</v>
      </c>
      <c r="V331" s="42" t="s">
        <v>706</v>
      </c>
      <c r="W331" s="47" t="s">
        <v>455</v>
      </c>
      <c r="X331" s="39">
        <v>1</v>
      </c>
      <c r="Y331" s="47"/>
      <c r="Z331" s="47">
        <v>1</v>
      </c>
      <c r="AA331" s="47" t="s">
        <v>707</v>
      </c>
      <c r="AB331" s="51" t="s">
        <v>708</v>
      </c>
      <c r="AC331" s="47"/>
      <c r="AD331" s="47"/>
      <c r="AE331" s="47"/>
      <c r="AF331" s="47"/>
      <c r="AG331" s="47"/>
      <c r="AH331" s="47"/>
      <c r="CV331">
        <v>1</v>
      </c>
      <c r="FB331">
        <v>1</v>
      </c>
      <c r="IO331">
        <v>1</v>
      </c>
      <c r="MC331">
        <v>1</v>
      </c>
    </row>
    <row r="332" spans="1:341" x14ac:dyDescent="0.3">
      <c r="A332" s="33">
        <v>1.3888888888888889E-3</v>
      </c>
      <c r="B332" s="33">
        <v>5.5555555555555558E-3</v>
      </c>
      <c r="C332" s="68" t="s">
        <v>486</v>
      </c>
      <c r="D332" s="35">
        <v>262</v>
      </c>
      <c r="E332" s="36">
        <f t="shared" si="31"/>
        <v>0.41666666666666591</v>
      </c>
      <c r="F332" s="37">
        <f t="shared" si="27"/>
        <v>0.41666666666666591</v>
      </c>
      <c r="G332" s="37">
        <f t="shared" si="28"/>
        <v>9.9999999999999822</v>
      </c>
      <c r="H332" s="37">
        <f t="shared" si="32"/>
        <v>1.4285714285714262</v>
      </c>
      <c r="I332" s="37"/>
      <c r="J332" s="38">
        <f t="shared" si="30"/>
        <v>3</v>
      </c>
      <c r="K332" s="38"/>
      <c r="L332" s="38"/>
      <c r="M332" s="39" t="s">
        <v>151</v>
      </c>
      <c r="N332" s="42" t="s">
        <v>86</v>
      </c>
      <c r="O332" s="42" t="s">
        <v>86</v>
      </c>
      <c r="P332" s="42"/>
      <c r="Q332" s="54" t="s">
        <v>193</v>
      </c>
      <c r="R332" s="42"/>
      <c r="S332" s="42" t="s">
        <v>190</v>
      </c>
      <c r="T332" s="47" t="s">
        <v>709</v>
      </c>
      <c r="U332" s="53" t="s">
        <v>710</v>
      </c>
      <c r="V332" s="42" t="s">
        <v>189</v>
      </c>
      <c r="W332" s="47"/>
      <c r="X332" s="39"/>
      <c r="Y332" s="47"/>
      <c r="Z332" s="47"/>
      <c r="AA332" s="47"/>
      <c r="AB332" s="51"/>
      <c r="AC332" s="47"/>
      <c r="AD332" s="47"/>
      <c r="AE332" s="47"/>
      <c r="AF332" s="47"/>
      <c r="AG332" s="47"/>
      <c r="AH332" s="47"/>
      <c r="CV332">
        <v>1</v>
      </c>
      <c r="FB332">
        <v>1</v>
      </c>
      <c r="IO332">
        <v>1</v>
      </c>
      <c r="MC332">
        <v>1</v>
      </c>
    </row>
    <row r="333" spans="1:341" x14ac:dyDescent="0.3">
      <c r="A333" s="33">
        <v>1.3888888888888889E-3</v>
      </c>
      <c r="B333" s="33">
        <v>5.5555555555555558E-3</v>
      </c>
      <c r="C333" s="68" t="s">
        <v>486</v>
      </c>
      <c r="D333" s="35">
        <v>263</v>
      </c>
      <c r="E333" s="36">
        <f t="shared" si="31"/>
        <v>0.41805555555555479</v>
      </c>
      <c r="F333" s="37">
        <f t="shared" si="27"/>
        <v>0.41805555555555479</v>
      </c>
      <c r="G333" s="37">
        <f t="shared" si="28"/>
        <v>10.033333333333315</v>
      </c>
      <c r="H333" s="37">
        <f t="shared" si="32"/>
        <v>1.4333333333333309</v>
      </c>
      <c r="I333" s="37"/>
      <c r="J333" s="38">
        <f t="shared" si="30"/>
        <v>3</v>
      </c>
      <c r="K333" s="38"/>
      <c r="L333" s="38"/>
      <c r="M333" s="39" t="s">
        <v>151</v>
      </c>
      <c r="N333" s="42" t="s">
        <v>86</v>
      </c>
      <c r="O333" s="42" t="s">
        <v>152</v>
      </c>
      <c r="P333" s="42"/>
      <c r="Q333" s="42"/>
      <c r="R333" s="42"/>
      <c r="S333" s="42" t="s">
        <v>190</v>
      </c>
      <c r="T333" s="47" t="s">
        <v>711</v>
      </c>
      <c r="U333" s="42" t="s">
        <v>577</v>
      </c>
      <c r="V333" s="42"/>
      <c r="W333" s="47"/>
      <c r="X333" s="39">
        <v>1</v>
      </c>
      <c r="Y333" s="47"/>
      <c r="Z333" s="47">
        <v>2</v>
      </c>
      <c r="AA333" s="47"/>
      <c r="AB333" s="51"/>
      <c r="AC333" s="69" t="s">
        <v>712</v>
      </c>
      <c r="AD333" s="47"/>
      <c r="AE333" s="47"/>
      <c r="AF333" s="47"/>
      <c r="AG333" s="47"/>
      <c r="AH333" s="47"/>
      <c r="CV333">
        <v>1</v>
      </c>
      <c r="FB333">
        <v>1</v>
      </c>
      <c r="IO333">
        <v>1</v>
      </c>
      <c r="MC333">
        <v>1</v>
      </c>
    </row>
    <row r="334" spans="1:341" x14ac:dyDescent="0.3">
      <c r="A334" s="33">
        <v>1.3888888888888889E-3</v>
      </c>
      <c r="B334" s="33">
        <v>5.5555555555555558E-3</v>
      </c>
      <c r="C334" s="68" t="s">
        <v>486</v>
      </c>
      <c r="D334" s="35">
        <v>264</v>
      </c>
      <c r="E334" s="36">
        <f t="shared" si="31"/>
        <v>0.41944444444444368</v>
      </c>
      <c r="F334" s="37">
        <f t="shared" si="27"/>
        <v>0.41944444444444368</v>
      </c>
      <c r="G334" s="37">
        <f t="shared" si="28"/>
        <v>10.066666666666649</v>
      </c>
      <c r="H334" s="37">
        <f t="shared" si="32"/>
        <v>1.4380952380952357</v>
      </c>
      <c r="I334" s="37"/>
      <c r="J334" s="38">
        <f t="shared" si="30"/>
        <v>3</v>
      </c>
      <c r="K334" s="38"/>
      <c r="L334" s="38"/>
      <c r="M334" s="39" t="s">
        <v>151</v>
      </c>
      <c r="N334" s="42" t="s">
        <v>86</v>
      </c>
      <c r="O334" s="42" t="s">
        <v>152</v>
      </c>
      <c r="P334" s="42"/>
      <c r="Q334" s="42"/>
      <c r="R334" s="42"/>
      <c r="S334" s="42" t="s">
        <v>713</v>
      </c>
      <c r="T334" s="47" t="s">
        <v>714</v>
      </c>
      <c r="U334" s="42" t="s">
        <v>309</v>
      </c>
      <c r="V334" s="42" t="s">
        <v>310</v>
      </c>
      <c r="W334" s="47"/>
      <c r="X334" s="39">
        <v>1</v>
      </c>
      <c r="Y334" s="47"/>
      <c r="Z334" s="47">
        <v>2</v>
      </c>
      <c r="AA334" s="47"/>
      <c r="AB334" s="51"/>
      <c r="AC334" s="47" t="s">
        <v>131</v>
      </c>
      <c r="AD334" s="47"/>
      <c r="AE334" s="47"/>
      <c r="AF334" s="47"/>
      <c r="AG334" s="47"/>
      <c r="AH334" s="47"/>
      <c r="CV334">
        <v>1</v>
      </c>
      <c r="FB334">
        <v>1</v>
      </c>
      <c r="IO334">
        <v>1</v>
      </c>
      <c r="MC334">
        <v>1</v>
      </c>
    </row>
    <row r="335" spans="1:341" x14ac:dyDescent="0.3">
      <c r="A335" s="33">
        <v>1.3888888888888889E-3</v>
      </c>
      <c r="B335" s="33">
        <v>5.5555555555555558E-3</v>
      </c>
      <c r="C335" s="68" t="s">
        <v>486</v>
      </c>
      <c r="D335" s="35">
        <v>265</v>
      </c>
      <c r="E335" s="36">
        <f t="shared" si="31"/>
        <v>0.42083333333333256</v>
      </c>
      <c r="F335" s="37">
        <f t="shared" si="27"/>
        <v>0.42083333333333256</v>
      </c>
      <c r="G335" s="37">
        <f t="shared" si="28"/>
        <v>10.099999999999982</v>
      </c>
      <c r="H335" s="37">
        <f t="shared" si="32"/>
        <v>1.4428571428571404</v>
      </c>
      <c r="I335" s="37"/>
      <c r="J335" s="38">
        <f t="shared" si="30"/>
        <v>3</v>
      </c>
      <c r="K335" s="38"/>
      <c r="L335" s="38"/>
      <c r="M335" s="39" t="s">
        <v>151</v>
      </c>
      <c r="N335" s="42" t="s">
        <v>86</v>
      </c>
      <c r="O335" s="42" t="s">
        <v>152</v>
      </c>
      <c r="P335" s="42"/>
      <c r="Q335" s="42"/>
      <c r="R335" s="42"/>
      <c r="S335" s="42" t="s">
        <v>713</v>
      </c>
      <c r="T335" s="47" t="s">
        <v>714</v>
      </c>
      <c r="U335" s="42" t="s">
        <v>309</v>
      </c>
      <c r="V335" s="42" t="s">
        <v>310</v>
      </c>
      <c r="W335" s="47"/>
      <c r="X335" s="39">
        <v>1</v>
      </c>
      <c r="Y335" s="47"/>
      <c r="Z335" s="47">
        <v>2</v>
      </c>
      <c r="AA335" s="47"/>
      <c r="AB335" s="51"/>
      <c r="AC335" s="47" t="s">
        <v>131</v>
      </c>
      <c r="AD335" s="47"/>
      <c r="AE335" s="47"/>
      <c r="AF335" s="47"/>
      <c r="AG335" s="47"/>
      <c r="AH335" s="47"/>
      <c r="CV335">
        <v>1</v>
      </c>
      <c r="FB335">
        <v>1</v>
      </c>
      <c r="IO335">
        <v>1</v>
      </c>
      <c r="MC335">
        <v>1</v>
      </c>
    </row>
    <row r="336" spans="1:341" x14ac:dyDescent="0.3">
      <c r="A336" s="33">
        <v>1.3888888888888889E-3</v>
      </c>
      <c r="B336" s="33">
        <v>5.5555555555555558E-3</v>
      </c>
      <c r="C336" s="68" t="s">
        <v>486</v>
      </c>
      <c r="D336" s="35">
        <v>266</v>
      </c>
      <c r="E336" s="36">
        <f t="shared" si="31"/>
        <v>0.42222222222222144</v>
      </c>
      <c r="F336" s="37">
        <f t="shared" si="27"/>
        <v>0.42222222222222144</v>
      </c>
      <c r="G336" s="37">
        <f t="shared" si="28"/>
        <v>10.133333333333315</v>
      </c>
      <c r="H336" s="37">
        <f t="shared" si="32"/>
        <v>1.4476190476190451</v>
      </c>
      <c r="I336" s="37"/>
      <c r="J336" s="38">
        <f t="shared" si="30"/>
        <v>3</v>
      </c>
      <c r="K336" s="38"/>
      <c r="L336" s="38"/>
      <c r="M336" s="39" t="s">
        <v>151</v>
      </c>
      <c r="N336" s="42" t="s">
        <v>86</v>
      </c>
      <c r="O336" s="42" t="s">
        <v>152</v>
      </c>
      <c r="P336" s="42"/>
      <c r="Q336" s="42"/>
      <c r="R336" s="42"/>
      <c r="S336" s="42" t="s">
        <v>713</v>
      </c>
      <c r="T336" s="47"/>
      <c r="U336" s="42" t="s">
        <v>453</v>
      </c>
      <c r="V336" s="42" t="s">
        <v>454</v>
      </c>
      <c r="W336" s="47" t="s">
        <v>455</v>
      </c>
      <c r="X336" s="39">
        <v>1</v>
      </c>
      <c r="Y336" s="47"/>
      <c r="Z336" s="47">
        <v>2</v>
      </c>
      <c r="AA336" s="47" t="s">
        <v>715</v>
      </c>
      <c r="AB336" s="51"/>
      <c r="AC336" s="47"/>
      <c r="AD336" s="47"/>
      <c r="AE336" s="47"/>
      <c r="AF336" s="47"/>
      <c r="AG336" s="47"/>
      <c r="AH336" s="47"/>
      <c r="CV336">
        <v>1</v>
      </c>
      <c r="FB336">
        <v>1</v>
      </c>
      <c r="IO336">
        <v>1</v>
      </c>
      <c r="MC336">
        <v>1</v>
      </c>
    </row>
    <row r="337" spans="1:341" x14ac:dyDescent="0.3">
      <c r="A337" s="33">
        <v>1.3888888888888889E-3</v>
      </c>
      <c r="B337" s="33">
        <v>5.5555555555555558E-3</v>
      </c>
      <c r="C337" s="68" t="s">
        <v>486</v>
      </c>
      <c r="D337" s="35">
        <v>267</v>
      </c>
      <c r="E337" s="36">
        <f t="shared" si="31"/>
        <v>0.42361111111111033</v>
      </c>
      <c r="F337" s="37">
        <f t="shared" si="27"/>
        <v>0.42361111111111033</v>
      </c>
      <c r="G337" s="37">
        <f t="shared" si="28"/>
        <v>10.166666666666648</v>
      </c>
      <c r="H337" s="37">
        <f t="shared" si="32"/>
        <v>1.4523809523809499</v>
      </c>
      <c r="I337" s="37"/>
      <c r="J337" s="38">
        <f t="shared" si="30"/>
        <v>3</v>
      </c>
      <c r="K337" s="38"/>
      <c r="L337" s="38"/>
      <c r="M337" s="39" t="s">
        <v>151</v>
      </c>
      <c r="N337" s="42" t="s">
        <v>86</v>
      </c>
      <c r="O337" s="42" t="s">
        <v>152</v>
      </c>
      <c r="P337" s="42"/>
      <c r="Q337" s="42"/>
      <c r="R337" s="42"/>
      <c r="S337" s="42" t="s">
        <v>713</v>
      </c>
      <c r="T337" s="47"/>
      <c r="U337" s="42" t="s">
        <v>532</v>
      </c>
      <c r="V337" s="42" t="s">
        <v>454</v>
      </c>
      <c r="W337" s="47"/>
      <c r="X337" s="39">
        <v>1</v>
      </c>
      <c r="Y337" s="47"/>
      <c r="Z337" s="47">
        <v>2</v>
      </c>
      <c r="AA337" s="47" t="s">
        <v>716</v>
      </c>
      <c r="AB337" s="51" t="s">
        <v>717</v>
      </c>
      <c r="AC337" s="47"/>
      <c r="AD337" s="47"/>
      <c r="AE337" s="47"/>
      <c r="AF337" s="47"/>
      <c r="AG337" s="47"/>
      <c r="AH337" s="47"/>
      <c r="CV337">
        <v>1</v>
      </c>
      <c r="FB337">
        <v>1</v>
      </c>
      <c r="IO337">
        <v>1</v>
      </c>
      <c r="MC337">
        <v>1</v>
      </c>
    </row>
    <row r="338" spans="1:341" x14ac:dyDescent="0.3">
      <c r="A338" s="33">
        <v>1.3888888888888889E-3</v>
      </c>
      <c r="B338" s="33">
        <v>5.5555555555555558E-3</v>
      </c>
      <c r="C338" s="68" t="s">
        <v>486</v>
      </c>
      <c r="D338" s="35">
        <v>268</v>
      </c>
      <c r="E338" s="36">
        <f t="shared" si="31"/>
        <v>0.42499999999999921</v>
      </c>
      <c r="F338" s="37">
        <f t="shared" si="27"/>
        <v>0.42499999999999921</v>
      </c>
      <c r="G338" s="37">
        <f t="shared" si="28"/>
        <v>10.199999999999982</v>
      </c>
      <c r="H338" s="37">
        <f t="shared" si="32"/>
        <v>1.4571428571428546</v>
      </c>
      <c r="I338" s="37"/>
      <c r="J338" s="38">
        <f t="shared" si="30"/>
        <v>3</v>
      </c>
      <c r="K338" s="38"/>
      <c r="L338" s="38"/>
      <c r="M338" s="39" t="s">
        <v>151</v>
      </c>
      <c r="N338" s="42" t="s">
        <v>86</v>
      </c>
      <c r="O338" s="42" t="s">
        <v>152</v>
      </c>
      <c r="P338" s="42"/>
      <c r="Q338" s="42"/>
      <c r="R338" s="42"/>
      <c r="S338" s="42" t="s">
        <v>713</v>
      </c>
      <c r="T338" s="47" t="s">
        <v>718</v>
      </c>
      <c r="U338" s="42" t="s">
        <v>309</v>
      </c>
      <c r="V338" s="42" t="s">
        <v>310</v>
      </c>
      <c r="W338" s="47"/>
      <c r="X338" s="39">
        <v>1</v>
      </c>
      <c r="Y338" s="47"/>
      <c r="Z338" s="47">
        <v>2</v>
      </c>
      <c r="AA338" s="47"/>
      <c r="AB338" s="51"/>
      <c r="AC338" s="47" t="s">
        <v>174</v>
      </c>
      <c r="AD338" s="47"/>
      <c r="AE338" s="47"/>
      <c r="AF338" s="47"/>
      <c r="AG338" s="47"/>
      <c r="AH338" s="47"/>
      <c r="CV338">
        <v>1</v>
      </c>
      <c r="FB338">
        <v>1</v>
      </c>
      <c r="IO338">
        <v>1</v>
      </c>
      <c r="MC338">
        <v>1</v>
      </c>
    </row>
    <row r="339" spans="1:341" x14ac:dyDescent="0.3">
      <c r="A339" s="33">
        <v>1.3888888888888889E-3</v>
      </c>
      <c r="B339" s="33">
        <v>5.5555555555555558E-3</v>
      </c>
      <c r="C339" s="68" t="s">
        <v>486</v>
      </c>
      <c r="D339" s="35">
        <v>269</v>
      </c>
      <c r="E339" s="36">
        <f t="shared" si="31"/>
        <v>0.4263888888888881</v>
      </c>
      <c r="F339" s="37">
        <f t="shared" si="27"/>
        <v>0.4263888888888881</v>
      </c>
      <c r="G339" s="37">
        <f t="shared" si="28"/>
        <v>10.233333333333315</v>
      </c>
      <c r="H339" s="37">
        <f t="shared" si="32"/>
        <v>1.4619047619047594</v>
      </c>
      <c r="I339" s="37"/>
      <c r="J339" s="38">
        <f t="shared" si="30"/>
        <v>3</v>
      </c>
      <c r="K339" s="38"/>
      <c r="L339" s="38"/>
      <c r="M339" s="39" t="s">
        <v>151</v>
      </c>
      <c r="N339" s="42" t="s">
        <v>86</v>
      </c>
      <c r="O339" s="42" t="s">
        <v>152</v>
      </c>
      <c r="P339" s="42"/>
      <c r="Q339" s="42"/>
      <c r="R339" s="42"/>
      <c r="S339" s="42" t="s">
        <v>713</v>
      </c>
      <c r="T339" s="47" t="s">
        <v>718</v>
      </c>
      <c r="U339" s="42" t="s">
        <v>309</v>
      </c>
      <c r="V339" s="42" t="s">
        <v>310</v>
      </c>
      <c r="W339" s="47"/>
      <c r="X339" s="39">
        <v>1</v>
      </c>
      <c r="Y339" s="47"/>
      <c r="Z339" s="47">
        <v>2</v>
      </c>
      <c r="AA339" s="47"/>
      <c r="AB339" s="51"/>
      <c r="AC339" s="47" t="s">
        <v>174</v>
      </c>
      <c r="AD339" s="47"/>
      <c r="AE339" s="47"/>
      <c r="AF339" s="47"/>
      <c r="AG339" s="47"/>
      <c r="AH339" s="47"/>
      <c r="CV339">
        <v>1</v>
      </c>
      <c r="FB339">
        <v>1</v>
      </c>
      <c r="IO339">
        <v>1</v>
      </c>
      <c r="MC339">
        <v>1</v>
      </c>
    </row>
    <row r="340" spans="1:341" x14ac:dyDescent="0.3">
      <c r="A340" s="33">
        <v>1.3888888888888889E-3</v>
      </c>
      <c r="B340" s="33">
        <v>5.5555555555555558E-3</v>
      </c>
      <c r="C340" s="68" t="s">
        <v>486</v>
      </c>
      <c r="D340" s="35">
        <v>270</v>
      </c>
      <c r="E340" s="36">
        <f t="shared" si="31"/>
        <v>0.42777777777777698</v>
      </c>
      <c r="F340" s="37">
        <f t="shared" si="27"/>
        <v>0.42777777777777698</v>
      </c>
      <c r="G340" s="37">
        <f t="shared" si="28"/>
        <v>10.266666666666648</v>
      </c>
      <c r="H340" s="37">
        <f t="shared" si="32"/>
        <v>1.4666666666666641</v>
      </c>
      <c r="I340" s="37"/>
      <c r="J340" s="38">
        <f t="shared" si="30"/>
        <v>3</v>
      </c>
      <c r="K340" s="38"/>
      <c r="L340" s="38"/>
      <c r="M340" s="39" t="s">
        <v>151</v>
      </c>
      <c r="N340" s="42" t="s">
        <v>86</v>
      </c>
      <c r="O340" s="42" t="s">
        <v>152</v>
      </c>
      <c r="P340" s="42"/>
      <c r="Q340" s="42"/>
      <c r="R340" s="42"/>
      <c r="S340" s="42" t="s">
        <v>713</v>
      </c>
      <c r="T340" s="47" t="s">
        <v>719</v>
      </c>
      <c r="U340" s="42" t="s">
        <v>577</v>
      </c>
      <c r="V340" s="42"/>
      <c r="W340" s="47"/>
      <c r="X340" s="39">
        <v>1</v>
      </c>
      <c r="Y340" s="47"/>
      <c r="Z340" s="47">
        <v>2</v>
      </c>
      <c r="AA340" s="47"/>
      <c r="AB340" s="51"/>
      <c r="AC340" s="47"/>
      <c r="AD340" s="47"/>
      <c r="AE340" s="47"/>
      <c r="AF340" s="47"/>
      <c r="AG340" s="47"/>
      <c r="AH340" s="47"/>
      <c r="CV340">
        <v>1</v>
      </c>
      <c r="FB340">
        <v>1</v>
      </c>
      <c r="IO340">
        <v>1</v>
      </c>
      <c r="MC340">
        <v>1</v>
      </c>
    </row>
    <row r="341" spans="1:341" x14ac:dyDescent="0.3">
      <c r="A341" s="33">
        <v>1.3888888888888889E-3</v>
      </c>
      <c r="B341" s="33">
        <v>5.5555555555555558E-3</v>
      </c>
      <c r="C341" s="68" t="s">
        <v>486</v>
      </c>
      <c r="D341" s="35">
        <v>271</v>
      </c>
      <c r="E341" s="36">
        <f t="shared" si="31"/>
        <v>0.42916666666666586</v>
      </c>
      <c r="F341" s="37">
        <f t="shared" si="27"/>
        <v>0.42916666666666586</v>
      </c>
      <c r="G341" s="37">
        <f t="shared" si="28"/>
        <v>10.299999999999981</v>
      </c>
      <c r="H341" s="37">
        <f t="shared" si="32"/>
        <v>1.4714285714285689</v>
      </c>
      <c r="I341" s="37"/>
      <c r="J341" s="38">
        <f t="shared" si="30"/>
        <v>3</v>
      </c>
      <c r="K341" s="38"/>
      <c r="L341" s="38"/>
      <c r="M341" s="39" t="s">
        <v>151</v>
      </c>
      <c r="N341" s="42" t="s">
        <v>86</v>
      </c>
      <c r="O341" s="42" t="s">
        <v>152</v>
      </c>
      <c r="P341" s="42"/>
      <c r="Q341" s="42"/>
      <c r="R341" s="42"/>
      <c r="S341" s="42" t="s">
        <v>425</v>
      </c>
      <c r="T341" s="47" t="s">
        <v>426</v>
      </c>
      <c r="U341" s="53" t="s">
        <v>397</v>
      </c>
      <c r="V341" s="42"/>
      <c r="W341" s="47" t="s">
        <v>398</v>
      </c>
      <c r="X341" s="39">
        <v>1</v>
      </c>
      <c r="Y341" s="47"/>
      <c r="Z341" s="47">
        <v>1</v>
      </c>
      <c r="AA341" s="47" t="s">
        <v>427</v>
      </c>
      <c r="AB341" s="51" t="s">
        <v>428</v>
      </c>
      <c r="AC341" s="47"/>
      <c r="AD341" s="47" t="s">
        <v>429</v>
      </c>
      <c r="AE341" s="47"/>
      <c r="AF341" s="47"/>
      <c r="AG341" s="47"/>
      <c r="AH341" s="47"/>
      <c r="CV341">
        <v>1</v>
      </c>
      <c r="FB341">
        <v>1</v>
      </c>
      <c r="IO341">
        <v>1</v>
      </c>
      <c r="MC341">
        <v>1</v>
      </c>
    </row>
    <row r="342" spans="1:341" x14ac:dyDescent="0.3">
      <c r="A342" s="33">
        <v>1.3888888888888889E-3</v>
      </c>
      <c r="B342" s="33">
        <v>5.5555555555555558E-3</v>
      </c>
      <c r="C342" s="68" t="s">
        <v>486</v>
      </c>
      <c r="D342" s="35">
        <v>272</v>
      </c>
      <c r="E342" s="36">
        <f t="shared" si="31"/>
        <v>0.43055555555555475</v>
      </c>
      <c r="F342" s="37">
        <f t="shared" si="27"/>
        <v>0.43055555555555475</v>
      </c>
      <c r="G342" s="37">
        <f t="shared" si="28"/>
        <v>10.333333333333314</v>
      </c>
      <c r="H342" s="37">
        <f t="shared" si="32"/>
        <v>1.4761904761904736</v>
      </c>
      <c r="I342" s="37"/>
      <c r="J342" s="38">
        <f t="shared" si="30"/>
        <v>3</v>
      </c>
      <c r="K342" s="38"/>
      <c r="L342" s="38"/>
      <c r="M342" s="39" t="s">
        <v>151</v>
      </c>
      <c r="N342" s="42" t="s">
        <v>86</v>
      </c>
      <c r="O342" s="42" t="s">
        <v>152</v>
      </c>
      <c r="P342" s="42"/>
      <c r="Q342" s="42"/>
      <c r="R342" s="42"/>
      <c r="S342" s="42" t="s">
        <v>425</v>
      </c>
      <c r="T342" s="47" t="s">
        <v>426</v>
      </c>
      <c r="U342" s="53" t="s">
        <v>397</v>
      </c>
      <c r="V342" s="42"/>
      <c r="W342" s="47" t="s">
        <v>398</v>
      </c>
      <c r="X342" s="39">
        <v>1</v>
      </c>
      <c r="Y342" s="47"/>
      <c r="Z342" s="47">
        <v>1</v>
      </c>
      <c r="AA342" s="47" t="s">
        <v>427</v>
      </c>
      <c r="AB342" s="51" t="s">
        <v>428</v>
      </c>
      <c r="AC342" s="47"/>
      <c r="AD342" s="47" t="s">
        <v>429</v>
      </c>
      <c r="AE342" s="47"/>
      <c r="AF342" s="47"/>
      <c r="AG342" s="47"/>
      <c r="AH342" s="47"/>
      <c r="CV342">
        <v>1</v>
      </c>
      <c r="FB342">
        <v>1</v>
      </c>
      <c r="IO342">
        <v>1</v>
      </c>
      <c r="MC342">
        <v>1</v>
      </c>
    </row>
    <row r="343" spans="1:341" x14ac:dyDescent="0.3">
      <c r="A343" s="33">
        <v>1.3888888888888889E-3</v>
      </c>
      <c r="B343" s="33">
        <v>5.5555555555555558E-3</v>
      </c>
      <c r="C343" s="68" t="s">
        <v>486</v>
      </c>
      <c r="D343" s="35">
        <v>273</v>
      </c>
      <c r="E343" s="36">
        <f t="shared" si="31"/>
        <v>0.43194444444444363</v>
      </c>
      <c r="F343" s="37">
        <f t="shared" si="27"/>
        <v>0.43194444444444363</v>
      </c>
      <c r="G343" s="37">
        <f t="shared" si="28"/>
        <v>10.366666666666648</v>
      </c>
      <c r="H343" s="37">
        <f t="shared" si="32"/>
        <v>1.4809523809523784</v>
      </c>
      <c r="I343" s="37"/>
      <c r="J343" s="38">
        <f t="shared" si="30"/>
        <v>3</v>
      </c>
      <c r="K343" s="38"/>
      <c r="L343" s="38"/>
      <c r="M343" s="39" t="s">
        <v>151</v>
      </c>
      <c r="N343" s="42" t="s">
        <v>86</v>
      </c>
      <c r="O343" s="42" t="s">
        <v>152</v>
      </c>
      <c r="P343" s="42"/>
      <c r="Q343" s="42"/>
      <c r="R343" s="42"/>
      <c r="S343" s="42" t="s">
        <v>713</v>
      </c>
      <c r="T343" s="47" t="s">
        <v>720</v>
      </c>
      <c r="U343" s="42" t="s">
        <v>690</v>
      </c>
      <c r="V343" s="42"/>
      <c r="W343" s="47"/>
      <c r="X343" s="39">
        <v>1</v>
      </c>
      <c r="Y343" s="47"/>
      <c r="Z343" s="47">
        <v>2</v>
      </c>
      <c r="AA343" s="47"/>
      <c r="AB343" s="51"/>
      <c r="AC343" s="47"/>
      <c r="AD343" s="47"/>
      <c r="AE343" s="47"/>
      <c r="AF343" s="47"/>
      <c r="AG343" s="47"/>
      <c r="AH343" s="47"/>
      <c r="CV343">
        <v>1</v>
      </c>
      <c r="FB343">
        <v>1</v>
      </c>
      <c r="IO343">
        <v>1</v>
      </c>
      <c r="MC343">
        <v>1</v>
      </c>
    </row>
    <row r="344" spans="1:341" x14ac:dyDescent="0.3">
      <c r="A344" s="33">
        <v>1.3888888888888889E-3</v>
      </c>
      <c r="B344" s="33">
        <v>5.5555555555555558E-3</v>
      </c>
      <c r="C344" s="68" t="s">
        <v>486</v>
      </c>
      <c r="D344" s="35">
        <v>274</v>
      </c>
      <c r="E344" s="36">
        <f t="shared" si="31"/>
        <v>0.43333333333333252</v>
      </c>
      <c r="F344" s="37">
        <f t="shared" si="27"/>
        <v>0.43333333333333252</v>
      </c>
      <c r="G344" s="37">
        <f t="shared" si="28"/>
        <v>10.399999999999981</v>
      </c>
      <c r="H344" s="37">
        <f t="shared" si="32"/>
        <v>1.4857142857142831</v>
      </c>
      <c r="I344" s="37"/>
      <c r="J344" s="38">
        <f t="shared" si="30"/>
        <v>3</v>
      </c>
      <c r="K344" s="38"/>
      <c r="L344" s="38"/>
      <c r="M344" s="39" t="s">
        <v>151</v>
      </c>
      <c r="N344" s="42" t="s">
        <v>86</v>
      </c>
      <c r="O344" s="42" t="s">
        <v>152</v>
      </c>
      <c r="P344" s="42"/>
      <c r="Q344" s="42"/>
      <c r="R344" s="42"/>
      <c r="S344" s="42" t="s">
        <v>713</v>
      </c>
      <c r="T344" s="47" t="s">
        <v>720</v>
      </c>
      <c r="U344" s="42" t="s">
        <v>690</v>
      </c>
      <c r="V344" s="42"/>
      <c r="W344" s="47"/>
      <c r="X344" s="39">
        <v>1</v>
      </c>
      <c r="Y344" s="47"/>
      <c r="Z344" s="47">
        <v>2</v>
      </c>
      <c r="AA344" s="47"/>
      <c r="AB344" s="51"/>
      <c r="AC344" s="47"/>
      <c r="AD344" s="47"/>
      <c r="AE344" s="47"/>
      <c r="AF344" s="47"/>
      <c r="AG344" s="47"/>
      <c r="AH344" s="47"/>
      <c r="CV344">
        <v>1</v>
      </c>
      <c r="FB344">
        <v>1</v>
      </c>
      <c r="IO344">
        <v>1</v>
      </c>
      <c r="MC344">
        <v>1</v>
      </c>
    </row>
    <row r="345" spans="1:341" x14ac:dyDescent="0.3">
      <c r="A345" s="33">
        <v>1.3888888888888889E-3</v>
      </c>
      <c r="B345" s="33">
        <v>5.5555555555555558E-3</v>
      </c>
      <c r="C345" s="68" t="s">
        <v>486</v>
      </c>
      <c r="D345" s="35">
        <v>275</v>
      </c>
      <c r="E345" s="36">
        <f t="shared" si="31"/>
        <v>0.4347222222222214</v>
      </c>
      <c r="F345" s="37">
        <f t="shared" si="27"/>
        <v>0.4347222222222214</v>
      </c>
      <c r="G345" s="37">
        <f t="shared" si="28"/>
        <v>10.433333333333314</v>
      </c>
      <c r="H345" s="37">
        <f t="shared" si="32"/>
        <v>1.4904761904761878</v>
      </c>
      <c r="I345" s="37"/>
      <c r="J345" s="38">
        <f t="shared" si="30"/>
        <v>3</v>
      </c>
      <c r="K345" s="38"/>
      <c r="L345" s="38"/>
      <c r="M345" s="39" t="s">
        <v>151</v>
      </c>
      <c r="N345" s="42" t="s">
        <v>86</v>
      </c>
      <c r="O345" s="42" t="s">
        <v>152</v>
      </c>
      <c r="P345" s="42"/>
      <c r="Q345" s="42"/>
      <c r="R345" s="42"/>
      <c r="S345" s="42" t="s">
        <v>713</v>
      </c>
      <c r="T345" s="47" t="s">
        <v>721</v>
      </c>
      <c r="U345" s="42" t="s">
        <v>547</v>
      </c>
      <c r="V345" s="42"/>
      <c r="W345" s="47" t="s">
        <v>600</v>
      </c>
      <c r="X345" s="39">
        <v>1</v>
      </c>
      <c r="Y345" s="47"/>
      <c r="Z345" s="47">
        <v>2</v>
      </c>
      <c r="AA345" s="47"/>
      <c r="AB345" s="51"/>
      <c r="AC345" s="47"/>
      <c r="AD345" s="47"/>
      <c r="AE345" s="47"/>
      <c r="AF345" s="47"/>
      <c r="AG345" s="47"/>
      <c r="AH345" s="47"/>
      <c r="CV345">
        <v>1</v>
      </c>
      <c r="FB345">
        <v>1</v>
      </c>
      <c r="IO345">
        <v>1</v>
      </c>
      <c r="MC345">
        <v>1</v>
      </c>
    </row>
    <row r="346" spans="1:341" x14ac:dyDescent="0.3">
      <c r="A346" s="33">
        <v>1.3888888888888889E-3</v>
      </c>
      <c r="B346" s="33">
        <v>5.5555555555555558E-3</v>
      </c>
      <c r="C346" s="68" t="s">
        <v>486</v>
      </c>
      <c r="D346" s="35">
        <v>276</v>
      </c>
      <c r="E346" s="36">
        <f t="shared" si="31"/>
        <v>0.43611111111111028</v>
      </c>
      <c r="F346" s="37">
        <f t="shared" si="27"/>
        <v>0.43611111111111028</v>
      </c>
      <c r="G346" s="37">
        <f t="shared" si="28"/>
        <v>10.466666666666647</v>
      </c>
      <c r="H346" s="37">
        <f t="shared" si="32"/>
        <v>1.4952380952380926</v>
      </c>
      <c r="I346" s="37"/>
      <c r="J346" s="38">
        <f t="shared" si="30"/>
        <v>3</v>
      </c>
      <c r="K346" s="38"/>
      <c r="L346" s="38"/>
      <c r="M346" s="39" t="s">
        <v>151</v>
      </c>
      <c r="N346" s="42" t="s">
        <v>86</v>
      </c>
      <c r="O346" s="42" t="s">
        <v>152</v>
      </c>
      <c r="P346" s="42"/>
      <c r="Q346" s="42"/>
      <c r="R346" s="42"/>
      <c r="S346" s="42" t="s">
        <v>713</v>
      </c>
      <c r="T346" s="47" t="s">
        <v>721</v>
      </c>
      <c r="U346" s="42" t="s">
        <v>547</v>
      </c>
      <c r="V346" s="42"/>
      <c r="W346" s="47" t="s">
        <v>600</v>
      </c>
      <c r="X346" s="39">
        <v>1</v>
      </c>
      <c r="Y346" s="47"/>
      <c r="Z346" s="47">
        <v>2</v>
      </c>
      <c r="AA346" s="47"/>
      <c r="AB346" s="51"/>
      <c r="AC346" s="47"/>
      <c r="AD346" s="47"/>
      <c r="AE346" s="47"/>
      <c r="AF346" s="47"/>
      <c r="AG346" s="47"/>
      <c r="AH346" s="47"/>
      <c r="CV346">
        <v>1</v>
      </c>
      <c r="FB346">
        <v>1</v>
      </c>
      <c r="IO346">
        <v>1</v>
      </c>
      <c r="MC346">
        <v>1</v>
      </c>
    </row>
    <row r="347" spans="1:341" x14ac:dyDescent="0.3">
      <c r="A347" s="33">
        <v>1.3888888888888889E-3</v>
      </c>
      <c r="B347" s="33">
        <v>5.5555555555555558E-3</v>
      </c>
      <c r="C347" s="68" t="s">
        <v>486</v>
      </c>
      <c r="D347" s="35">
        <v>277</v>
      </c>
      <c r="E347" s="36">
        <f t="shared" si="31"/>
        <v>0.43749999999999917</v>
      </c>
      <c r="F347" s="37">
        <f t="shared" si="27"/>
        <v>0.43749999999999917</v>
      </c>
      <c r="G347" s="37">
        <f t="shared" si="28"/>
        <v>10.49999999999998</v>
      </c>
      <c r="H347" s="37">
        <f t="shared" si="32"/>
        <v>1.4999999999999973</v>
      </c>
      <c r="I347" s="37"/>
      <c r="J347" s="38">
        <f t="shared" si="30"/>
        <v>3</v>
      </c>
      <c r="K347" s="38"/>
      <c r="L347" s="38"/>
      <c r="M347" s="39" t="s">
        <v>151</v>
      </c>
      <c r="N347" s="42" t="s">
        <v>86</v>
      </c>
      <c r="O347" s="42" t="s">
        <v>152</v>
      </c>
      <c r="P347" s="42"/>
      <c r="Q347" s="42"/>
      <c r="R347" s="42"/>
      <c r="S347" s="42" t="s">
        <v>713</v>
      </c>
      <c r="T347" s="47" t="s">
        <v>681</v>
      </c>
      <c r="U347" s="42" t="s">
        <v>251</v>
      </c>
      <c r="V347" s="42"/>
      <c r="W347" s="47" t="s">
        <v>649</v>
      </c>
      <c r="X347" s="39">
        <v>1</v>
      </c>
      <c r="Y347" s="47"/>
      <c r="Z347" s="47">
        <v>2</v>
      </c>
      <c r="AA347" s="47" t="s">
        <v>682</v>
      </c>
      <c r="AB347" s="51"/>
      <c r="AC347" s="47"/>
      <c r="AD347" s="47"/>
      <c r="AE347" s="47"/>
      <c r="AF347" s="47"/>
      <c r="AG347" s="47"/>
      <c r="AH347" s="47"/>
      <c r="CV347">
        <v>1</v>
      </c>
      <c r="FB347">
        <v>1</v>
      </c>
      <c r="IO347">
        <v>1</v>
      </c>
      <c r="MC347">
        <v>1</v>
      </c>
    </row>
    <row r="348" spans="1:341" x14ac:dyDescent="0.3">
      <c r="A348" s="33">
        <v>1.3888888888888889E-3</v>
      </c>
      <c r="B348" s="33">
        <v>5.5555555555555558E-3</v>
      </c>
      <c r="C348" s="68" t="s">
        <v>486</v>
      </c>
      <c r="D348" s="35">
        <v>278</v>
      </c>
      <c r="E348" s="36">
        <f t="shared" si="31"/>
        <v>0.43888888888888805</v>
      </c>
      <c r="F348" s="37">
        <f t="shared" si="27"/>
        <v>0.43888888888888805</v>
      </c>
      <c r="G348" s="37">
        <f t="shared" si="28"/>
        <v>10.533333333333314</v>
      </c>
      <c r="H348" s="37">
        <f t="shared" si="32"/>
        <v>1.5047619047619021</v>
      </c>
      <c r="I348" s="37"/>
      <c r="J348" s="38">
        <f t="shared" si="30"/>
        <v>3</v>
      </c>
      <c r="K348" s="38"/>
      <c r="L348" s="38"/>
      <c r="M348" s="39" t="s">
        <v>151</v>
      </c>
      <c r="N348" s="42" t="s">
        <v>86</v>
      </c>
      <c r="O348" s="42" t="s">
        <v>152</v>
      </c>
      <c r="P348" s="42"/>
      <c r="Q348" s="42"/>
      <c r="R348" s="42"/>
      <c r="S348" s="42" t="s">
        <v>713</v>
      </c>
      <c r="T348" s="47" t="s">
        <v>722</v>
      </c>
      <c r="U348" s="42" t="s">
        <v>127</v>
      </c>
      <c r="V348" s="42" t="s">
        <v>142</v>
      </c>
      <c r="W348" s="47"/>
      <c r="X348" s="39">
        <v>1</v>
      </c>
      <c r="Y348" s="47"/>
      <c r="Z348" s="47">
        <v>2</v>
      </c>
      <c r="AA348" s="47"/>
      <c r="AB348" s="51"/>
      <c r="AC348" s="47" t="s">
        <v>131</v>
      </c>
      <c r="AD348" s="47"/>
      <c r="AE348" s="47"/>
      <c r="AF348" s="47"/>
      <c r="AG348" s="47"/>
      <c r="AH348" s="47"/>
      <c r="CV348">
        <v>1</v>
      </c>
      <c r="FB348">
        <v>1</v>
      </c>
      <c r="IO348">
        <v>1</v>
      </c>
      <c r="MC348">
        <v>1</v>
      </c>
    </row>
    <row r="349" spans="1:341" x14ac:dyDescent="0.3">
      <c r="A349" s="33">
        <v>1.3888888888888889E-3</v>
      </c>
      <c r="B349" s="33">
        <v>5.5555555555555558E-3</v>
      </c>
      <c r="C349" s="68" t="s">
        <v>486</v>
      </c>
      <c r="D349" s="35">
        <v>279</v>
      </c>
      <c r="E349" s="36">
        <f t="shared" si="31"/>
        <v>0.44027777777777694</v>
      </c>
      <c r="F349" s="37">
        <f t="shared" si="27"/>
        <v>0.44027777777777694</v>
      </c>
      <c r="G349" s="37">
        <f t="shared" si="28"/>
        <v>10.566666666666647</v>
      </c>
      <c r="H349" s="37">
        <f t="shared" si="32"/>
        <v>1.5095238095238068</v>
      </c>
      <c r="I349" s="37"/>
      <c r="J349" s="38">
        <f t="shared" si="30"/>
        <v>3</v>
      </c>
      <c r="K349" s="38"/>
      <c r="L349" s="38"/>
      <c r="M349" s="39" t="s">
        <v>151</v>
      </c>
      <c r="N349" s="42" t="s">
        <v>86</v>
      </c>
      <c r="O349" s="42" t="s">
        <v>152</v>
      </c>
      <c r="P349" s="42"/>
      <c r="Q349" s="42"/>
      <c r="R349" s="42"/>
      <c r="S349" s="42" t="s">
        <v>430</v>
      </c>
      <c r="T349" s="47" t="s">
        <v>723</v>
      </c>
      <c r="U349" s="42" t="s">
        <v>577</v>
      </c>
      <c r="V349" s="42"/>
      <c r="W349" s="47"/>
      <c r="X349" s="39">
        <v>1</v>
      </c>
      <c r="Y349" s="47"/>
      <c r="Z349" s="47">
        <v>2</v>
      </c>
      <c r="AA349" s="47"/>
      <c r="AB349" s="51"/>
      <c r="AC349" s="47" t="s">
        <v>174</v>
      </c>
      <c r="AD349" s="47"/>
      <c r="AE349" s="47"/>
      <c r="AF349" s="47"/>
      <c r="AG349" s="47"/>
      <c r="AH349" s="47"/>
      <c r="CV349">
        <v>1</v>
      </c>
      <c r="FB349">
        <v>1</v>
      </c>
      <c r="IO349">
        <v>1</v>
      </c>
      <c r="MC349">
        <v>1</v>
      </c>
    </row>
    <row r="350" spans="1:341" x14ac:dyDescent="0.3">
      <c r="A350" s="33">
        <v>1.3888888888888889E-3</v>
      </c>
      <c r="B350" s="33">
        <v>5.5555555555555558E-3</v>
      </c>
      <c r="C350" s="68" t="s">
        <v>486</v>
      </c>
      <c r="D350" s="35">
        <v>280</v>
      </c>
      <c r="E350" s="36">
        <f t="shared" si="31"/>
        <v>0.44166666666666582</v>
      </c>
      <c r="F350" s="37">
        <f t="shared" si="27"/>
        <v>0.44166666666666582</v>
      </c>
      <c r="G350" s="37">
        <f t="shared" si="28"/>
        <v>10.59999999999998</v>
      </c>
      <c r="H350" s="37">
        <f t="shared" si="32"/>
        <v>1.5142857142857116</v>
      </c>
      <c r="I350" s="37"/>
      <c r="J350" s="38">
        <f t="shared" si="30"/>
        <v>3</v>
      </c>
      <c r="K350" s="38"/>
      <c r="L350" s="38"/>
      <c r="M350" s="39" t="s">
        <v>151</v>
      </c>
      <c r="N350" s="42" t="s">
        <v>86</v>
      </c>
      <c r="O350" s="42" t="s">
        <v>152</v>
      </c>
      <c r="P350" s="42"/>
      <c r="Q350" s="42"/>
      <c r="R350" s="42"/>
      <c r="S350" s="42" t="s">
        <v>430</v>
      </c>
      <c r="T350" s="47" t="s">
        <v>724</v>
      </c>
      <c r="U350" s="42" t="s">
        <v>547</v>
      </c>
      <c r="V350" s="42"/>
      <c r="W350" s="47" t="s">
        <v>600</v>
      </c>
      <c r="X350" s="39">
        <v>1</v>
      </c>
      <c r="Y350" s="47"/>
      <c r="Z350" s="47">
        <v>2</v>
      </c>
      <c r="AA350" s="47"/>
      <c r="AB350" s="51"/>
      <c r="AC350" s="47"/>
      <c r="AD350" s="47"/>
      <c r="AE350" s="47"/>
      <c r="AF350" s="47"/>
      <c r="AG350" s="47"/>
      <c r="AH350" s="47"/>
      <c r="CV350">
        <v>1</v>
      </c>
      <c r="FB350">
        <v>1</v>
      </c>
      <c r="IO350">
        <v>1</v>
      </c>
      <c r="MC350">
        <v>1</v>
      </c>
    </row>
    <row r="351" spans="1:341" x14ac:dyDescent="0.3">
      <c r="A351" s="33">
        <v>1.3888888888888889E-3</v>
      </c>
      <c r="B351" s="33">
        <v>5.5555555555555558E-3</v>
      </c>
      <c r="C351" s="68" t="s">
        <v>486</v>
      </c>
      <c r="D351" s="35">
        <v>281</v>
      </c>
      <c r="E351" s="36">
        <f t="shared" si="31"/>
        <v>0.4430555555555547</v>
      </c>
      <c r="F351" s="37">
        <f t="shared" si="27"/>
        <v>0.4430555555555547</v>
      </c>
      <c r="G351" s="37">
        <f t="shared" si="28"/>
        <v>10.633333333333313</v>
      </c>
      <c r="H351" s="37">
        <f t="shared" si="32"/>
        <v>1.5190476190476163</v>
      </c>
      <c r="I351" s="37"/>
      <c r="J351" s="38">
        <f t="shared" si="30"/>
        <v>3</v>
      </c>
      <c r="K351" s="38"/>
      <c r="L351" s="38"/>
      <c r="M351" s="39" t="s">
        <v>151</v>
      </c>
      <c r="N351" s="42" t="s">
        <v>86</v>
      </c>
      <c r="O351" s="42" t="s">
        <v>152</v>
      </c>
      <c r="P351" s="42"/>
      <c r="Q351" s="42"/>
      <c r="R351" s="42"/>
      <c r="S351" s="42" t="s">
        <v>430</v>
      </c>
      <c r="T351" s="47" t="s">
        <v>725</v>
      </c>
      <c r="U351" s="42" t="s">
        <v>309</v>
      </c>
      <c r="V351" s="42" t="s">
        <v>310</v>
      </c>
      <c r="W351" s="47"/>
      <c r="X351" s="39">
        <v>1</v>
      </c>
      <c r="Y351" s="47"/>
      <c r="Z351" s="47">
        <v>2</v>
      </c>
      <c r="AA351" s="47"/>
      <c r="AB351" s="51"/>
      <c r="AC351" s="47" t="s">
        <v>174</v>
      </c>
      <c r="AD351" s="47"/>
      <c r="AE351" s="47"/>
      <c r="AF351" s="47"/>
      <c r="AG351" s="47"/>
      <c r="AH351" s="47"/>
      <c r="CV351">
        <v>1</v>
      </c>
      <c r="FB351">
        <v>1</v>
      </c>
      <c r="IO351">
        <v>1</v>
      </c>
      <c r="MC351">
        <v>1</v>
      </c>
    </row>
    <row r="352" spans="1:341" x14ac:dyDescent="0.3">
      <c r="A352" s="33">
        <v>1.3888888888888889E-3</v>
      </c>
      <c r="B352" s="33">
        <v>5.5555555555555558E-3</v>
      </c>
      <c r="C352" s="68" t="s">
        <v>486</v>
      </c>
      <c r="D352" s="35">
        <v>282</v>
      </c>
      <c r="E352" s="36">
        <f t="shared" si="31"/>
        <v>0.44444444444444359</v>
      </c>
      <c r="F352" s="37">
        <f t="shared" ref="F352:F415" si="33">E352</f>
        <v>0.44444444444444359</v>
      </c>
      <c r="G352" s="37">
        <f t="shared" ref="G352:G415" si="34">F352*24</f>
        <v>10.666666666666647</v>
      </c>
      <c r="H352" s="37">
        <f t="shared" si="32"/>
        <v>1.5238095238095211</v>
      </c>
      <c r="I352" s="37"/>
      <c r="J352" s="38">
        <f t="shared" ref="J352:J415" si="35">IF(AND(H352&gt;0,H352&lt;=1),2,IF(AND(H352&gt;1,H352&lt;=2),3,IF(AND(H352&gt;2,H352&lt;=3),4,IF(AND(H352&gt;3,H352&lt;=4),5,IF(AND(H352&gt;4,H352&lt;=5),6,IF(AND(H352&gt;5,H352&lt;=6),7,IF(AND(H352&gt;6,H352&lt;=7),1,)))))))</f>
        <v>3</v>
      </c>
      <c r="K352" s="38"/>
      <c r="L352" s="38"/>
      <c r="M352" s="39" t="s">
        <v>151</v>
      </c>
      <c r="N352" s="42" t="s">
        <v>86</v>
      </c>
      <c r="O352" s="42" t="s">
        <v>152</v>
      </c>
      <c r="P352" s="42"/>
      <c r="Q352" s="42"/>
      <c r="R352" s="42"/>
      <c r="S352" s="42" t="s">
        <v>430</v>
      </c>
      <c r="T352" s="47" t="s">
        <v>725</v>
      </c>
      <c r="U352" s="42" t="s">
        <v>309</v>
      </c>
      <c r="V352" s="42" t="s">
        <v>310</v>
      </c>
      <c r="W352" s="47"/>
      <c r="X352" s="39">
        <v>1</v>
      </c>
      <c r="Y352" s="47"/>
      <c r="Z352" s="47">
        <v>2</v>
      </c>
      <c r="AA352" s="47"/>
      <c r="AB352" s="51"/>
      <c r="AC352" s="47" t="s">
        <v>174</v>
      </c>
      <c r="AD352" s="47"/>
      <c r="AE352" s="47"/>
      <c r="AF352" s="47"/>
      <c r="AG352" s="47"/>
      <c r="AH352" s="47"/>
      <c r="CV352">
        <v>1</v>
      </c>
      <c r="FB352">
        <v>1</v>
      </c>
      <c r="IO352">
        <v>1</v>
      </c>
      <c r="MC352">
        <v>1</v>
      </c>
    </row>
    <row r="353" spans="1:341" x14ac:dyDescent="0.3">
      <c r="A353" s="33">
        <v>1.3888888888888889E-3</v>
      </c>
      <c r="B353" s="33">
        <v>5.5555555555555558E-3</v>
      </c>
      <c r="C353" s="68" t="s">
        <v>486</v>
      </c>
      <c r="D353" s="35">
        <v>283</v>
      </c>
      <c r="E353" s="36">
        <f t="shared" ref="E353:E416" si="36">A353+E352</f>
        <v>0.44583333333333247</v>
      </c>
      <c r="F353" s="37">
        <f t="shared" si="33"/>
        <v>0.44583333333333247</v>
      </c>
      <c r="G353" s="37">
        <f t="shared" si="34"/>
        <v>10.69999999999998</v>
      </c>
      <c r="H353" s="37">
        <f t="shared" si="32"/>
        <v>1.5285714285714258</v>
      </c>
      <c r="I353" s="37"/>
      <c r="J353" s="38">
        <f t="shared" si="35"/>
        <v>3</v>
      </c>
      <c r="K353" s="38"/>
      <c r="L353" s="38"/>
      <c r="M353" s="39" t="s">
        <v>151</v>
      </c>
      <c r="N353" s="42" t="s">
        <v>86</v>
      </c>
      <c r="O353" s="42" t="s">
        <v>152</v>
      </c>
      <c r="P353" s="42"/>
      <c r="Q353" s="42"/>
      <c r="R353" s="42"/>
      <c r="S353" s="42" t="s">
        <v>430</v>
      </c>
      <c r="T353" s="47" t="s">
        <v>726</v>
      </c>
      <c r="U353" s="42" t="s">
        <v>309</v>
      </c>
      <c r="V353" s="42" t="s">
        <v>622</v>
      </c>
      <c r="W353" s="47" t="s">
        <v>727</v>
      </c>
      <c r="X353" s="39">
        <v>1</v>
      </c>
      <c r="Y353" s="47"/>
      <c r="Z353" s="47">
        <v>3</v>
      </c>
      <c r="AA353" s="47"/>
      <c r="AB353" s="51"/>
      <c r="AC353" s="47" t="s">
        <v>126</v>
      </c>
      <c r="AD353" s="47"/>
      <c r="AE353" s="47"/>
      <c r="AF353" s="47"/>
      <c r="AG353" s="47"/>
      <c r="AH353" s="47"/>
      <c r="CV353">
        <v>1</v>
      </c>
      <c r="FB353">
        <v>1</v>
      </c>
      <c r="IO353">
        <v>1</v>
      </c>
      <c r="MC353">
        <v>1</v>
      </c>
    </row>
    <row r="354" spans="1:341" x14ac:dyDescent="0.3">
      <c r="A354" s="33">
        <v>1.3888888888888889E-3</v>
      </c>
      <c r="B354" s="33">
        <v>5.5555555555555558E-3</v>
      </c>
      <c r="C354" s="68" t="s">
        <v>486</v>
      </c>
      <c r="D354" s="35">
        <v>284</v>
      </c>
      <c r="E354" s="36">
        <f t="shared" si="36"/>
        <v>0.44722222222222136</v>
      </c>
      <c r="F354" s="37">
        <f t="shared" si="33"/>
        <v>0.44722222222222136</v>
      </c>
      <c r="G354" s="37">
        <f t="shared" si="34"/>
        <v>10.733333333333313</v>
      </c>
      <c r="H354" s="37">
        <f t="shared" si="32"/>
        <v>1.5333333333333306</v>
      </c>
      <c r="I354" s="37"/>
      <c r="J354" s="38">
        <f t="shared" si="35"/>
        <v>3</v>
      </c>
      <c r="K354" s="38"/>
      <c r="L354" s="38"/>
      <c r="M354" s="39" t="s">
        <v>151</v>
      </c>
      <c r="N354" s="42" t="s">
        <v>86</v>
      </c>
      <c r="O354" s="42" t="s">
        <v>152</v>
      </c>
      <c r="P354" s="42"/>
      <c r="Q354" s="42"/>
      <c r="R354" s="42"/>
      <c r="S354" s="42" t="s">
        <v>430</v>
      </c>
      <c r="T354" s="47" t="s">
        <v>726</v>
      </c>
      <c r="U354" s="42" t="s">
        <v>309</v>
      </c>
      <c r="V354" s="42" t="s">
        <v>622</v>
      </c>
      <c r="W354" s="47" t="s">
        <v>727</v>
      </c>
      <c r="X354" s="39">
        <v>1</v>
      </c>
      <c r="Y354" s="47"/>
      <c r="Z354" s="47">
        <v>3</v>
      </c>
      <c r="AA354" s="47"/>
      <c r="AB354" s="51"/>
      <c r="AC354" s="47" t="s">
        <v>126</v>
      </c>
      <c r="AD354" s="47"/>
      <c r="AE354" s="47"/>
      <c r="AF354" s="47"/>
      <c r="AG354" s="47"/>
      <c r="AH354" s="47"/>
      <c r="CV354">
        <v>1</v>
      </c>
      <c r="FB354">
        <v>1</v>
      </c>
      <c r="IO354">
        <v>1</v>
      </c>
      <c r="MC354">
        <v>1</v>
      </c>
    </row>
    <row r="355" spans="1:341" x14ac:dyDescent="0.3">
      <c r="A355" s="33">
        <v>1.3888888888888889E-3</v>
      </c>
      <c r="B355" s="33">
        <v>5.5555555555555558E-3</v>
      </c>
      <c r="C355" s="68" t="s">
        <v>486</v>
      </c>
      <c r="D355" s="35">
        <v>285</v>
      </c>
      <c r="E355" s="36">
        <f t="shared" si="36"/>
        <v>0.44861111111111024</v>
      </c>
      <c r="F355" s="37">
        <f t="shared" si="33"/>
        <v>0.44861111111111024</v>
      </c>
      <c r="G355" s="37">
        <f t="shared" si="34"/>
        <v>10.766666666666646</v>
      </c>
      <c r="H355" s="37">
        <f t="shared" si="32"/>
        <v>1.5380952380952353</v>
      </c>
      <c r="I355" s="37"/>
      <c r="J355" s="38">
        <f t="shared" si="35"/>
        <v>3</v>
      </c>
      <c r="K355" s="38"/>
      <c r="L355" s="38"/>
      <c r="M355" s="39" t="s">
        <v>151</v>
      </c>
      <c r="N355" s="42" t="s">
        <v>86</v>
      </c>
      <c r="O355" s="42" t="s">
        <v>152</v>
      </c>
      <c r="P355" s="42"/>
      <c r="Q355" s="42"/>
      <c r="R355" s="42"/>
      <c r="S355" s="42" t="s">
        <v>430</v>
      </c>
      <c r="T355" s="47" t="s">
        <v>726</v>
      </c>
      <c r="U355" s="42" t="s">
        <v>309</v>
      </c>
      <c r="V355" s="42" t="s">
        <v>622</v>
      </c>
      <c r="W355" s="47" t="s">
        <v>727</v>
      </c>
      <c r="X355" s="39">
        <v>1</v>
      </c>
      <c r="Y355" s="47"/>
      <c r="Z355" s="47">
        <v>3</v>
      </c>
      <c r="AA355" s="47"/>
      <c r="AB355" s="51"/>
      <c r="AC355" s="47" t="s">
        <v>126</v>
      </c>
      <c r="AD355" s="47"/>
      <c r="AE355" s="47"/>
      <c r="AF355" s="47"/>
      <c r="AG355" s="47"/>
      <c r="AH355" s="47"/>
      <c r="CV355">
        <v>1</v>
      </c>
      <c r="FB355">
        <v>1</v>
      </c>
      <c r="IO355">
        <v>1</v>
      </c>
      <c r="MC355">
        <v>1</v>
      </c>
    </row>
    <row r="356" spans="1:341" x14ac:dyDescent="0.3">
      <c r="A356" s="33">
        <v>1.3888888888888889E-3</v>
      </c>
      <c r="B356" s="33">
        <v>5.5555555555555558E-3</v>
      </c>
      <c r="C356" s="68" t="s">
        <v>486</v>
      </c>
      <c r="D356" s="35">
        <v>286</v>
      </c>
      <c r="E356" s="36">
        <f t="shared" si="36"/>
        <v>0.44999999999999912</v>
      </c>
      <c r="F356" s="37">
        <f t="shared" si="33"/>
        <v>0.44999999999999912</v>
      </c>
      <c r="G356" s="37">
        <f t="shared" si="34"/>
        <v>10.799999999999979</v>
      </c>
      <c r="H356" s="37">
        <f t="shared" si="32"/>
        <v>1.54285714285714</v>
      </c>
      <c r="I356" s="37"/>
      <c r="J356" s="38">
        <f t="shared" si="35"/>
        <v>3</v>
      </c>
      <c r="K356" s="38"/>
      <c r="L356" s="38"/>
      <c r="M356" s="39" t="s">
        <v>151</v>
      </c>
      <c r="N356" s="42" t="s">
        <v>86</v>
      </c>
      <c r="O356" s="42" t="s">
        <v>152</v>
      </c>
      <c r="P356" s="42"/>
      <c r="Q356" s="42"/>
      <c r="R356" s="42"/>
      <c r="S356" s="42" t="s">
        <v>430</v>
      </c>
      <c r="T356" s="47" t="s">
        <v>726</v>
      </c>
      <c r="U356" s="42" t="s">
        <v>309</v>
      </c>
      <c r="V356" s="42" t="s">
        <v>622</v>
      </c>
      <c r="W356" s="47" t="s">
        <v>727</v>
      </c>
      <c r="X356" s="39">
        <v>1</v>
      </c>
      <c r="Y356" s="47"/>
      <c r="Z356" s="47">
        <v>3</v>
      </c>
      <c r="AA356" s="47"/>
      <c r="AB356" s="51"/>
      <c r="AC356" s="47" t="s">
        <v>126</v>
      </c>
      <c r="AD356" s="47"/>
      <c r="AE356" s="47"/>
      <c r="AF356" s="47"/>
      <c r="AG356" s="47"/>
      <c r="AH356" s="47"/>
      <c r="CV356">
        <v>1</v>
      </c>
      <c r="FB356">
        <v>1</v>
      </c>
      <c r="IO356">
        <v>1</v>
      </c>
      <c r="MC356">
        <v>1</v>
      </c>
    </row>
    <row r="357" spans="1:341" x14ac:dyDescent="0.3">
      <c r="A357" s="33">
        <v>1.3888888888888889E-3</v>
      </c>
      <c r="B357" s="33">
        <v>5.5555555555555558E-3</v>
      </c>
      <c r="C357" s="68" t="s">
        <v>486</v>
      </c>
      <c r="D357" s="35">
        <v>287</v>
      </c>
      <c r="E357" s="36">
        <f t="shared" si="36"/>
        <v>0.45138888888888801</v>
      </c>
      <c r="F357" s="37">
        <f t="shared" si="33"/>
        <v>0.45138888888888801</v>
      </c>
      <c r="G357" s="37">
        <f t="shared" si="34"/>
        <v>10.833333333333313</v>
      </c>
      <c r="H357" s="37">
        <f t="shared" si="32"/>
        <v>1.5476190476190448</v>
      </c>
      <c r="I357" s="37"/>
      <c r="J357" s="38">
        <f t="shared" si="35"/>
        <v>3</v>
      </c>
      <c r="K357" s="38"/>
      <c r="L357" s="38"/>
      <c r="M357" s="39" t="s">
        <v>151</v>
      </c>
      <c r="N357" s="42" t="s">
        <v>86</v>
      </c>
      <c r="O357" s="42" t="s">
        <v>152</v>
      </c>
      <c r="P357" s="42"/>
      <c r="Q357" s="42"/>
      <c r="R357" s="42"/>
      <c r="S357" s="42" t="s">
        <v>430</v>
      </c>
      <c r="T357" s="47" t="s">
        <v>689</v>
      </c>
      <c r="U357" s="42" t="s">
        <v>690</v>
      </c>
      <c r="V357" s="42"/>
      <c r="W357" s="42"/>
      <c r="X357" s="39">
        <v>1</v>
      </c>
      <c r="Y357" s="47"/>
      <c r="Z357" s="47">
        <v>2</v>
      </c>
      <c r="AA357" s="47"/>
      <c r="AB357" s="51"/>
      <c r="AC357" s="47"/>
      <c r="AD357" s="47"/>
      <c r="AE357" s="47"/>
      <c r="AF357" s="47"/>
      <c r="AG357" s="47"/>
      <c r="AH357" s="47"/>
      <c r="CV357">
        <v>1</v>
      </c>
      <c r="FB357">
        <v>1</v>
      </c>
      <c r="IO357">
        <v>1</v>
      </c>
      <c r="MC357">
        <v>1</v>
      </c>
    </row>
    <row r="358" spans="1:341" x14ac:dyDescent="0.3">
      <c r="A358" s="33">
        <v>1.3888888888888889E-3</v>
      </c>
      <c r="B358" s="33">
        <v>5.5555555555555558E-3</v>
      </c>
      <c r="C358" s="68" t="s">
        <v>486</v>
      </c>
      <c r="D358" s="35">
        <v>288</v>
      </c>
      <c r="E358" s="36">
        <f t="shared" si="36"/>
        <v>0.45277777777777689</v>
      </c>
      <c r="F358" s="37">
        <f t="shared" si="33"/>
        <v>0.45277777777777689</v>
      </c>
      <c r="G358" s="37">
        <f t="shared" si="34"/>
        <v>10.866666666666646</v>
      </c>
      <c r="H358" s="37">
        <f t="shared" si="32"/>
        <v>1.5523809523809495</v>
      </c>
      <c r="I358" s="37"/>
      <c r="J358" s="38">
        <f t="shared" si="35"/>
        <v>3</v>
      </c>
      <c r="K358" s="38"/>
      <c r="L358" s="38"/>
      <c r="M358" s="39" t="s">
        <v>151</v>
      </c>
      <c r="N358" s="42" t="s">
        <v>86</v>
      </c>
      <c r="O358" s="42" t="s">
        <v>152</v>
      </c>
      <c r="P358" s="42"/>
      <c r="Q358" s="42"/>
      <c r="R358" s="42"/>
      <c r="S358" s="42" t="s">
        <v>430</v>
      </c>
      <c r="T358" s="47" t="s">
        <v>728</v>
      </c>
      <c r="U358" s="42" t="s">
        <v>309</v>
      </c>
      <c r="V358" s="42" t="s">
        <v>622</v>
      </c>
      <c r="W358" s="47"/>
      <c r="X358" s="39">
        <v>1</v>
      </c>
      <c r="Y358" s="47"/>
      <c r="Z358" s="47">
        <v>2</v>
      </c>
      <c r="AA358" s="47"/>
      <c r="AB358" s="47"/>
      <c r="AC358" s="51"/>
      <c r="AD358" s="47"/>
      <c r="AE358" s="47"/>
      <c r="AF358" s="47"/>
      <c r="AG358" s="47"/>
      <c r="AH358" s="47"/>
      <c r="CV358">
        <v>1</v>
      </c>
      <c r="FB358">
        <v>1</v>
      </c>
      <c r="IO358">
        <v>1</v>
      </c>
      <c r="MC358">
        <v>1</v>
      </c>
    </row>
    <row r="359" spans="1:341" x14ac:dyDescent="0.3">
      <c r="A359" s="33">
        <v>1.3888888888888889E-3</v>
      </c>
      <c r="B359" s="33">
        <v>5.5555555555555558E-3</v>
      </c>
      <c r="C359" s="68" t="s">
        <v>486</v>
      </c>
      <c r="D359" s="35">
        <v>289</v>
      </c>
      <c r="E359" s="36">
        <f t="shared" si="36"/>
        <v>0.45416666666666577</v>
      </c>
      <c r="F359" s="37">
        <f t="shared" si="33"/>
        <v>0.45416666666666577</v>
      </c>
      <c r="G359" s="37">
        <f t="shared" si="34"/>
        <v>10.899999999999979</v>
      </c>
      <c r="H359" s="37">
        <f t="shared" si="32"/>
        <v>1.5571428571428543</v>
      </c>
      <c r="I359" s="37"/>
      <c r="J359" s="38">
        <f t="shared" si="35"/>
        <v>3</v>
      </c>
      <c r="K359" s="38"/>
      <c r="L359" s="38"/>
      <c r="M359" s="39" t="s">
        <v>151</v>
      </c>
      <c r="N359" s="42" t="s">
        <v>86</v>
      </c>
      <c r="O359" s="42" t="s">
        <v>152</v>
      </c>
      <c r="P359" s="42"/>
      <c r="Q359" s="42"/>
      <c r="R359" s="42"/>
      <c r="S359" s="42" t="s">
        <v>430</v>
      </c>
      <c r="T359" s="47" t="s">
        <v>729</v>
      </c>
      <c r="U359" s="42" t="s">
        <v>309</v>
      </c>
      <c r="V359" s="42" t="s">
        <v>310</v>
      </c>
      <c r="W359" s="47"/>
      <c r="X359" s="39">
        <v>1</v>
      </c>
      <c r="Y359" s="47"/>
      <c r="Z359" s="47">
        <v>2</v>
      </c>
      <c r="AA359" s="47"/>
      <c r="AB359" s="47"/>
      <c r="AC359" s="51" t="s">
        <v>126</v>
      </c>
      <c r="AD359" s="47"/>
      <c r="AE359" s="47"/>
      <c r="AF359" s="47"/>
      <c r="AG359" s="47"/>
      <c r="AH359" s="47"/>
      <c r="CV359">
        <v>1</v>
      </c>
      <c r="FB359">
        <v>1</v>
      </c>
      <c r="IO359">
        <v>1</v>
      </c>
      <c r="MC359">
        <v>1</v>
      </c>
    </row>
    <row r="360" spans="1:341" x14ac:dyDescent="0.3">
      <c r="A360" s="33">
        <v>1.3888888888888889E-3</v>
      </c>
      <c r="B360" s="33">
        <v>5.5555555555555558E-3</v>
      </c>
      <c r="C360" s="68" t="s">
        <v>486</v>
      </c>
      <c r="D360" s="35">
        <v>290</v>
      </c>
      <c r="E360" s="36">
        <f t="shared" si="36"/>
        <v>0.45555555555555466</v>
      </c>
      <c r="F360" s="37">
        <f t="shared" si="33"/>
        <v>0.45555555555555466</v>
      </c>
      <c r="G360" s="37">
        <f t="shared" si="34"/>
        <v>10.933333333333312</v>
      </c>
      <c r="H360" s="37">
        <f t="shared" ref="H360:H423" si="37">MOD(INT(G360/7),5) +  G360/7 - INT(G360/7)</f>
        <v>1.561904761904759</v>
      </c>
      <c r="I360" s="37"/>
      <c r="J360" s="38">
        <f t="shared" si="35"/>
        <v>3</v>
      </c>
      <c r="K360" s="38"/>
      <c r="L360" s="38"/>
      <c r="M360" s="39" t="s">
        <v>151</v>
      </c>
      <c r="N360" s="42" t="s">
        <v>86</v>
      </c>
      <c r="O360" s="42" t="s">
        <v>152</v>
      </c>
      <c r="P360" s="42"/>
      <c r="Q360" s="42"/>
      <c r="R360" s="42"/>
      <c r="S360" s="42" t="s">
        <v>430</v>
      </c>
      <c r="T360" s="47" t="s">
        <v>729</v>
      </c>
      <c r="U360" s="42" t="s">
        <v>309</v>
      </c>
      <c r="V360" s="42" t="s">
        <v>310</v>
      </c>
      <c r="W360" s="47"/>
      <c r="X360" s="39">
        <v>1</v>
      </c>
      <c r="Y360" s="47"/>
      <c r="Z360" s="47">
        <v>2</v>
      </c>
      <c r="AA360" s="47"/>
      <c r="AB360" s="47"/>
      <c r="AC360" s="51" t="s">
        <v>126</v>
      </c>
      <c r="AD360" s="47"/>
      <c r="AE360" s="47"/>
      <c r="AF360" s="47"/>
      <c r="AG360" s="47"/>
      <c r="AH360" s="47"/>
      <c r="CV360">
        <v>1</v>
      </c>
      <c r="FB360">
        <v>1</v>
      </c>
      <c r="IO360">
        <v>1</v>
      </c>
      <c r="MC360">
        <v>1</v>
      </c>
    </row>
    <row r="361" spans="1:341" x14ac:dyDescent="0.3">
      <c r="A361" s="33">
        <v>1.3888888888888889E-3</v>
      </c>
      <c r="B361" s="33">
        <v>5.5555555555555558E-3</v>
      </c>
      <c r="C361" s="68" t="s">
        <v>486</v>
      </c>
      <c r="D361" s="35">
        <v>291</v>
      </c>
      <c r="E361" s="36">
        <f t="shared" si="36"/>
        <v>0.45694444444444354</v>
      </c>
      <c r="F361" s="37">
        <f t="shared" si="33"/>
        <v>0.45694444444444354</v>
      </c>
      <c r="G361" s="37">
        <f t="shared" si="34"/>
        <v>10.966666666666645</v>
      </c>
      <c r="H361" s="37">
        <f t="shared" si="37"/>
        <v>1.5666666666666638</v>
      </c>
      <c r="I361" s="37"/>
      <c r="J361" s="38">
        <f t="shared" si="35"/>
        <v>3</v>
      </c>
      <c r="K361" s="38"/>
      <c r="L361" s="38"/>
      <c r="M361" s="39" t="s">
        <v>151</v>
      </c>
      <c r="N361" s="42" t="s">
        <v>86</v>
      </c>
      <c r="O361" s="42" t="s">
        <v>152</v>
      </c>
      <c r="P361" s="42"/>
      <c r="Q361" s="42"/>
      <c r="R361" s="42"/>
      <c r="S361" s="42" t="s">
        <v>204</v>
      </c>
      <c r="T361" s="47" t="s">
        <v>730</v>
      </c>
      <c r="U361" s="42" t="s">
        <v>309</v>
      </c>
      <c r="V361" s="47" t="s">
        <v>510</v>
      </c>
      <c r="W361" s="47"/>
      <c r="X361" s="39">
        <v>1</v>
      </c>
      <c r="Y361" s="47"/>
      <c r="Z361" s="47">
        <v>2</v>
      </c>
      <c r="AA361" s="47"/>
      <c r="AB361" s="51"/>
      <c r="AC361" s="47"/>
      <c r="AD361" s="47"/>
      <c r="AE361" s="47"/>
      <c r="AF361" s="47"/>
      <c r="AG361" s="47"/>
      <c r="AH361" s="47"/>
      <c r="CV361">
        <v>1</v>
      </c>
      <c r="FB361">
        <v>1</v>
      </c>
      <c r="IO361">
        <v>1</v>
      </c>
      <c r="MC361">
        <v>1</v>
      </c>
    </row>
    <row r="362" spans="1:341" x14ac:dyDescent="0.3">
      <c r="A362" s="33">
        <v>1.3888888888888889E-3</v>
      </c>
      <c r="B362" s="33">
        <v>5.5555555555555558E-3</v>
      </c>
      <c r="C362" s="68" t="s">
        <v>486</v>
      </c>
      <c r="D362" s="35">
        <v>292</v>
      </c>
      <c r="E362" s="36">
        <f t="shared" si="36"/>
        <v>0.45833333333333243</v>
      </c>
      <c r="F362" s="37">
        <f t="shared" si="33"/>
        <v>0.45833333333333243</v>
      </c>
      <c r="G362" s="37">
        <f t="shared" si="34"/>
        <v>10.999999999999979</v>
      </c>
      <c r="H362" s="37">
        <f t="shared" si="37"/>
        <v>1.5714285714285685</v>
      </c>
      <c r="I362" s="37"/>
      <c r="J362" s="38">
        <f t="shared" si="35"/>
        <v>3</v>
      </c>
      <c r="K362" s="38"/>
      <c r="L362" s="38"/>
      <c r="M362" s="39" t="s">
        <v>151</v>
      </c>
      <c r="N362" s="42" t="s">
        <v>86</v>
      </c>
      <c r="O362" s="42" t="s">
        <v>152</v>
      </c>
      <c r="P362" s="42"/>
      <c r="Q362" s="42"/>
      <c r="R362" s="42"/>
      <c r="S362" s="42" t="s">
        <v>204</v>
      </c>
      <c r="T362" s="47" t="s">
        <v>730</v>
      </c>
      <c r="U362" s="42" t="s">
        <v>309</v>
      </c>
      <c r="V362" s="47" t="s">
        <v>510</v>
      </c>
      <c r="W362" s="47"/>
      <c r="X362" s="39">
        <v>1</v>
      </c>
      <c r="Y362" s="47"/>
      <c r="Z362" s="47">
        <v>2</v>
      </c>
      <c r="AA362" s="47"/>
      <c r="AB362" s="51"/>
      <c r="AC362" s="47"/>
      <c r="AD362" s="47"/>
      <c r="AE362" s="47"/>
      <c r="AF362" s="47"/>
      <c r="AG362" s="47"/>
      <c r="AH362" s="47"/>
      <c r="CV362">
        <v>1</v>
      </c>
      <c r="FB362">
        <v>1</v>
      </c>
      <c r="IO362">
        <v>1</v>
      </c>
      <c r="MC362">
        <v>1</v>
      </c>
    </row>
    <row r="363" spans="1:341" x14ac:dyDescent="0.3">
      <c r="A363" s="33">
        <v>1.3888888888888889E-3</v>
      </c>
      <c r="B363" s="33">
        <v>5.5555555555555558E-3</v>
      </c>
      <c r="C363" s="68" t="s">
        <v>486</v>
      </c>
      <c r="D363" s="35">
        <v>293</v>
      </c>
      <c r="E363" s="36">
        <f t="shared" si="36"/>
        <v>0.45972222222222131</v>
      </c>
      <c r="F363" s="37">
        <f t="shared" si="33"/>
        <v>0.45972222222222131</v>
      </c>
      <c r="G363" s="37">
        <f t="shared" si="34"/>
        <v>11.033333333333312</v>
      </c>
      <c r="H363" s="37">
        <f t="shared" si="37"/>
        <v>1.5761904761904733</v>
      </c>
      <c r="I363" s="37"/>
      <c r="J363" s="38">
        <f t="shared" si="35"/>
        <v>3</v>
      </c>
      <c r="K363" s="38"/>
      <c r="L363" s="38"/>
      <c r="M363" s="39" t="s">
        <v>151</v>
      </c>
      <c r="N363" s="42" t="s">
        <v>86</v>
      </c>
      <c r="O363" s="42" t="s">
        <v>152</v>
      </c>
      <c r="P363" s="42"/>
      <c r="Q363" s="42"/>
      <c r="R363" s="42"/>
      <c r="S363" s="42" t="s">
        <v>204</v>
      </c>
      <c r="T363" s="47" t="s">
        <v>731</v>
      </c>
      <c r="U363" s="42" t="s">
        <v>577</v>
      </c>
      <c r="V363" s="42"/>
      <c r="W363" s="47"/>
      <c r="X363" s="39">
        <v>1</v>
      </c>
      <c r="Y363" s="47"/>
      <c r="Z363" s="47">
        <v>2</v>
      </c>
      <c r="AA363" s="47"/>
      <c r="AB363" s="51"/>
      <c r="AC363" s="47" t="s">
        <v>174</v>
      </c>
      <c r="AD363" s="47"/>
      <c r="AE363" s="47"/>
      <c r="AF363" s="47"/>
      <c r="AG363" s="47"/>
      <c r="AH363" s="47"/>
      <c r="CV363">
        <v>1</v>
      </c>
      <c r="FB363">
        <v>1</v>
      </c>
      <c r="IO363">
        <v>1</v>
      </c>
      <c r="MC363">
        <v>1</v>
      </c>
    </row>
    <row r="364" spans="1:341" x14ac:dyDescent="0.3">
      <c r="A364" s="33">
        <v>1.3888888888888889E-3</v>
      </c>
      <c r="B364" s="33">
        <v>5.5555555555555558E-3</v>
      </c>
      <c r="C364" s="68" t="s">
        <v>486</v>
      </c>
      <c r="D364" s="35">
        <v>294</v>
      </c>
      <c r="E364" s="36">
        <f t="shared" si="36"/>
        <v>0.46111111111111019</v>
      </c>
      <c r="F364" s="37">
        <f t="shared" si="33"/>
        <v>0.46111111111111019</v>
      </c>
      <c r="G364" s="37">
        <f t="shared" si="34"/>
        <v>11.066666666666645</v>
      </c>
      <c r="H364" s="37">
        <f t="shared" si="37"/>
        <v>1.580952380952378</v>
      </c>
      <c r="I364" s="37"/>
      <c r="J364" s="38">
        <f t="shared" si="35"/>
        <v>3</v>
      </c>
      <c r="K364" s="38"/>
      <c r="L364" s="38"/>
      <c r="M364" s="39" t="s">
        <v>151</v>
      </c>
      <c r="N364" s="42" t="s">
        <v>86</v>
      </c>
      <c r="O364" s="42" t="s">
        <v>152</v>
      </c>
      <c r="P364" s="42"/>
      <c r="Q364" s="42"/>
      <c r="R364" s="42"/>
      <c r="S364" s="42" t="s">
        <v>204</v>
      </c>
      <c r="T364" s="47" t="s">
        <v>732</v>
      </c>
      <c r="U364" s="42" t="s">
        <v>547</v>
      </c>
      <c r="V364" s="42"/>
      <c r="W364" s="47" t="s">
        <v>686</v>
      </c>
      <c r="X364" s="39">
        <v>1</v>
      </c>
      <c r="Y364" s="47"/>
      <c r="Z364" s="47">
        <v>2</v>
      </c>
      <c r="AA364" s="47"/>
      <c r="AB364" s="51"/>
      <c r="AC364" s="47"/>
      <c r="AD364" s="47"/>
      <c r="AE364" s="47"/>
      <c r="AF364" s="47"/>
      <c r="AG364" s="47"/>
      <c r="AH364" s="47"/>
      <c r="CV364">
        <v>1</v>
      </c>
      <c r="FB364">
        <v>1</v>
      </c>
      <c r="IO364">
        <v>1</v>
      </c>
      <c r="MC364">
        <v>1</v>
      </c>
    </row>
    <row r="365" spans="1:341" x14ac:dyDescent="0.3">
      <c r="A365" s="33">
        <v>1.3888888888888889E-3</v>
      </c>
      <c r="B365" s="33">
        <v>5.5555555555555558E-3</v>
      </c>
      <c r="C365" s="68" t="s">
        <v>486</v>
      </c>
      <c r="D365" s="35">
        <v>295</v>
      </c>
      <c r="E365" s="36">
        <f t="shared" si="36"/>
        <v>0.46249999999999908</v>
      </c>
      <c r="F365" s="37">
        <f t="shared" si="33"/>
        <v>0.46249999999999908</v>
      </c>
      <c r="G365" s="37">
        <f t="shared" si="34"/>
        <v>11.099999999999978</v>
      </c>
      <c r="H365" s="37">
        <f t="shared" si="37"/>
        <v>1.5857142857142827</v>
      </c>
      <c r="I365" s="37"/>
      <c r="J365" s="38">
        <f t="shared" si="35"/>
        <v>3</v>
      </c>
      <c r="K365" s="38"/>
      <c r="L365" s="38"/>
      <c r="M365" s="39" t="s">
        <v>151</v>
      </c>
      <c r="N365" s="42" t="s">
        <v>86</v>
      </c>
      <c r="O365" s="42" t="s">
        <v>152</v>
      </c>
      <c r="P365" s="42"/>
      <c r="Q365" s="42"/>
      <c r="R365" s="42"/>
      <c r="S365" s="42" t="s">
        <v>204</v>
      </c>
      <c r="T365" s="47" t="s">
        <v>732</v>
      </c>
      <c r="U365" s="42" t="s">
        <v>547</v>
      </c>
      <c r="V365" s="42"/>
      <c r="W365" s="47" t="s">
        <v>686</v>
      </c>
      <c r="X365" s="39">
        <v>1</v>
      </c>
      <c r="Y365" s="47"/>
      <c r="Z365" s="47">
        <v>2</v>
      </c>
      <c r="AA365" s="47"/>
      <c r="AB365" s="51"/>
      <c r="AC365" s="47"/>
      <c r="AD365" s="47"/>
      <c r="AE365" s="47"/>
      <c r="AF365" s="47"/>
      <c r="AG365" s="47"/>
      <c r="AH365" s="47"/>
      <c r="CV365">
        <v>1</v>
      </c>
      <c r="FB365">
        <v>1</v>
      </c>
      <c r="IO365">
        <v>1</v>
      </c>
      <c r="MC365">
        <v>1</v>
      </c>
    </row>
    <row r="366" spans="1:341" x14ac:dyDescent="0.3">
      <c r="A366" s="33">
        <v>1.3888888888888889E-3</v>
      </c>
      <c r="B366" s="33">
        <v>5.5555555555555558E-3</v>
      </c>
      <c r="C366" s="68" t="s">
        <v>486</v>
      </c>
      <c r="D366" s="35">
        <v>296</v>
      </c>
      <c r="E366" s="36">
        <f t="shared" si="36"/>
        <v>0.46388888888888796</v>
      </c>
      <c r="F366" s="37">
        <f t="shared" si="33"/>
        <v>0.46388888888888796</v>
      </c>
      <c r="G366" s="37">
        <f t="shared" si="34"/>
        <v>11.133333333333312</v>
      </c>
      <c r="H366" s="37">
        <f t="shared" si="37"/>
        <v>1.5904761904761875</v>
      </c>
      <c r="I366" s="37"/>
      <c r="J366" s="38">
        <f t="shared" si="35"/>
        <v>3</v>
      </c>
      <c r="K366" s="38"/>
      <c r="L366" s="38"/>
      <c r="M366" s="39" t="s">
        <v>151</v>
      </c>
      <c r="N366" s="42" t="s">
        <v>86</v>
      </c>
      <c r="O366" s="42" t="s">
        <v>152</v>
      </c>
      <c r="P366" s="42"/>
      <c r="Q366" s="42"/>
      <c r="R366" s="42"/>
      <c r="S366" s="42" t="s">
        <v>204</v>
      </c>
      <c r="T366" s="47" t="s">
        <v>733</v>
      </c>
      <c r="U366" s="42" t="s">
        <v>690</v>
      </c>
      <c r="V366" s="42"/>
      <c r="W366" s="47"/>
      <c r="X366" s="39">
        <v>1</v>
      </c>
      <c r="Y366" s="47"/>
      <c r="Z366" s="47">
        <v>2</v>
      </c>
      <c r="AA366" s="47"/>
      <c r="AB366" s="51"/>
      <c r="AC366" s="47"/>
      <c r="AD366" s="47"/>
      <c r="AE366" s="47"/>
      <c r="AF366" s="47"/>
      <c r="AG366" s="47"/>
      <c r="AH366" s="47"/>
      <c r="CV366">
        <v>1</v>
      </c>
      <c r="FB366">
        <v>1</v>
      </c>
      <c r="IO366">
        <v>1</v>
      </c>
      <c r="MC366">
        <v>1</v>
      </c>
    </row>
    <row r="367" spans="1:341" x14ac:dyDescent="0.3">
      <c r="A367" s="33">
        <v>1.3888888888888889E-3</v>
      </c>
      <c r="B367" s="33">
        <v>5.5555555555555558E-3</v>
      </c>
      <c r="C367" s="68" t="s">
        <v>486</v>
      </c>
      <c r="D367" s="35">
        <v>297</v>
      </c>
      <c r="E367" s="36">
        <f t="shared" si="36"/>
        <v>0.46527777777777685</v>
      </c>
      <c r="F367" s="37">
        <f t="shared" si="33"/>
        <v>0.46527777777777685</v>
      </c>
      <c r="G367" s="37">
        <f t="shared" si="34"/>
        <v>11.166666666666645</v>
      </c>
      <c r="H367" s="37">
        <f t="shared" si="37"/>
        <v>1.5952380952380922</v>
      </c>
      <c r="I367" s="37"/>
      <c r="J367" s="38">
        <f t="shared" si="35"/>
        <v>3</v>
      </c>
      <c r="K367" s="38"/>
      <c r="L367" s="38"/>
      <c r="M367" s="39" t="s">
        <v>151</v>
      </c>
      <c r="N367" s="42" t="s">
        <v>86</v>
      </c>
      <c r="O367" s="42" t="s">
        <v>152</v>
      </c>
      <c r="P367" s="42"/>
      <c r="Q367" s="42"/>
      <c r="R367" s="42"/>
      <c r="S367" s="42" t="s">
        <v>204</v>
      </c>
      <c r="T367" s="47" t="s">
        <v>733</v>
      </c>
      <c r="U367" s="42" t="s">
        <v>690</v>
      </c>
      <c r="V367" s="42"/>
      <c r="W367" s="47"/>
      <c r="X367" s="39">
        <v>1</v>
      </c>
      <c r="Y367" s="47"/>
      <c r="Z367" s="47">
        <v>2</v>
      </c>
      <c r="AA367" s="47"/>
      <c r="AB367" s="51"/>
      <c r="AC367" s="47"/>
      <c r="AD367" s="47"/>
      <c r="AE367" s="47"/>
      <c r="AF367" s="47"/>
      <c r="AG367" s="47"/>
      <c r="AH367" s="47"/>
      <c r="CV367">
        <v>1</v>
      </c>
      <c r="FB367">
        <v>1</v>
      </c>
      <c r="IO367">
        <v>1</v>
      </c>
      <c r="MC367">
        <v>1</v>
      </c>
    </row>
    <row r="368" spans="1:341" x14ac:dyDescent="0.3">
      <c r="A368" s="33">
        <v>1.3888888888888889E-3</v>
      </c>
      <c r="B368" s="33">
        <v>5.5555555555555558E-3</v>
      </c>
      <c r="C368" s="68" t="s">
        <v>486</v>
      </c>
      <c r="D368" s="35">
        <v>298</v>
      </c>
      <c r="E368" s="36">
        <f t="shared" si="36"/>
        <v>0.46666666666666573</v>
      </c>
      <c r="F368" s="37">
        <f t="shared" si="33"/>
        <v>0.46666666666666573</v>
      </c>
      <c r="G368" s="37">
        <f t="shared" si="34"/>
        <v>11.199999999999978</v>
      </c>
      <c r="H368" s="37">
        <f t="shared" si="37"/>
        <v>1.599999999999997</v>
      </c>
      <c r="I368" s="37"/>
      <c r="J368" s="38">
        <f t="shared" si="35"/>
        <v>3</v>
      </c>
      <c r="K368" s="38"/>
      <c r="L368" s="38"/>
      <c r="M368" s="39" t="s">
        <v>151</v>
      </c>
      <c r="N368" s="42" t="s">
        <v>86</v>
      </c>
      <c r="O368" s="42" t="s">
        <v>152</v>
      </c>
      <c r="P368" s="42"/>
      <c r="Q368" s="42"/>
      <c r="R368" s="42"/>
      <c r="S368" s="42" t="s">
        <v>204</v>
      </c>
      <c r="T368" s="47" t="s">
        <v>681</v>
      </c>
      <c r="U368" s="42" t="s">
        <v>251</v>
      </c>
      <c r="V368" s="42"/>
      <c r="W368" s="47" t="s">
        <v>649</v>
      </c>
      <c r="X368" s="39">
        <v>1</v>
      </c>
      <c r="Y368" s="47"/>
      <c r="Z368" s="47">
        <v>2</v>
      </c>
      <c r="AA368" s="47" t="s">
        <v>682</v>
      </c>
      <c r="AB368" s="51"/>
      <c r="AC368" s="47"/>
      <c r="AD368" s="47"/>
      <c r="AE368" s="47"/>
      <c r="AF368" s="47"/>
      <c r="AG368" s="47"/>
      <c r="AH368" s="47"/>
      <c r="CV368">
        <v>1</v>
      </c>
      <c r="FB368">
        <v>1</v>
      </c>
      <c r="IO368">
        <v>1</v>
      </c>
      <c r="MC368">
        <v>1</v>
      </c>
    </row>
    <row r="369" spans="1:341" x14ac:dyDescent="0.3">
      <c r="A369" s="33">
        <v>1.3888888888888889E-3</v>
      </c>
      <c r="B369" s="33">
        <v>5.5555555555555558E-3</v>
      </c>
      <c r="C369" s="68" t="s">
        <v>486</v>
      </c>
      <c r="D369" s="35">
        <v>299</v>
      </c>
      <c r="E369" s="36">
        <f t="shared" si="36"/>
        <v>0.46805555555555461</v>
      </c>
      <c r="F369" s="37">
        <f t="shared" si="33"/>
        <v>0.46805555555555461</v>
      </c>
      <c r="G369" s="37">
        <f t="shared" si="34"/>
        <v>11.233333333333311</v>
      </c>
      <c r="H369" s="37">
        <f t="shared" si="37"/>
        <v>1.6047619047619017</v>
      </c>
      <c r="I369" s="37"/>
      <c r="J369" s="38">
        <f t="shared" si="35"/>
        <v>3</v>
      </c>
      <c r="K369" s="38"/>
      <c r="L369" s="38"/>
      <c r="M369" s="39" t="s">
        <v>151</v>
      </c>
      <c r="N369" s="42" t="s">
        <v>86</v>
      </c>
      <c r="O369" s="42" t="s">
        <v>152</v>
      </c>
      <c r="P369" s="42"/>
      <c r="Q369" s="42"/>
      <c r="R369" s="42"/>
      <c r="S369" s="42" t="s">
        <v>204</v>
      </c>
      <c r="T369" s="47" t="s">
        <v>734</v>
      </c>
      <c r="U369" s="42" t="s">
        <v>309</v>
      </c>
      <c r="V369" s="42" t="s">
        <v>622</v>
      </c>
      <c r="W369" s="47" t="s">
        <v>678</v>
      </c>
      <c r="X369" s="39">
        <v>1</v>
      </c>
      <c r="Y369" s="47"/>
      <c r="Z369" s="47">
        <v>2</v>
      </c>
      <c r="AA369" s="47"/>
      <c r="AB369" s="51"/>
      <c r="AC369" s="47"/>
      <c r="AD369" s="47"/>
      <c r="AE369" s="47"/>
      <c r="AF369" s="47"/>
      <c r="AG369" s="47"/>
      <c r="AH369" s="47"/>
      <c r="CV369">
        <v>1</v>
      </c>
      <c r="FB369">
        <v>1</v>
      </c>
      <c r="IO369">
        <v>1</v>
      </c>
      <c r="MC369">
        <v>1</v>
      </c>
    </row>
    <row r="370" spans="1:341" x14ac:dyDescent="0.3">
      <c r="A370" s="33">
        <v>1.3888888888888889E-3</v>
      </c>
      <c r="B370" s="33">
        <v>5.5555555555555558E-3</v>
      </c>
      <c r="C370" s="68" t="s">
        <v>486</v>
      </c>
      <c r="D370" s="35">
        <v>300</v>
      </c>
      <c r="E370" s="36">
        <f t="shared" si="36"/>
        <v>0.4694444444444435</v>
      </c>
      <c r="F370" s="37">
        <f t="shared" si="33"/>
        <v>0.4694444444444435</v>
      </c>
      <c r="G370" s="37">
        <f t="shared" si="34"/>
        <v>11.266666666666644</v>
      </c>
      <c r="H370" s="37">
        <f t="shared" si="37"/>
        <v>1.6095238095238065</v>
      </c>
      <c r="I370" s="37"/>
      <c r="J370" s="38">
        <f t="shared" si="35"/>
        <v>3</v>
      </c>
      <c r="K370" s="38"/>
      <c r="L370" s="38"/>
      <c r="M370" s="39" t="s">
        <v>151</v>
      </c>
      <c r="N370" s="42" t="s">
        <v>86</v>
      </c>
      <c r="O370" s="42" t="s">
        <v>152</v>
      </c>
      <c r="P370" s="42"/>
      <c r="Q370" s="42"/>
      <c r="R370" s="42"/>
      <c r="S370" s="42" t="s">
        <v>204</v>
      </c>
      <c r="T370" s="47" t="s">
        <v>734</v>
      </c>
      <c r="U370" s="42" t="s">
        <v>309</v>
      </c>
      <c r="V370" s="42" t="s">
        <v>622</v>
      </c>
      <c r="W370" s="47" t="s">
        <v>678</v>
      </c>
      <c r="X370" s="39">
        <v>1</v>
      </c>
      <c r="Y370" s="47"/>
      <c r="Z370" s="47">
        <v>2</v>
      </c>
      <c r="AA370" s="47"/>
      <c r="AB370" s="51"/>
      <c r="AC370" s="47"/>
      <c r="AD370" s="47"/>
      <c r="AE370" s="47"/>
      <c r="AF370" s="47"/>
      <c r="AG370" s="47"/>
      <c r="AH370" s="47"/>
      <c r="CV370">
        <v>1</v>
      </c>
      <c r="FB370">
        <v>1</v>
      </c>
      <c r="IO370">
        <v>1</v>
      </c>
      <c r="MC370">
        <v>1</v>
      </c>
    </row>
    <row r="371" spans="1:341" x14ac:dyDescent="0.3">
      <c r="A371" s="33">
        <v>1.3888888888888889E-3</v>
      </c>
      <c r="B371" s="33">
        <v>5.5555555555555558E-3</v>
      </c>
      <c r="C371" s="68" t="s">
        <v>486</v>
      </c>
      <c r="D371" s="35">
        <v>301</v>
      </c>
      <c r="E371" s="36">
        <f t="shared" si="36"/>
        <v>0.47083333333333238</v>
      </c>
      <c r="F371" s="37">
        <f t="shared" si="33"/>
        <v>0.47083333333333238</v>
      </c>
      <c r="G371" s="37">
        <f t="shared" si="34"/>
        <v>11.299999999999978</v>
      </c>
      <c r="H371" s="37">
        <f t="shared" si="37"/>
        <v>1.6142857142857112</v>
      </c>
      <c r="I371" s="37"/>
      <c r="J371" s="38">
        <f t="shared" si="35"/>
        <v>3</v>
      </c>
      <c r="K371" s="38"/>
      <c r="L371" s="38"/>
      <c r="M371" s="39" t="s">
        <v>151</v>
      </c>
      <c r="N371" s="42" t="s">
        <v>86</v>
      </c>
      <c r="O371" s="42" t="s">
        <v>152</v>
      </c>
      <c r="P371" s="42"/>
      <c r="Q371" s="42"/>
      <c r="R371" s="42"/>
      <c r="S371" s="42" t="s">
        <v>204</v>
      </c>
      <c r="T371" s="47" t="s">
        <v>734</v>
      </c>
      <c r="U371" s="42" t="s">
        <v>309</v>
      </c>
      <c r="V371" s="42" t="s">
        <v>622</v>
      </c>
      <c r="W371" s="47" t="s">
        <v>678</v>
      </c>
      <c r="X371" s="39">
        <v>1</v>
      </c>
      <c r="Y371" s="47"/>
      <c r="Z371" s="47">
        <v>2</v>
      </c>
      <c r="AA371" s="47"/>
      <c r="AB371" s="51"/>
      <c r="AC371" s="47"/>
      <c r="AD371" s="47"/>
      <c r="AE371" s="47"/>
      <c r="AF371" s="47"/>
      <c r="AG371" s="47"/>
      <c r="AH371" s="47"/>
      <c r="CV371">
        <v>1</v>
      </c>
      <c r="FB371">
        <v>1</v>
      </c>
      <c r="IO371">
        <v>1</v>
      </c>
      <c r="MC371">
        <v>1</v>
      </c>
    </row>
    <row r="372" spans="1:341" x14ac:dyDescent="0.3">
      <c r="A372" s="33">
        <v>1.3888888888888889E-3</v>
      </c>
      <c r="B372" s="33">
        <v>5.5555555555555558E-3</v>
      </c>
      <c r="C372" s="68" t="s">
        <v>486</v>
      </c>
      <c r="D372" s="35">
        <v>302</v>
      </c>
      <c r="E372" s="36">
        <f t="shared" si="36"/>
        <v>0.47222222222222127</v>
      </c>
      <c r="F372" s="37">
        <f t="shared" si="33"/>
        <v>0.47222222222222127</v>
      </c>
      <c r="G372" s="37">
        <f t="shared" si="34"/>
        <v>11.333333333333311</v>
      </c>
      <c r="H372" s="37">
        <f t="shared" si="37"/>
        <v>1.619047619047616</v>
      </c>
      <c r="I372" s="37"/>
      <c r="J372" s="38">
        <f t="shared" si="35"/>
        <v>3</v>
      </c>
      <c r="K372" s="38"/>
      <c r="L372" s="38"/>
      <c r="M372" s="39" t="s">
        <v>151</v>
      </c>
      <c r="N372" s="42" t="s">
        <v>86</v>
      </c>
      <c r="O372" s="42" t="s">
        <v>152</v>
      </c>
      <c r="P372" s="42"/>
      <c r="Q372" s="42"/>
      <c r="R372" s="42"/>
      <c r="S372" s="42" t="s">
        <v>204</v>
      </c>
      <c r="T372" s="47" t="s">
        <v>734</v>
      </c>
      <c r="U372" s="42" t="s">
        <v>309</v>
      </c>
      <c r="V372" s="42" t="s">
        <v>622</v>
      </c>
      <c r="W372" s="47" t="s">
        <v>678</v>
      </c>
      <c r="X372" s="39">
        <v>1</v>
      </c>
      <c r="Y372" s="47"/>
      <c r="Z372" s="47">
        <v>2</v>
      </c>
      <c r="AA372" s="47"/>
      <c r="AB372" s="51"/>
      <c r="AC372" s="47"/>
      <c r="AD372" s="47"/>
      <c r="AE372" s="47"/>
      <c r="AF372" s="47"/>
      <c r="AG372" s="47"/>
      <c r="AH372" s="47"/>
      <c r="CV372">
        <v>1</v>
      </c>
      <c r="FB372">
        <v>1</v>
      </c>
      <c r="IO372">
        <v>1</v>
      </c>
      <c r="MC372">
        <v>1</v>
      </c>
    </row>
    <row r="373" spans="1:341" x14ac:dyDescent="0.3">
      <c r="A373" s="33">
        <v>1.3888888888888889E-3</v>
      </c>
      <c r="B373" s="33">
        <v>5.5555555555555558E-3</v>
      </c>
      <c r="C373" s="68" t="s">
        <v>486</v>
      </c>
      <c r="D373" s="35">
        <v>303</v>
      </c>
      <c r="E373" s="36">
        <f t="shared" si="36"/>
        <v>0.47361111111111015</v>
      </c>
      <c r="F373" s="37">
        <f t="shared" si="33"/>
        <v>0.47361111111111015</v>
      </c>
      <c r="G373" s="37">
        <f t="shared" si="34"/>
        <v>11.366666666666644</v>
      </c>
      <c r="H373" s="37">
        <f t="shared" si="37"/>
        <v>1.6238095238095207</v>
      </c>
      <c r="I373" s="37"/>
      <c r="J373" s="38">
        <f t="shared" si="35"/>
        <v>3</v>
      </c>
      <c r="K373" s="38"/>
      <c r="L373" s="38"/>
      <c r="M373" s="39" t="s">
        <v>151</v>
      </c>
      <c r="N373" s="42" t="s">
        <v>86</v>
      </c>
      <c r="O373" s="42" t="s">
        <v>152</v>
      </c>
      <c r="P373" s="42"/>
      <c r="Q373" s="42"/>
      <c r="R373" s="42"/>
      <c r="S373" s="42" t="s">
        <v>204</v>
      </c>
      <c r="T373" s="47" t="s">
        <v>735</v>
      </c>
      <c r="U373" s="42" t="s">
        <v>309</v>
      </c>
      <c r="V373" s="42" t="s">
        <v>622</v>
      </c>
      <c r="W373" s="47"/>
      <c r="X373" s="39">
        <v>1</v>
      </c>
      <c r="Y373" s="47"/>
      <c r="Z373" s="47">
        <v>2</v>
      </c>
      <c r="AA373" s="47"/>
      <c r="AB373" s="51"/>
      <c r="AC373" s="47"/>
      <c r="AD373" s="47"/>
      <c r="AE373" s="47"/>
      <c r="AF373" s="47"/>
      <c r="AG373" s="47"/>
      <c r="AH373" s="47"/>
      <c r="CV373">
        <v>1</v>
      </c>
      <c r="FB373">
        <v>1</v>
      </c>
      <c r="IO373">
        <v>1</v>
      </c>
      <c r="MC373">
        <v>1</v>
      </c>
    </row>
    <row r="374" spans="1:341" x14ac:dyDescent="0.3">
      <c r="A374" s="33">
        <v>1.3888888888888889E-3</v>
      </c>
      <c r="B374" s="33">
        <v>5.5555555555555558E-3</v>
      </c>
      <c r="C374" s="68" t="s">
        <v>486</v>
      </c>
      <c r="D374" s="35">
        <v>304</v>
      </c>
      <c r="E374" s="36">
        <f t="shared" si="36"/>
        <v>0.47499999999999903</v>
      </c>
      <c r="F374" s="37">
        <f t="shared" si="33"/>
        <v>0.47499999999999903</v>
      </c>
      <c r="G374" s="37">
        <f t="shared" si="34"/>
        <v>11.399999999999977</v>
      </c>
      <c r="H374" s="37">
        <f t="shared" si="37"/>
        <v>1.6285714285714255</v>
      </c>
      <c r="I374" s="37"/>
      <c r="J374" s="38">
        <f t="shared" si="35"/>
        <v>3</v>
      </c>
      <c r="K374" s="38"/>
      <c r="L374" s="38"/>
      <c r="M374" s="39" t="s">
        <v>151</v>
      </c>
      <c r="N374" s="42" t="s">
        <v>86</v>
      </c>
      <c r="O374" s="42" t="s">
        <v>152</v>
      </c>
      <c r="P374" s="42"/>
      <c r="Q374" s="42"/>
      <c r="R374" s="42"/>
      <c r="S374" s="42" t="s">
        <v>204</v>
      </c>
      <c r="T374" s="47" t="s">
        <v>736</v>
      </c>
      <c r="U374" s="42" t="s">
        <v>309</v>
      </c>
      <c r="V374" s="42" t="s">
        <v>622</v>
      </c>
      <c r="W374" s="47"/>
      <c r="X374" s="39">
        <v>1</v>
      </c>
      <c r="Y374" s="47"/>
      <c r="Z374" s="47">
        <v>2</v>
      </c>
      <c r="AA374" s="47"/>
      <c r="AB374" s="51"/>
      <c r="AC374" s="47"/>
      <c r="AD374" s="47"/>
      <c r="AE374" s="47"/>
      <c r="AF374" s="47"/>
      <c r="AG374" s="47"/>
      <c r="AH374" s="47"/>
      <c r="CV374">
        <v>1</v>
      </c>
      <c r="FB374">
        <v>1</v>
      </c>
      <c r="IO374">
        <v>1</v>
      </c>
      <c r="MC374">
        <v>1</v>
      </c>
    </row>
    <row r="375" spans="1:341" x14ac:dyDescent="0.3">
      <c r="A375" s="33">
        <v>1.3888888888888889E-3</v>
      </c>
      <c r="B375" s="33">
        <v>5.5555555555555558E-3</v>
      </c>
      <c r="C375" s="68" t="s">
        <v>486</v>
      </c>
      <c r="D375" s="35">
        <v>305</v>
      </c>
      <c r="E375" s="36">
        <f t="shared" si="36"/>
        <v>0.47638888888888792</v>
      </c>
      <c r="F375" s="37">
        <f t="shared" si="33"/>
        <v>0.47638888888888792</v>
      </c>
      <c r="G375" s="37">
        <f t="shared" si="34"/>
        <v>11.43333333333331</v>
      </c>
      <c r="H375" s="37">
        <f t="shared" si="37"/>
        <v>1.6333333333333302</v>
      </c>
      <c r="I375" s="37"/>
      <c r="J375" s="38">
        <f t="shared" si="35"/>
        <v>3</v>
      </c>
      <c r="K375" s="38"/>
      <c r="L375" s="38"/>
      <c r="M375" s="39" t="s">
        <v>151</v>
      </c>
      <c r="N375" s="42" t="s">
        <v>86</v>
      </c>
      <c r="O375" s="42" t="s">
        <v>152</v>
      </c>
      <c r="P375" s="42"/>
      <c r="Q375" s="42"/>
      <c r="R375" s="42"/>
      <c r="S375" s="42" t="s">
        <v>204</v>
      </c>
      <c r="T375" s="47" t="s">
        <v>737</v>
      </c>
      <c r="U375" s="42" t="s">
        <v>309</v>
      </c>
      <c r="V375" s="42" t="s">
        <v>310</v>
      </c>
      <c r="W375" s="47"/>
      <c r="X375" s="39">
        <v>1</v>
      </c>
      <c r="Y375" s="47"/>
      <c r="Z375" s="47">
        <v>2</v>
      </c>
      <c r="AA375" s="47"/>
      <c r="AB375" s="51"/>
      <c r="AC375" s="47" t="s">
        <v>174</v>
      </c>
      <c r="AD375" s="47"/>
      <c r="AE375" s="47"/>
      <c r="AF375" s="47"/>
      <c r="AG375" s="47"/>
      <c r="AH375" s="47"/>
      <c r="CV375">
        <v>1</v>
      </c>
      <c r="FB375">
        <v>1</v>
      </c>
      <c r="IO375">
        <v>1</v>
      </c>
      <c r="MC375">
        <v>1</v>
      </c>
    </row>
    <row r="376" spans="1:341" x14ac:dyDescent="0.3">
      <c r="A376" s="33">
        <v>1.3888888888888889E-3</v>
      </c>
      <c r="B376" s="33">
        <v>5.5555555555555558E-3</v>
      </c>
      <c r="C376" s="68" t="s">
        <v>486</v>
      </c>
      <c r="D376" s="35">
        <v>306</v>
      </c>
      <c r="E376" s="36">
        <f t="shared" si="36"/>
        <v>0.4777777777777768</v>
      </c>
      <c r="F376" s="37">
        <f t="shared" si="33"/>
        <v>0.4777777777777768</v>
      </c>
      <c r="G376" s="37">
        <f t="shared" si="34"/>
        <v>11.466666666666644</v>
      </c>
      <c r="H376" s="37">
        <f t="shared" si="37"/>
        <v>1.6380952380952349</v>
      </c>
      <c r="I376" s="37"/>
      <c r="J376" s="38">
        <f t="shared" si="35"/>
        <v>3</v>
      </c>
      <c r="K376" s="38"/>
      <c r="L376" s="38"/>
      <c r="M376" s="39" t="s">
        <v>151</v>
      </c>
      <c r="N376" s="42" t="s">
        <v>86</v>
      </c>
      <c r="O376" s="42" t="s">
        <v>152</v>
      </c>
      <c r="P376" s="42"/>
      <c r="Q376" s="42"/>
      <c r="R376" s="42"/>
      <c r="S376" s="42" t="s">
        <v>204</v>
      </c>
      <c r="T376" s="47" t="s">
        <v>737</v>
      </c>
      <c r="U376" s="42" t="s">
        <v>309</v>
      </c>
      <c r="V376" s="42" t="s">
        <v>310</v>
      </c>
      <c r="W376" s="47"/>
      <c r="X376" s="39">
        <v>1</v>
      </c>
      <c r="Y376" s="47"/>
      <c r="Z376" s="47">
        <v>2</v>
      </c>
      <c r="AA376" s="47"/>
      <c r="AB376" s="51"/>
      <c r="AC376" s="47" t="s">
        <v>174</v>
      </c>
      <c r="AD376" s="47"/>
      <c r="AE376" s="47"/>
      <c r="AF376" s="47"/>
      <c r="AG376" s="47"/>
      <c r="AH376" s="47"/>
      <c r="CV376">
        <v>1</v>
      </c>
      <c r="FB376">
        <v>1</v>
      </c>
      <c r="IO376">
        <v>1</v>
      </c>
      <c r="MC376">
        <v>1</v>
      </c>
    </row>
    <row r="377" spans="1:341" x14ac:dyDescent="0.3">
      <c r="A377" s="33">
        <v>1.3888888888888889E-3</v>
      </c>
      <c r="B377" s="33">
        <v>5.5555555555555558E-3</v>
      </c>
      <c r="C377" s="68" t="s">
        <v>486</v>
      </c>
      <c r="D377" s="35">
        <v>307</v>
      </c>
      <c r="E377" s="36">
        <f t="shared" si="36"/>
        <v>0.47916666666666569</v>
      </c>
      <c r="F377" s="37">
        <f t="shared" si="33"/>
        <v>0.47916666666666569</v>
      </c>
      <c r="G377" s="37">
        <f t="shared" si="34"/>
        <v>11.499999999999977</v>
      </c>
      <c r="H377" s="37">
        <f t="shared" si="37"/>
        <v>1.6428571428571397</v>
      </c>
      <c r="I377" s="37"/>
      <c r="J377" s="38">
        <f t="shared" si="35"/>
        <v>3</v>
      </c>
      <c r="K377" s="38"/>
      <c r="L377" s="38"/>
      <c r="M377" s="39" t="s">
        <v>151</v>
      </c>
      <c r="N377" s="42" t="s">
        <v>86</v>
      </c>
      <c r="O377" s="42" t="s">
        <v>152</v>
      </c>
      <c r="P377" s="42"/>
      <c r="Q377" s="42"/>
      <c r="R377" s="42"/>
      <c r="S377" s="42" t="s">
        <v>204</v>
      </c>
      <c r="T377" s="47" t="s">
        <v>737</v>
      </c>
      <c r="U377" s="42" t="s">
        <v>309</v>
      </c>
      <c r="V377" s="42" t="s">
        <v>310</v>
      </c>
      <c r="W377" s="47"/>
      <c r="X377" s="39">
        <v>1</v>
      </c>
      <c r="Y377" s="47"/>
      <c r="Z377" s="47">
        <v>2</v>
      </c>
      <c r="AA377" s="47"/>
      <c r="AB377" s="51"/>
      <c r="AC377" s="47" t="s">
        <v>174</v>
      </c>
      <c r="AD377" s="47"/>
      <c r="AE377" s="47"/>
      <c r="AF377" s="47"/>
      <c r="AG377" s="47"/>
      <c r="AH377" s="47"/>
      <c r="CV377">
        <v>1</v>
      </c>
      <c r="FB377">
        <v>1</v>
      </c>
      <c r="IO377">
        <v>1</v>
      </c>
      <c r="MC377">
        <v>1</v>
      </c>
    </row>
    <row r="378" spans="1:341" x14ac:dyDescent="0.3">
      <c r="A378" s="33">
        <v>1.3888888888888889E-3</v>
      </c>
      <c r="B378" s="33">
        <v>5.5555555555555558E-3</v>
      </c>
      <c r="C378" s="68" t="s">
        <v>486</v>
      </c>
      <c r="D378" s="35">
        <v>308</v>
      </c>
      <c r="E378" s="36">
        <f t="shared" si="36"/>
        <v>0.48055555555555457</v>
      </c>
      <c r="F378" s="37">
        <f t="shared" si="33"/>
        <v>0.48055555555555457</v>
      </c>
      <c r="G378" s="37">
        <f t="shared" si="34"/>
        <v>11.53333333333331</v>
      </c>
      <c r="H378" s="37">
        <f t="shared" si="37"/>
        <v>1.6476190476190444</v>
      </c>
      <c r="I378" s="37"/>
      <c r="J378" s="38">
        <f t="shared" si="35"/>
        <v>3</v>
      </c>
      <c r="K378" s="38"/>
      <c r="L378" s="38"/>
      <c r="M378" s="39" t="s">
        <v>151</v>
      </c>
      <c r="N378" s="42" t="s">
        <v>86</v>
      </c>
      <c r="O378" s="42" t="s">
        <v>152</v>
      </c>
      <c r="P378" s="42"/>
      <c r="Q378" s="42"/>
      <c r="R378" s="42"/>
      <c r="S378" s="42" t="s">
        <v>204</v>
      </c>
      <c r="T378" s="47" t="s">
        <v>737</v>
      </c>
      <c r="U378" s="42" t="s">
        <v>309</v>
      </c>
      <c r="V378" s="42" t="s">
        <v>310</v>
      </c>
      <c r="W378" s="47"/>
      <c r="X378" s="39">
        <v>1</v>
      </c>
      <c r="Y378" s="47"/>
      <c r="Z378" s="47">
        <v>2</v>
      </c>
      <c r="AA378" s="47"/>
      <c r="AB378" s="51"/>
      <c r="AC378" s="47" t="s">
        <v>174</v>
      </c>
      <c r="AD378" s="47"/>
      <c r="AE378" s="47"/>
      <c r="AF378" s="47"/>
      <c r="AG378" s="47"/>
      <c r="AH378" s="47"/>
      <c r="CV378">
        <v>1</v>
      </c>
      <c r="FB378">
        <v>1</v>
      </c>
      <c r="IO378">
        <v>1</v>
      </c>
      <c r="MC378">
        <v>1</v>
      </c>
    </row>
    <row r="379" spans="1:341" x14ac:dyDescent="0.3">
      <c r="A379" s="33">
        <v>1.3888888888888889E-3</v>
      </c>
      <c r="B379" s="33">
        <v>5.5555555555555558E-3</v>
      </c>
      <c r="C379" s="68" t="s">
        <v>486</v>
      </c>
      <c r="D379" s="35">
        <v>309</v>
      </c>
      <c r="E379" s="36">
        <f t="shared" si="36"/>
        <v>0.48194444444444345</v>
      </c>
      <c r="F379" s="37">
        <f t="shared" si="33"/>
        <v>0.48194444444444345</v>
      </c>
      <c r="G379" s="37">
        <f t="shared" si="34"/>
        <v>11.566666666666643</v>
      </c>
      <c r="H379" s="37">
        <f t="shared" si="37"/>
        <v>1.6523809523809492</v>
      </c>
      <c r="I379" s="37"/>
      <c r="J379" s="38">
        <f t="shared" si="35"/>
        <v>3</v>
      </c>
      <c r="K379" s="38"/>
      <c r="L379" s="38"/>
      <c r="M379" s="39" t="s">
        <v>151</v>
      </c>
      <c r="N379" s="42" t="s">
        <v>86</v>
      </c>
      <c r="O379" s="42" t="s">
        <v>152</v>
      </c>
      <c r="P379" s="42"/>
      <c r="Q379" s="42"/>
      <c r="R379" s="42"/>
      <c r="S379" s="42" t="s">
        <v>204</v>
      </c>
      <c r="T379" s="47" t="s">
        <v>660</v>
      </c>
      <c r="U379" s="42" t="s">
        <v>574</v>
      </c>
      <c r="V379" s="42" t="s">
        <v>629</v>
      </c>
      <c r="W379" s="47"/>
      <c r="X379" s="39">
        <v>1</v>
      </c>
      <c r="Y379" s="47"/>
      <c r="Z379" s="47">
        <v>2</v>
      </c>
      <c r="AA379" s="47"/>
      <c r="AB379" s="51"/>
      <c r="AC379" s="47" t="s">
        <v>174</v>
      </c>
      <c r="AD379" s="47"/>
      <c r="AE379" s="47"/>
      <c r="AF379" s="47"/>
      <c r="AG379" s="47"/>
      <c r="AH379" s="47"/>
      <c r="CV379">
        <v>1</v>
      </c>
      <c r="FB379">
        <v>1</v>
      </c>
      <c r="IO379">
        <v>1</v>
      </c>
      <c r="MC379">
        <v>1</v>
      </c>
    </row>
    <row r="380" spans="1:341" x14ac:dyDescent="0.3">
      <c r="A380" s="33">
        <v>1.3888888888888889E-3</v>
      </c>
      <c r="B380" s="33">
        <v>5.5555555555555558E-3</v>
      </c>
      <c r="C380" s="68" t="s">
        <v>486</v>
      </c>
      <c r="D380" s="35">
        <v>310</v>
      </c>
      <c r="E380" s="36">
        <f t="shared" si="36"/>
        <v>0.48333333333333234</v>
      </c>
      <c r="F380" s="37">
        <f t="shared" si="33"/>
        <v>0.48333333333333234</v>
      </c>
      <c r="G380" s="37">
        <f t="shared" si="34"/>
        <v>11.599999999999977</v>
      </c>
      <c r="H380" s="37">
        <f t="shared" si="37"/>
        <v>1.6571428571428539</v>
      </c>
      <c r="I380" s="37"/>
      <c r="J380" s="38">
        <f t="shared" si="35"/>
        <v>3</v>
      </c>
      <c r="K380" s="38"/>
      <c r="L380" s="38"/>
      <c r="M380" s="39" t="s">
        <v>151</v>
      </c>
      <c r="N380" s="42" t="s">
        <v>86</v>
      </c>
      <c r="O380" s="42" t="s">
        <v>152</v>
      </c>
      <c r="P380" s="42"/>
      <c r="Q380" s="42"/>
      <c r="R380" s="42"/>
      <c r="S380" s="42" t="s">
        <v>204</v>
      </c>
      <c r="T380" s="47" t="s">
        <v>660</v>
      </c>
      <c r="U380" s="42" t="s">
        <v>574</v>
      </c>
      <c r="V380" s="42" t="s">
        <v>629</v>
      </c>
      <c r="W380" s="47"/>
      <c r="X380" s="39">
        <v>1</v>
      </c>
      <c r="Y380" s="47"/>
      <c r="Z380" s="47">
        <v>2</v>
      </c>
      <c r="AA380" s="47"/>
      <c r="AB380" s="47"/>
      <c r="AC380" s="51" t="s">
        <v>174</v>
      </c>
      <c r="AD380" s="47"/>
      <c r="AE380" s="47"/>
      <c r="AF380" s="47"/>
      <c r="AG380" s="47"/>
      <c r="AH380" s="47"/>
      <c r="CV380">
        <v>1</v>
      </c>
      <c r="FB380">
        <v>1</v>
      </c>
      <c r="IO380">
        <v>1</v>
      </c>
      <c r="MC380">
        <v>1</v>
      </c>
    </row>
    <row r="381" spans="1:341" x14ac:dyDescent="0.3">
      <c r="A381" s="33">
        <v>1.3888888888888889E-3</v>
      </c>
      <c r="B381" s="33">
        <v>5.5555555555555558E-3</v>
      </c>
      <c r="C381" s="68" t="s">
        <v>486</v>
      </c>
      <c r="D381" s="35">
        <v>311</v>
      </c>
      <c r="E381" s="36">
        <f t="shared" si="36"/>
        <v>0.48472222222222122</v>
      </c>
      <c r="F381" s="37">
        <f t="shared" si="33"/>
        <v>0.48472222222222122</v>
      </c>
      <c r="G381" s="37">
        <f t="shared" si="34"/>
        <v>11.63333333333331</v>
      </c>
      <c r="H381" s="37">
        <f t="shared" si="37"/>
        <v>1.6619047619047587</v>
      </c>
      <c r="I381" s="37"/>
      <c r="J381" s="38">
        <f t="shared" si="35"/>
        <v>3</v>
      </c>
      <c r="K381" s="38"/>
      <c r="L381" s="38"/>
      <c r="M381" s="39" t="s">
        <v>151</v>
      </c>
      <c r="N381" s="42" t="s">
        <v>86</v>
      </c>
      <c r="O381" s="42" t="s">
        <v>152</v>
      </c>
      <c r="P381" s="42"/>
      <c r="Q381" s="42"/>
      <c r="R381" s="42"/>
      <c r="S381" s="42" t="s">
        <v>206</v>
      </c>
      <c r="T381" s="47" t="s">
        <v>738</v>
      </c>
      <c r="U381" s="42" t="s">
        <v>453</v>
      </c>
      <c r="V381" s="42" t="s">
        <v>454</v>
      </c>
      <c r="W381" s="47"/>
      <c r="X381" s="39">
        <v>1</v>
      </c>
      <c r="Y381" s="47"/>
      <c r="Z381" s="47">
        <v>2</v>
      </c>
      <c r="AA381" s="47" t="s">
        <v>739</v>
      </c>
      <c r="AB381" s="47"/>
      <c r="AC381" s="47"/>
      <c r="AD381" s="47"/>
      <c r="AE381" s="47"/>
      <c r="AF381" s="47"/>
      <c r="AG381" s="47"/>
      <c r="AH381" s="47"/>
      <c r="CV381">
        <v>1</v>
      </c>
      <c r="FB381">
        <v>1</v>
      </c>
      <c r="IO381">
        <v>1</v>
      </c>
      <c r="MC381">
        <v>1</v>
      </c>
    </row>
    <row r="382" spans="1:341" x14ac:dyDescent="0.3">
      <c r="A382" s="33">
        <v>1.3888888888888889E-3</v>
      </c>
      <c r="B382" s="33">
        <v>5.5555555555555558E-3</v>
      </c>
      <c r="C382" s="68" t="s">
        <v>486</v>
      </c>
      <c r="D382" s="35">
        <v>312</v>
      </c>
      <c r="E382" s="36">
        <f t="shared" si="36"/>
        <v>0.48611111111111011</v>
      </c>
      <c r="F382" s="37">
        <f t="shared" si="33"/>
        <v>0.48611111111111011</v>
      </c>
      <c r="G382" s="37">
        <f t="shared" si="34"/>
        <v>11.666666666666643</v>
      </c>
      <c r="H382" s="37">
        <f t="shared" si="37"/>
        <v>1.6666666666666634</v>
      </c>
      <c r="I382" s="37"/>
      <c r="J382" s="38">
        <f t="shared" si="35"/>
        <v>3</v>
      </c>
      <c r="K382" s="38"/>
      <c r="L382" s="38"/>
      <c r="M382" s="39" t="s">
        <v>151</v>
      </c>
      <c r="N382" s="42" t="s">
        <v>86</v>
      </c>
      <c r="O382" s="42" t="s">
        <v>152</v>
      </c>
      <c r="P382" s="42"/>
      <c r="Q382" s="42"/>
      <c r="R382" s="42"/>
      <c r="S382" s="42" t="s">
        <v>206</v>
      </c>
      <c r="T382" s="47"/>
      <c r="U382" s="42" t="s">
        <v>532</v>
      </c>
      <c r="V382" s="42" t="s">
        <v>454</v>
      </c>
      <c r="W382" s="47" t="s">
        <v>455</v>
      </c>
      <c r="X382" s="39">
        <v>1</v>
      </c>
      <c r="Y382" s="47"/>
      <c r="Z382" s="47">
        <v>1</v>
      </c>
      <c r="AA382" s="47" t="s">
        <v>716</v>
      </c>
      <c r="AB382" s="47"/>
      <c r="AC382" s="47"/>
      <c r="AD382" s="47"/>
      <c r="AE382" s="47"/>
      <c r="AF382" s="47"/>
      <c r="AG382" s="47"/>
      <c r="AH382" s="47"/>
      <c r="CV382">
        <v>1</v>
      </c>
      <c r="FB382">
        <v>1</v>
      </c>
      <c r="IO382">
        <v>1</v>
      </c>
      <c r="MC382">
        <v>1</v>
      </c>
    </row>
    <row r="383" spans="1:341" x14ac:dyDescent="0.3">
      <c r="A383" s="33">
        <v>1.3888888888888889E-3</v>
      </c>
      <c r="B383" s="33">
        <v>5.5555555555555558E-3</v>
      </c>
      <c r="C383" s="68" t="s">
        <v>486</v>
      </c>
      <c r="D383" s="35">
        <v>313</v>
      </c>
      <c r="E383" s="36">
        <f t="shared" si="36"/>
        <v>0.48749999999999899</v>
      </c>
      <c r="F383" s="37">
        <f t="shared" si="33"/>
        <v>0.48749999999999899</v>
      </c>
      <c r="G383" s="37">
        <f t="shared" si="34"/>
        <v>11.699999999999976</v>
      </c>
      <c r="H383" s="37">
        <f t="shared" si="37"/>
        <v>1.6714285714285682</v>
      </c>
      <c r="I383" s="37"/>
      <c r="J383" s="38">
        <f t="shared" si="35"/>
        <v>3</v>
      </c>
      <c r="K383" s="38"/>
      <c r="L383" s="38"/>
      <c r="M383" s="39" t="s">
        <v>151</v>
      </c>
      <c r="N383" s="42" t="s">
        <v>86</v>
      </c>
      <c r="O383" s="42" t="s">
        <v>152</v>
      </c>
      <c r="P383" s="42"/>
      <c r="Q383" s="42"/>
      <c r="R383" s="42"/>
      <c r="S383" s="42" t="s">
        <v>206</v>
      </c>
      <c r="T383" s="47" t="s">
        <v>740</v>
      </c>
      <c r="U383" s="42" t="s">
        <v>309</v>
      </c>
      <c r="V383" s="42" t="s">
        <v>310</v>
      </c>
      <c r="W383" s="47"/>
      <c r="X383" s="39">
        <v>1</v>
      </c>
      <c r="Y383" s="47"/>
      <c r="Z383" s="47">
        <v>2</v>
      </c>
      <c r="AA383" s="47"/>
      <c r="AB383" s="47"/>
      <c r="AC383" s="47" t="s">
        <v>174</v>
      </c>
      <c r="AD383" s="47"/>
      <c r="AE383" s="47"/>
      <c r="AF383" s="47"/>
      <c r="AG383" s="47"/>
      <c r="AH383" s="47"/>
      <c r="CV383">
        <v>1</v>
      </c>
      <c r="FB383">
        <v>1</v>
      </c>
      <c r="IO383">
        <v>1</v>
      </c>
      <c r="MC383">
        <v>1</v>
      </c>
    </row>
    <row r="384" spans="1:341" x14ac:dyDescent="0.3">
      <c r="A384" s="33">
        <v>1.3888888888888889E-3</v>
      </c>
      <c r="B384" s="33">
        <v>5.5555555555555558E-3</v>
      </c>
      <c r="C384" s="68" t="s">
        <v>486</v>
      </c>
      <c r="D384" s="35">
        <v>314</v>
      </c>
      <c r="E384" s="36">
        <f t="shared" si="36"/>
        <v>0.48888888888888787</v>
      </c>
      <c r="F384" s="37">
        <f t="shared" si="33"/>
        <v>0.48888888888888787</v>
      </c>
      <c r="G384" s="37">
        <f t="shared" si="34"/>
        <v>11.733333333333309</v>
      </c>
      <c r="H384" s="37">
        <f t="shared" si="37"/>
        <v>1.6761904761904729</v>
      </c>
      <c r="I384" s="37"/>
      <c r="J384" s="38">
        <f t="shared" si="35"/>
        <v>3</v>
      </c>
      <c r="K384" s="38"/>
      <c r="L384" s="38"/>
      <c r="M384" s="39" t="s">
        <v>151</v>
      </c>
      <c r="N384" s="42" t="s">
        <v>86</v>
      </c>
      <c r="O384" s="42" t="s">
        <v>152</v>
      </c>
      <c r="P384" s="42"/>
      <c r="Q384" s="42"/>
      <c r="R384" s="42"/>
      <c r="S384" s="42" t="s">
        <v>206</v>
      </c>
      <c r="T384" s="47" t="s">
        <v>740</v>
      </c>
      <c r="U384" s="42" t="s">
        <v>309</v>
      </c>
      <c r="V384" s="42" t="s">
        <v>310</v>
      </c>
      <c r="W384" s="47"/>
      <c r="X384" s="39">
        <v>1</v>
      </c>
      <c r="Y384" s="47"/>
      <c r="Z384" s="47">
        <v>2</v>
      </c>
      <c r="AA384" s="47"/>
      <c r="AB384" s="47"/>
      <c r="AC384" s="47" t="s">
        <v>174</v>
      </c>
      <c r="AD384" s="47"/>
      <c r="AE384" s="47"/>
      <c r="AF384" s="47"/>
      <c r="AG384" s="47"/>
      <c r="AH384" s="47"/>
      <c r="CV384">
        <v>1</v>
      </c>
      <c r="FB384">
        <v>1</v>
      </c>
      <c r="IO384">
        <v>1</v>
      </c>
      <c r="MC384">
        <v>1</v>
      </c>
    </row>
    <row r="385" spans="1:341" x14ac:dyDescent="0.3">
      <c r="A385" s="33">
        <v>1.3888888888888889E-3</v>
      </c>
      <c r="B385" s="33">
        <v>5.5555555555555558E-3</v>
      </c>
      <c r="C385" s="68" t="s">
        <v>486</v>
      </c>
      <c r="D385" s="35">
        <v>315</v>
      </c>
      <c r="E385" s="36">
        <f t="shared" si="36"/>
        <v>0.49027777777777676</v>
      </c>
      <c r="F385" s="37">
        <f t="shared" si="33"/>
        <v>0.49027777777777676</v>
      </c>
      <c r="G385" s="37">
        <f t="shared" si="34"/>
        <v>11.766666666666643</v>
      </c>
      <c r="H385" s="37">
        <f t="shared" si="37"/>
        <v>1.6809523809523776</v>
      </c>
      <c r="I385" s="37"/>
      <c r="J385" s="38">
        <f t="shared" si="35"/>
        <v>3</v>
      </c>
      <c r="K385" s="38"/>
      <c r="L385" s="38"/>
      <c r="M385" s="39" t="s">
        <v>151</v>
      </c>
      <c r="N385" s="42" t="s">
        <v>86</v>
      </c>
      <c r="O385" s="42" t="s">
        <v>152</v>
      </c>
      <c r="P385" s="42"/>
      <c r="Q385" s="42"/>
      <c r="R385" s="42"/>
      <c r="S385" s="42" t="s">
        <v>206</v>
      </c>
      <c r="T385" s="47" t="s">
        <v>741</v>
      </c>
      <c r="U385" s="42" t="s">
        <v>309</v>
      </c>
      <c r="V385" s="47" t="s">
        <v>510</v>
      </c>
      <c r="W385" s="47"/>
      <c r="X385" s="39">
        <v>1</v>
      </c>
      <c r="Y385" s="47"/>
      <c r="Z385" s="47">
        <v>2</v>
      </c>
      <c r="AA385" s="47"/>
      <c r="AB385" s="47"/>
      <c r="AC385" s="47"/>
      <c r="AD385" s="47"/>
      <c r="AE385" s="47"/>
      <c r="AF385" s="47"/>
      <c r="AG385" s="47"/>
      <c r="AH385" s="47"/>
      <c r="CV385">
        <v>1</v>
      </c>
      <c r="FB385">
        <v>1</v>
      </c>
      <c r="IO385">
        <v>1</v>
      </c>
      <c r="MC385">
        <v>1</v>
      </c>
    </row>
    <row r="386" spans="1:341" x14ac:dyDescent="0.3">
      <c r="A386" s="33">
        <v>1.3888888888888889E-3</v>
      </c>
      <c r="B386" s="33">
        <v>5.5555555555555558E-3</v>
      </c>
      <c r="C386" s="68" t="s">
        <v>486</v>
      </c>
      <c r="D386" s="35">
        <v>316</v>
      </c>
      <c r="E386" s="36">
        <f t="shared" si="36"/>
        <v>0.49166666666666564</v>
      </c>
      <c r="F386" s="37">
        <f t="shared" si="33"/>
        <v>0.49166666666666564</v>
      </c>
      <c r="G386" s="37">
        <f t="shared" si="34"/>
        <v>11.799999999999976</v>
      </c>
      <c r="H386" s="37">
        <f t="shared" si="37"/>
        <v>1.6857142857142824</v>
      </c>
      <c r="I386" s="37"/>
      <c r="J386" s="38">
        <f t="shared" si="35"/>
        <v>3</v>
      </c>
      <c r="K386" s="38"/>
      <c r="L386" s="38"/>
      <c r="M386" s="39" t="s">
        <v>151</v>
      </c>
      <c r="N386" s="42" t="s">
        <v>86</v>
      </c>
      <c r="O386" s="42" t="s">
        <v>152</v>
      </c>
      <c r="P386" s="42"/>
      <c r="Q386" s="42"/>
      <c r="R386" s="42"/>
      <c r="S386" s="42" t="s">
        <v>206</v>
      </c>
      <c r="T386" s="47" t="s">
        <v>742</v>
      </c>
      <c r="U386" s="42" t="s">
        <v>577</v>
      </c>
      <c r="V386" s="42"/>
      <c r="W386" s="47"/>
      <c r="X386" s="39">
        <v>1</v>
      </c>
      <c r="Y386" s="47"/>
      <c r="Z386" s="47">
        <v>2</v>
      </c>
      <c r="AA386" s="47"/>
      <c r="AB386" s="47"/>
      <c r="AC386" s="47"/>
      <c r="AD386" s="47"/>
      <c r="AE386" s="47"/>
      <c r="AF386" s="47"/>
      <c r="AG386" s="47"/>
      <c r="AH386" s="47"/>
      <c r="CV386">
        <v>1</v>
      </c>
      <c r="FB386">
        <v>1</v>
      </c>
      <c r="IO386">
        <v>1</v>
      </c>
      <c r="MC386">
        <v>1</v>
      </c>
    </row>
    <row r="387" spans="1:341" x14ac:dyDescent="0.3">
      <c r="A387" s="33">
        <v>1.3888888888888889E-3</v>
      </c>
      <c r="B387" s="33">
        <v>5.5555555555555558E-3</v>
      </c>
      <c r="C387" s="68" t="s">
        <v>486</v>
      </c>
      <c r="D387" s="35">
        <v>317</v>
      </c>
      <c r="E387" s="36">
        <f t="shared" si="36"/>
        <v>0.49305555555555453</v>
      </c>
      <c r="F387" s="37">
        <f t="shared" si="33"/>
        <v>0.49305555555555453</v>
      </c>
      <c r="G387" s="37">
        <f t="shared" si="34"/>
        <v>11.833333333333309</v>
      </c>
      <c r="H387" s="37">
        <f t="shared" si="37"/>
        <v>1.6904761904761871</v>
      </c>
      <c r="I387" s="37"/>
      <c r="J387" s="38">
        <f t="shared" si="35"/>
        <v>3</v>
      </c>
      <c r="K387" s="38"/>
      <c r="L387" s="38"/>
      <c r="M387" s="39" t="s">
        <v>151</v>
      </c>
      <c r="N387" s="42" t="s">
        <v>86</v>
      </c>
      <c r="O387" s="42" t="s">
        <v>152</v>
      </c>
      <c r="P387" s="42"/>
      <c r="Q387" s="42"/>
      <c r="R387" s="42"/>
      <c r="S387" s="42" t="s">
        <v>206</v>
      </c>
      <c r="T387" s="47" t="s">
        <v>743</v>
      </c>
      <c r="U387" s="42" t="s">
        <v>547</v>
      </c>
      <c r="V387" s="42"/>
      <c r="W387" s="47" t="s">
        <v>686</v>
      </c>
      <c r="X387" s="39">
        <v>1</v>
      </c>
      <c r="Y387" s="47"/>
      <c r="Z387" s="47">
        <v>2</v>
      </c>
      <c r="AA387" s="51"/>
      <c r="AB387" s="47"/>
      <c r="AC387" s="47"/>
      <c r="AD387" s="47"/>
      <c r="AE387" s="47"/>
      <c r="AF387" s="47"/>
      <c r="AG387" s="47"/>
      <c r="AH387" s="47"/>
      <c r="CV387">
        <v>1</v>
      </c>
      <c r="FB387">
        <v>1</v>
      </c>
      <c r="IO387">
        <v>1</v>
      </c>
      <c r="MC387">
        <v>1</v>
      </c>
    </row>
    <row r="388" spans="1:341" x14ac:dyDescent="0.3">
      <c r="A388" s="33">
        <v>1.3888888888888889E-3</v>
      </c>
      <c r="B388" s="33">
        <v>5.5555555555555558E-3</v>
      </c>
      <c r="C388" s="68" t="s">
        <v>486</v>
      </c>
      <c r="D388" s="35">
        <v>318</v>
      </c>
      <c r="E388" s="36">
        <f t="shared" si="36"/>
        <v>0.49444444444444341</v>
      </c>
      <c r="F388" s="37">
        <f t="shared" si="33"/>
        <v>0.49444444444444341</v>
      </c>
      <c r="G388" s="37">
        <f t="shared" si="34"/>
        <v>11.866666666666642</v>
      </c>
      <c r="H388" s="37">
        <f t="shared" si="37"/>
        <v>1.6952380952380919</v>
      </c>
      <c r="I388" s="37"/>
      <c r="J388" s="38">
        <f t="shared" si="35"/>
        <v>3</v>
      </c>
      <c r="K388" s="38"/>
      <c r="L388" s="38"/>
      <c r="M388" s="39" t="s">
        <v>151</v>
      </c>
      <c r="N388" s="42" t="s">
        <v>86</v>
      </c>
      <c r="O388" s="42" t="s">
        <v>152</v>
      </c>
      <c r="P388" s="42"/>
      <c r="Q388" s="42"/>
      <c r="R388" s="42"/>
      <c r="S388" s="42" t="s">
        <v>206</v>
      </c>
      <c r="T388" s="47" t="s">
        <v>743</v>
      </c>
      <c r="U388" s="42" t="s">
        <v>547</v>
      </c>
      <c r="V388" s="42"/>
      <c r="W388" s="47" t="s">
        <v>686</v>
      </c>
      <c r="X388" s="39">
        <v>1</v>
      </c>
      <c r="Y388" s="47"/>
      <c r="Z388" s="47">
        <v>2</v>
      </c>
      <c r="AA388" s="51"/>
      <c r="AB388" s="47"/>
      <c r="AC388" s="47"/>
      <c r="AD388" s="47"/>
      <c r="AE388" s="47"/>
      <c r="AF388" s="47"/>
      <c r="AG388" s="47"/>
      <c r="AH388" s="47"/>
      <c r="CV388">
        <v>1</v>
      </c>
      <c r="FB388">
        <v>1</v>
      </c>
      <c r="IO388">
        <v>1</v>
      </c>
      <c r="MC388">
        <v>1</v>
      </c>
    </row>
    <row r="389" spans="1:341" x14ac:dyDescent="0.3">
      <c r="A389" s="33">
        <v>1.3888888888888889E-3</v>
      </c>
      <c r="B389" s="33">
        <v>5.5555555555555558E-3</v>
      </c>
      <c r="C389" s="68" t="s">
        <v>486</v>
      </c>
      <c r="D389" s="35">
        <v>319</v>
      </c>
      <c r="E389" s="36">
        <f t="shared" si="36"/>
        <v>0.49583333333333229</v>
      </c>
      <c r="F389" s="37">
        <f t="shared" si="33"/>
        <v>0.49583333333333229</v>
      </c>
      <c r="G389" s="37">
        <f t="shared" si="34"/>
        <v>11.899999999999975</v>
      </c>
      <c r="H389" s="37">
        <f t="shared" si="37"/>
        <v>1.6999999999999966</v>
      </c>
      <c r="I389" s="37"/>
      <c r="J389" s="38">
        <f t="shared" si="35"/>
        <v>3</v>
      </c>
      <c r="K389" s="38"/>
      <c r="L389" s="38"/>
      <c r="M389" s="39" t="s">
        <v>151</v>
      </c>
      <c r="N389" s="42" t="s">
        <v>86</v>
      </c>
      <c r="O389" s="42" t="s">
        <v>152</v>
      </c>
      <c r="P389" s="42"/>
      <c r="Q389" s="42"/>
      <c r="R389" s="42"/>
      <c r="S389" s="42" t="s">
        <v>206</v>
      </c>
      <c r="T389" s="47" t="s">
        <v>681</v>
      </c>
      <c r="U389" s="42" t="s">
        <v>251</v>
      </c>
      <c r="V389" s="42"/>
      <c r="W389" s="47" t="s">
        <v>649</v>
      </c>
      <c r="X389" s="39">
        <v>1</v>
      </c>
      <c r="Y389" s="47"/>
      <c r="Z389" s="47">
        <v>2</v>
      </c>
      <c r="AA389" s="47" t="s">
        <v>682</v>
      </c>
      <c r="AB389" s="47"/>
      <c r="AC389" s="47"/>
      <c r="AD389" s="47"/>
      <c r="AE389" s="47"/>
      <c r="AF389" s="47"/>
      <c r="AG389" s="47"/>
      <c r="AH389" s="47"/>
      <c r="CV389">
        <v>1</v>
      </c>
      <c r="FB389">
        <v>1</v>
      </c>
      <c r="IO389">
        <v>1</v>
      </c>
      <c r="MC389">
        <v>1</v>
      </c>
    </row>
    <row r="390" spans="1:341" x14ac:dyDescent="0.3">
      <c r="A390" s="33">
        <v>1.3888888888888889E-3</v>
      </c>
      <c r="B390" s="33">
        <v>5.5555555555555558E-3</v>
      </c>
      <c r="C390" s="68" t="s">
        <v>486</v>
      </c>
      <c r="D390" s="35">
        <v>320</v>
      </c>
      <c r="E390" s="36">
        <f t="shared" si="36"/>
        <v>0.49722222222222118</v>
      </c>
      <c r="F390" s="37">
        <f t="shared" si="33"/>
        <v>0.49722222222222118</v>
      </c>
      <c r="G390" s="37">
        <f t="shared" si="34"/>
        <v>11.933333333333309</v>
      </c>
      <c r="H390" s="37">
        <f t="shared" si="37"/>
        <v>1.7047619047619014</v>
      </c>
      <c r="I390" s="37"/>
      <c r="J390" s="38">
        <f t="shared" si="35"/>
        <v>3</v>
      </c>
      <c r="K390" s="38"/>
      <c r="L390" s="38"/>
      <c r="M390" s="39" t="s">
        <v>151</v>
      </c>
      <c r="N390" s="42" t="s">
        <v>86</v>
      </c>
      <c r="O390" s="42" t="s">
        <v>152</v>
      </c>
      <c r="P390" s="42"/>
      <c r="Q390" s="42"/>
      <c r="R390" s="42"/>
      <c r="S390" s="42" t="s">
        <v>206</v>
      </c>
      <c r="T390" s="47" t="s">
        <v>207</v>
      </c>
      <c r="U390" s="42" t="s">
        <v>127</v>
      </c>
      <c r="V390" s="42" t="s">
        <v>142</v>
      </c>
      <c r="W390" s="47"/>
      <c r="X390" s="39">
        <v>1</v>
      </c>
      <c r="Y390" s="47"/>
      <c r="Z390" s="47">
        <v>2</v>
      </c>
      <c r="AA390" s="51"/>
      <c r="AB390" s="47"/>
      <c r="AC390" s="47"/>
      <c r="AD390" s="47"/>
      <c r="AE390" s="47"/>
      <c r="AF390" s="47"/>
      <c r="AG390" s="47"/>
      <c r="AH390" s="47"/>
      <c r="CV390">
        <v>1</v>
      </c>
      <c r="FB390">
        <v>1</v>
      </c>
      <c r="IO390">
        <v>1</v>
      </c>
      <c r="MC390">
        <v>1</v>
      </c>
    </row>
    <row r="391" spans="1:341" x14ac:dyDescent="0.3">
      <c r="A391" s="33">
        <v>1.3888888888888889E-3</v>
      </c>
      <c r="B391" s="33">
        <v>5.5555555555555558E-3</v>
      </c>
      <c r="C391" s="68" t="s">
        <v>486</v>
      </c>
      <c r="D391" s="35">
        <v>321</v>
      </c>
      <c r="E391" s="36">
        <f t="shared" si="36"/>
        <v>0.49861111111111006</v>
      </c>
      <c r="F391" s="37">
        <f t="shared" si="33"/>
        <v>0.49861111111111006</v>
      </c>
      <c r="G391" s="37">
        <f t="shared" si="34"/>
        <v>11.966666666666642</v>
      </c>
      <c r="H391" s="37">
        <f t="shared" si="37"/>
        <v>1.7095238095238061</v>
      </c>
      <c r="I391" s="37"/>
      <c r="J391" s="38">
        <f t="shared" si="35"/>
        <v>3</v>
      </c>
      <c r="K391" s="38"/>
      <c r="L391" s="38"/>
      <c r="M391" s="39" t="s">
        <v>151</v>
      </c>
      <c r="N391" s="42" t="s">
        <v>86</v>
      </c>
      <c r="O391" s="42" t="s">
        <v>152</v>
      </c>
      <c r="P391" s="42"/>
      <c r="Q391" s="42"/>
      <c r="R391" s="42"/>
      <c r="S391" s="42" t="s">
        <v>206</v>
      </c>
      <c r="T391" s="47" t="s">
        <v>744</v>
      </c>
      <c r="U391" s="42" t="s">
        <v>309</v>
      </c>
      <c r="V391" s="42"/>
      <c r="W391" s="47" t="s">
        <v>745</v>
      </c>
      <c r="X391" s="39">
        <v>1</v>
      </c>
      <c r="Y391" s="47"/>
      <c r="Z391" s="47">
        <v>2</v>
      </c>
      <c r="AA391" s="51"/>
      <c r="AB391" s="47"/>
      <c r="AC391" s="47"/>
      <c r="AD391" s="47"/>
      <c r="AE391" s="47"/>
      <c r="AF391" s="47"/>
      <c r="AG391" s="47"/>
      <c r="AH391" s="47"/>
      <c r="CV391">
        <v>1</v>
      </c>
      <c r="FB391">
        <v>1</v>
      </c>
      <c r="IO391">
        <v>1</v>
      </c>
      <c r="MC391">
        <v>1</v>
      </c>
    </row>
    <row r="392" spans="1:341" x14ac:dyDescent="0.3">
      <c r="A392" s="33">
        <v>1.3888888888888889E-3</v>
      </c>
      <c r="B392" s="33">
        <v>5.5555555555555558E-3</v>
      </c>
      <c r="C392" s="68" t="s">
        <v>486</v>
      </c>
      <c r="D392" s="35">
        <v>322</v>
      </c>
      <c r="E392" s="36">
        <f t="shared" si="36"/>
        <v>0.49999999999999895</v>
      </c>
      <c r="F392" s="37">
        <f t="shared" si="33"/>
        <v>0.49999999999999895</v>
      </c>
      <c r="G392" s="37">
        <f t="shared" si="34"/>
        <v>11.999999999999975</v>
      </c>
      <c r="H392" s="37">
        <f t="shared" si="37"/>
        <v>1.7142857142857109</v>
      </c>
      <c r="I392" s="37"/>
      <c r="J392" s="38">
        <f t="shared" si="35"/>
        <v>3</v>
      </c>
      <c r="K392" s="38"/>
      <c r="L392" s="38"/>
      <c r="M392" s="39" t="s">
        <v>151</v>
      </c>
      <c r="N392" s="42" t="s">
        <v>86</v>
      </c>
      <c r="O392" s="42" t="s">
        <v>152</v>
      </c>
      <c r="P392" s="42"/>
      <c r="Q392" s="42"/>
      <c r="R392" s="42"/>
      <c r="S392" s="42" t="s">
        <v>206</v>
      </c>
      <c r="T392" s="47" t="s">
        <v>746</v>
      </c>
      <c r="U392" s="42" t="s">
        <v>690</v>
      </c>
      <c r="V392" s="42"/>
      <c r="W392" s="47"/>
      <c r="X392" s="39">
        <v>1</v>
      </c>
      <c r="Y392" s="47"/>
      <c r="Z392" s="47">
        <v>2</v>
      </c>
      <c r="AA392" s="47"/>
      <c r="AB392" s="51"/>
      <c r="AC392" s="47"/>
      <c r="AD392" s="47"/>
      <c r="AE392" s="47"/>
      <c r="AF392" s="47"/>
      <c r="AG392" s="47"/>
      <c r="AH392" s="47"/>
      <c r="CV392">
        <v>1</v>
      </c>
      <c r="FB392">
        <v>1</v>
      </c>
      <c r="IO392">
        <v>1</v>
      </c>
      <c r="MC392">
        <v>1</v>
      </c>
    </row>
    <row r="393" spans="1:341" x14ac:dyDescent="0.3">
      <c r="A393" s="33">
        <v>1.3888888888888889E-3</v>
      </c>
      <c r="B393" s="33">
        <v>5.5555555555555558E-3</v>
      </c>
      <c r="C393" s="68" t="s">
        <v>486</v>
      </c>
      <c r="D393" s="35">
        <v>323</v>
      </c>
      <c r="E393" s="36">
        <f t="shared" si="36"/>
        <v>0.50138888888888788</v>
      </c>
      <c r="F393" s="37">
        <f t="shared" si="33"/>
        <v>0.50138888888888788</v>
      </c>
      <c r="G393" s="37">
        <f t="shared" si="34"/>
        <v>12.03333333333331</v>
      </c>
      <c r="H393" s="37">
        <f t="shared" si="37"/>
        <v>1.7190476190476156</v>
      </c>
      <c r="I393" s="37"/>
      <c r="J393" s="38">
        <f t="shared" si="35"/>
        <v>3</v>
      </c>
      <c r="K393" s="38"/>
      <c r="L393" s="38"/>
      <c r="M393" s="39" t="s">
        <v>151</v>
      </c>
      <c r="N393" s="42" t="s">
        <v>86</v>
      </c>
      <c r="O393" s="42" t="s">
        <v>152</v>
      </c>
      <c r="P393" s="42"/>
      <c r="Q393" s="42"/>
      <c r="R393" s="42"/>
      <c r="S393" s="42" t="s">
        <v>206</v>
      </c>
      <c r="T393" s="47" t="s">
        <v>746</v>
      </c>
      <c r="U393" s="42" t="s">
        <v>690</v>
      </c>
      <c r="V393" s="42"/>
      <c r="W393" s="47"/>
      <c r="X393" s="39">
        <v>1</v>
      </c>
      <c r="Y393" s="47"/>
      <c r="Z393" s="47">
        <v>2</v>
      </c>
      <c r="AA393" s="47"/>
      <c r="AB393" s="51"/>
      <c r="AC393" s="47"/>
      <c r="AD393" s="47"/>
      <c r="AE393" s="47"/>
      <c r="AF393" s="47"/>
      <c r="AG393" s="47"/>
      <c r="AH393" s="47"/>
      <c r="CV393">
        <v>1</v>
      </c>
      <c r="FB393">
        <v>1</v>
      </c>
      <c r="IO393">
        <v>1</v>
      </c>
      <c r="MC393">
        <v>1</v>
      </c>
    </row>
    <row r="394" spans="1:341" x14ac:dyDescent="0.3">
      <c r="A394" s="33">
        <v>1.3888888888888889E-3</v>
      </c>
      <c r="B394" s="33">
        <v>5.5555555555555558E-3</v>
      </c>
      <c r="C394" s="68" t="s">
        <v>486</v>
      </c>
      <c r="D394" s="35">
        <v>324</v>
      </c>
      <c r="E394" s="36">
        <f t="shared" si="36"/>
        <v>0.50277777777777677</v>
      </c>
      <c r="F394" s="37">
        <f t="shared" si="33"/>
        <v>0.50277777777777677</v>
      </c>
      <c r="G394" s="37">
        <f t="shared" si="34"/>
        <v>12.066666666666642</v>
      </c>
      <c r="H394" s="37">
        <f t="shared" si="37"/>
        <v>1.7238095238095203</v>
      </c>
      <c r="I394" s="37"/>
      <c r="J394" s="38">
        <f t="shared" si="35"/>
        <v>3</v>
      </c>
      <c r="K394" s="38"/>
      <c r="L394" s="38"/>
      <c r="M394" s="39" t="s">
        <v>151</v>
      </c>
      <c r="N394" s="42" t="s">
        <v>86</v>
      </c>
      <c r="O394" s="42" t="s">
        <v>152</v>
      </c>
      <c r="P394" s="42"/>
      <c r="Q394" s="42"/>
      <c r="R394" s="42"/>
      <c r="S394" s="42" t="s">
        <v>206</v>
      </c>
      <c r="T394" s="47" t="s">
        <v>747</v>
      </c>
      <c r="U394" s="42" t="s">
        <v>309</v>
      </c>
      <c r="V394" s="42" t="s">
        <v>310</v>
      </c>
      <c r="W394" s="47"/>
      <c r="X394" s="39">
        <v>1</v>
      </c>
      <c r="Y394" s="47"/>
      <c r="Z394" s="47">
        <v>2</v>
      </c>
      <c r="AA394" s="47"/>
      <c r="AB394" s="51"/>
      <c r="AC394" s="47" t="s">
        <v>614</v>
      </c>
      <c r="AD394" s="47"/>
      <c r="AE394" s="47"/>
      <c r="AF394" s="47"/>
      <c r="AG394" s="47"/>
      <c r="AH394" s="47"/>
      <c r="CV394">
        <v>1</v>
      </c>
      <c r="FB394">
        <v>1</v>
      </c>
      <c r="IO394">
        <v>1</v>
      </c>
      <c r="MC394">
        <v>1</v>
      </c>
    </row>
    <row r="395" spans="1:341" x14ac:dyDescent="0.3">
      <c r="A395" s="33">
        <v>1.3888888888888889E-3</v>
      </c>
      <c r="B395" s="33">
        <v>5.5555555555555558E-3</v>
      </c>
      <c r="C395" s="68" t="s">
        <v>486</v>
      </c>
      <c r="D395" s="35">
        <v>325</v>
      </c>
      <c r="E395" s="36">
        <f t="shared" si="36"/>
        <v>0.50416666666666565</v>
      </c>
      <c r="F395" s="37">
        <f t="shared" si="33"/>
        <v>0.50416666666666565</v>
      </c>
      <c r="G395" s="37">
        <f t="shared" si="34"/>
        <v>12.099999999999977</v>
      </c>
      <c r="H395" s="37">
        <f t="shared" si="37"/>
        <v>1.7285714285714251</v>
      </c>
      <c r="I395" s="37"/>
      <c r="J395" s="38">
        <f t="shared" si="35"/>
        <v>3</v>
      </c>
      <c r="K395" s="38"/>
      <c r="L395" s="38"/>
      <c r="M395" s="39" t="s">
        <v>151</v>
      </c>
      <c r="N395" s="42" t="s">
        <v>86</v>
      </c>
      <c r="O395" s="42" t="s">
        <v>152</v>
      </c>
      <c r="P395" s="42"/>
      <c r="Q395" s="42"/>
      <c r="R395" s="42"/>
      <c r="S395" s="42" t="s">
        <v>206</v>
      </c>
      <c r="T395" s="47" t="s">
        <v>747</v>
      </c>
      <c r="U395" s="42" t="s">
        <v>309</v>
      </c>
      <c r="V395" s="42" t="s">
        <v>310</v>
      </c>
      <c r="W395" s="47"/>
      <c r="X395" s="39">
        <v>1</v>
      </c>
      <c r="Y395" s="47"/>
      <c r="Z395" s="47">
        <v>2</v>
      </c>
      <c r="AA395" s="47"/>
      <c r="AB395" s="51"/>
      <c r="AC395" s="47" t="s">
        <v>614</v>
      </c>
      <c r="AD395" s="47"/>
      <c r="AE395" s="47"/>
      <c r="AF395" s="47"/>
      <c r="AG395" s="47"/>
      <c r="AH395" s="47"/>
      <c r="CV395">
        <v>1</v>
      </c>
      <c r="FB395">
        <v>1</v>
      </c>
      <c r="IO395">
        <v>1</v>
      </c>
      <c r="MC395">
        <v>1</v>
      </c>
    </row>
    <row r="396" spans="1:341" x14ac:dyDescent="0.3">
      <c r="A396" s="33">
        <v>1.3888888888888889E-3</v>
      </c>
      <c r="B396" s="33">
        <v>5.5555555555555558E-3</v>
      </c>
      <c r="C396" s="68" t="s">
        <v>486</v>
      </c>
      <c r="D396" s="35">
        <v>326</v>
      </c>
      <c r="E396" s="36">
        <f t="shared" si="36"/>
        <v>0.50555555555555454</v>
      </c>
      <c r="F396" s="37">
        <f t="shared" si="33"/>
        <v>0.50555555555555454</v>
      </c>
      <c r="G396" s="37">
        <f t="shared" si="34"/>
        <v>12.133333333333308</v>
      </c>
      <c r="H396" s="37">
        <f t="shared" si="37"/>
        <v>1.7333333333333298</v>
      </c>
      <c r="I396" s="37"/>
      <c r="J396" s="38">
        <f t="shared" si="35"/>
        <v>3</v>
      </c>
      <c r="K396" s="38"/>
      <c r="L396" s="38"/>
      <c r="M396" s="39" t="s">
        <v>151</v>
      </c>
      <c r="N396" s="42" t="s">
        <v>86</v>
      </c>
      <c r="O396" s="42" t="s">
        <v>152</v>
      </c>
      <c r="P396" s="42"/>
      <c r="Q396" s="42"/>
      <c r="R396" s="42"/>
      <c r="S396" s="42" t="s">
        <v>206</v>
      </c>
      <c r="T396" s="47" t="s">
        <v>747</v>
      </c>
      <c r="U396" s="42" t="s">
        <v>309</v>
      </c>
      <c r="V396" s="42" t="s">
        <v>310</v>
      </c>
      <c r="W396" s="47"/>
      <c r="X396" s="39">
        <v>1</v>
      </c>
      <c r="Y396" s="47"/>
      <c r="Z396" s="47">
        <v>2</v>
      </c>
      <c r="AA396" s="47"/>
      <c r="AB396" s="51"/>
      <c r="AC396" s="47" t="s">
        <v>614</v>
      </c>
      <c r="AD396" s="47"/>
      <c r="AE396" s="47"/>
      <c r="AF396" s="47"/>
      <c r="AG396" s="47"/>
      <c r="AH396" s="47"/>
      <c r="CV396">
        <v>1</v>
      </c>
      <c r="FB396">
        <v>1</v>
      </c>
      <c r="IO396">
        <v>1</v>
      </c>
      <c r="MC396">
        <v>1</v>
      </c>
    </row>
    <row r="397" spans="1:341" x14ac:dyDescent="0.3">
      <c r="A397" s="33">
        <v>1.3888888888888889E-3</v>
      </c>
      <c r="B397" s="33">
        <v>5.5555555555555558E-3</v>
      </c>
      <c r="C397" s="68" t="s">
        <v>486</v>
      </c>
      <c r="D397" s="35">
        <v>327</v>
      </c>
      <c r="E397" s="36">
        <f t="shared" si="36"/>
        <v>0.50694444444444342</v>
      </c>
      <c r="F397" s="37">
        <f t="shared" si="33"/>
        <v>0.50694444444444342</v>
      </c>
      <c r="G397" s="37">
        <f t="shared" si="34"/>
        <v>12.166666666666643</v>
      </c>
      <c r="H397" s="37">
        <f t="shared" si="37"/>
        <v>1.7380952380952346</v>
      </c>
      <c r="I397" s="37"/>
      <c r="J397" s="38">
        <f t="shared" si="35"/>
        <v>3</v>
      </c>
      <c r="K397" s="38"/>
      <c r="L397" s="38"/>
      <c r="M397" s="39" t="s">
        <v>151</v>
      </c>
      <c r="N397" s="42" t="s">
        <v>86</v>
      </c>
      <c r="O397" s="42" t="s">
        <v>152</v>
      </c>
      <c r="P397" s="42"/>
      <c r="Q397" s="42"/>
      <c r="R397" s="42"/>
      <c r="S397" s="42" t="s">
        <v>206</v>
      </c>
      <c r="T397" s="47" t="s">
        <v>747</v>
      </c>
      <c r="U397" s="42" t="s">
        <v>309</v>
      </c>
      <c r="V397" s="42" t="s">
        <v>310</v>
      </c>
      <c r="W397" s="47"/>
      <c r="X397" s="39">
        <v>1</v>
      </c>
      <c r="Y397" s="47"/>
      <c r="Z397" s="47">
        <v>2</v>
      </c>
      <c r="AA397" s="47"/>
      <c r="AB397" s="51"/>
      <c r="AC397" s="47" t="s">
        <v>614</v>
      </c>
      <c r="AD397" s="47"/>
      <c r="AE397" s="47"/>
      <c r="AF397" s="47"/>
      <c r="AG397" s="47"/>
      <c r="AH397" s="47"/>
      <c r="CV397">
        <v>1</v>
      </c>
      <c r="FB397">
        <v>1</v>
      </c>
      <c r="IO397">
        <v>1</v>
      </c>
      <c r="MC397">
        <v>1</v>
      </c>
    </row>
    <row r="398" spans="1:341" x14ac:dyDescent="0.3">
      <c r="A398" s="33">
        <v>1.3888888888888889E-3</v>
      </c>
      <c r="B398" s="33">
        <v>5.5555555555555558E-3</v>
      </c>
      <c r="C398" s="68" t="s">
        <v>486</v>
      </c>
      <c r="D398" s="35">
        <v>328</v>
      </c>
      <c r="E398" s="36">
        <f t="shared" si="36"/>
        <v>0.5083333333333323</v>
      </c>
      <c r="F398" s="37">
        <f t="shared" si="33"/>
        <v>0.5083333333333323</v>
      </c>
      <c r="G398" s="37">
        <f t="shared" si="34"/>
        <v>12.199999999999974</v>
      </c>
      <c r="H398" s="37">
        <f t="shared" si="37"/>
        <v>1.7428571428571393</v>
      </c>
      <c r="I398" s="37"/>
      <c r="J398" s="38">
        <f t="shared" si="35"/>
        <v>3</v>
      </c>
      <c r="K398" s="38"/>
      <c r="L398" s="38"/>
      <c r="M398" s="39" t="s">
        <v>151</v>
      </c>
      <c r="N398" s="42" t="s">
        <v>86</v>
      </c>
      <c r="O398" s="42" t="s">
        <v>152</v>
      </c>
      <c r="P398" s="42"/>
      <c r="Q398" s="42"/>
      <c r="R398" s="42"/>
      <c r="S398" s="42" t="s">
        <v>206</v>
      </c>
      <c r="T398" s="47" t="s">
        <v>660</v>
      </c>
      <c r="U398" s="42" t="s">
        <v>574</v>
      </c>
      <c r="V398" s="42" t="s">
        <v>629</v>
      </c>
      <c r="W398" s="47"/>
      <c r="X398" s="39">
        <v>1</v>
      </c>
      <c r="Y398" s="47"/>
      <c r="Z398" s="47">
        <v>2</v>
      </c>
      <c r="AA398" s="47"/>
      <c r="AB398" s="51"/>
      <c r="AC398" s="47" t="s">
        <v>174</v>
      </c>
      <c r="AD398" s="47"/>
      <c r="AE398" s="47"/>
      <c r="AF398" s="47"/>
      <c r="AG398" s="47"/>
      <c r="AH398" s="47"/>
      <c r="CV398">
        <v>1</v>
      </c>
      <c r="FB398">
        <v>1</v>
      </c>
      <c r="IO398">
        <v>1</v>
      </c>
      <c r="MC398">
        <v>1</v>
      </c>
    </row>
    <row r="399" spans="1:341" x14ac:dyDescent="0.3">
      <c r="A399" s="33">
        <v>1.3888888888888889E-3</v>
      </c>
      <c r="B399" s="33">
        <v>5.5555555555555558E-3</v>
      </c>
      <c r="C399" s="68" t="s">
        <v>486</v>
      </c>
      <c r="D399" s="35">
        <v>329</v>
      </c>
      <c r="E399" s="36">
        <f t="shared" si="36"/>
        <v>0.50972222222222119</v>
      </c>
      <c r="F399" s="37">
        <f t="shared" si="33"/>
        <v>0.50972222222222119</v>
      </c>
      <c r="G399" s="37">
        <f t="shared" si="34"/>
        <v>12.233333333333309</v>
      </c>
      <c r="H399" s="37">
        <f t="shared" si="37"/>
        <v>1.7476190476190441</v>
      </c>
      <c r="I399" s="37"/>
      <c r="J399" s="38">
        <f t="shared" si="35"/>
        <v>3</v>
      </c>
      <c r="K399" s="38"/>
      <c r="L399" s="38"/>
      <c r="M399" s="39" t="s">
        <v>151</v>
      </c>
      <c r="N399" s="42" t="s">
        <v>86</v>
      </c>
      <c r="O399" s="42" t="s">
        <v>152</v>
      </c>
      <c r="P399" s="42"/>
      <c r="Q399" s="42"/>
      <c r="R399" s="42"/>
      <c r="S399" s="42" t="s">
        <v>206</v>
      </c>
      <c r="T399" s="47" t="s">
        <v>660</v>
      </c>
      <c r="U399" s="42" t="s">
        <v>574</v>
      </c>
      <c r="V399" s="42" t="s">
        <v>629</v>
      </c>
      <c r="W399" s="47"/>
      <c r="X399" s="39">
        <v>1</v>
      </c>
      <c r="Y399" s="47"/>
      <c r="Z399" s="47">
        <v>2</v>
      </c>
      <c r="AA399" s="47"/>
      <c r="AB399" s="47"/>
      <c r="AC399" s="51" t="s">
        <v>174</v>
      </c>
      <c r="AD399" s="47"/>
      <c r="AE399" s="47"/>
      <c r="AF399" s="47"/>
      <c r="AG399" s="47"/>
      <c r="AH399" s="47"/>
      <c r="CV399">
        <v>1</v>
      </c>
      <c r="FB399">
        <v>1</v>
      </c>
      <c r="IO399">
        <v>1</v>
      </c>
      <c r="MC399">
        <v>1</v>
      </c>
    </row>
    <row r="400" spans="1:341" x14ac:dyDescent="0.3">
      <c r="A400" s="33">
        <v>1.3888888888888889E-3</v>
      </c>
      <c r="B400" s="33">
        <v>5.5555555555555558E-3</v>
      </c>
      <c r="C400" s="68" t="s">
        <v>486</v>
      </c>
      <c r="D400" s="35">
        <v>330</v>
      </c>
      <c r="E400" s="36">
        <f t="shared" si="36"/>
        <v>0.51111111111111007</v>
      </c>
      <c r="F400" s="37">
        <f t="shared" si="33"/>
        <v>0.51111111111111007</v>
      </c>
      <c r="G400" s="37">
        <f t="shared" si="34"/>
        <v>12.266666666666641</v>
      </c>
      <c r="H400" s="37">
        <f t="shared" si="37"/>
        <v>1.7523809523809488</v>
      </c>
      <c r="I400" s="37"/>
      <c r="J400" s="38">
        <f t="shared" si="35"/>
        <v>3</v>
      </c>
      <c r="K400" s="38"/>
      <c r="L400" s="38"/>
      <c r="M400" s="39" t="s">
        <v>151</v>
      </c>
      <c r="N400" s="42" t="s">
        <v>86</v>
      </c>
      <c r="O400" s="42" t="s">
        <v>152</v>
      </c>
      <c r="P400" s="42"/>
      <c r="Q400" s="42"/>
      <c r="R400" s="42"/>
      <c r="S400" s="42" t="s">
        <v>208</v>
      </c>
      <c r="T400" s="47" t="s">
        <v>748</v>
      </c>
      <c r="U400" s="42" t="s">
        <v>309</v>
      </c>
      <c r="V400" s="42" t="s">
        <v>310</v>
      </c>
      <c r="W400" s="47"/>
      <c r="X400" s="39">
        <v>1</v>
      </c>
      <c r="Y400" s="47"/>
      <c r="Z400" s="47">
        <v>2</v>
      </c>
      <c r="AA400" s="47"/>
      <c r="AB400" s="51"/>
      <c r="AC400" s="47" t="s">
        <v>384</v>
      </c>
      <c r="AD400" s="47"/>
      <c r="AE400" s="47"/>
      <c r="AF400" s="47"/>
      <c r="AG400" s="47"/>
      <c r="AH400" s="47"/>
      <c r="CV400">
        <v>1</v>
      </c>
      <c r="FB400">
        <v>1</v>
      </c>
      <c r="IO400">
        <v>1</v>
      </c>
      <c r="MC400">
        <v>1</v>
      </c>
    </row>
    <row r="401" spans="1:341" x14ac:dyDescent="0.3">
      <c r="A401" s="33">
        <v>1.3888888888888889E-3</v>
      </c>
      <c r="B401" s="33">
        <v>5.5555555555555558E-3</v>
      </c>
      <c r="C401" s="68" t="s">
        <v>486</v>
      </c>
      <c r="D401" s="35">
        <v>331</v>
      </c>
      <c r="E401" s="36">
        <f t="shared" si="36"/>
        <v>0.51249999999999896</v>
      </c>
      <c r="F401" s="37">
        <f t="shared" si="33"/>
        <v>0.51249999999999896</v>
      </c>
      <c r="G401" s="37">
        <f t="shared" si="34"/>
        <v>12.299999999999976</v>
      </c>
      <c r="H401" s="37">
        <f t="shared" si="37"/>
        <v>1.7571428571428536</v>
      </c>
      <c r="I401" s="37"/>
      <c r="J401" s="38">
        <f t="shared" si="35"/>
        <v>3</v>
      </c>
      <c r="K401" s="38"/>
      <c r="L401" s="38"/>
      <c r="M401" s="39" t="s">
        <v>151</v>
      </c>
      <c r="N401" s="42" t="s">
        <v>86</v>
      </c>
      <c r="O401" s="42" t="s">
        <v>152</v>
      </c>
      <c r="P401" s="42"/>
      <c r="Q401" s="42"/>
      <c r="R401" s="42"/>
      <c r="S401" s="42" t="s">
        <v>208</v>
      </c>
      <c r="T401" s="47" t="s">
        <v>749</v>
      </c>
      <c r="U401" s="42" t="s">
        <v>309</v>
      </c>
      <c r="V401" s="42" t="s">
        <v>310</v>
      </c>
      <c r="W401" s="47"/>
      <c r="X401" s="39">
        <v>1</v>
      </c>
      <c r="Y401" s="47"/>
      <c r="Z401" s="47">
        <v>2</v>
      </c>
      <c r="AA401" s="47"/>
      <c r="AB401" s="51"/>
      <c r="AC401" s="47" t="s">
        <v>174</v>
      </c>
      <c r="AD401" s="47"/>
      <c r="AE401" s="47"/>
      <c r="AF401" s="47"/>
      <c r="AG401" s="47"/>
      <c r="AH401" s="47"/>
      <c r="CV401">
        <v>1</v>
      </c>
      <c r="FB401">
        <v>1</v>
      </c>
      <c r="IO401">
        <v>1</v>
      </c>
      <c r="MC401">
        <v>1</v>
      </c>
    </row>
    <row r="402" spans="1:341" x14ac:dyDescent="0.3">
      <c r="A402" s="33">
        <v>1.3888888888888889E-3</v>
      </c>
      <c r="B402" s="33">
        <v>5.5555555555555558E-3</v>
      </c>
      <c r="C402" s="68" t="s">
        <v>486</v>
      </c>
      <c r="D402" s="35">
        <v>332</v>
      </c>
      <c r="E402" s="36">
        <f t="shared" si="36"/>
        <v>0.51388888888888784</v>
      </c>
      <c r="F402" s="37">
        <f t="shared" si="33"/>
        <v>0.51388888888888784</v>
      </c>
      <c r="G402" s="37">
        <f t="shared" si="34"/>
        <v>12.333333333333307</v>
      </c>
      <c r="H402" s="37">
        <f t="shared" si="37"/>
        <v>1.7619047619047583</v>
      </c>
      <c r="I402" s="37"/>
      <c r="J402" s="38">
        <f t="shared" si="35"/>
        <v>3</v>
      </c>
      <c r="K402" s="38"/>
      <c r="L402" s="38"/>
      <c r="M402" s="39" t="s">
        <v>151</v>
      </c>
      <c r="N402" s="42" t="s">
        <v>86</v>
      </c>
      <c r="O402" s="42" t="s">
        <v>152</v>
      </c>
      <c r="P402" s="42"/>
      <c r="Q402" s="42"/>
      <c r="R402" s="42"/>
      <c r="S402" s="42" t="s">
        <v>208</v>
      </c>
      <c r="T402" s="47" t="s">
        <v>749</v>
      </c>
      <c r="U402" s="42" t="s">
        <v>309</v>
      </c>
      <c r="V402" s="42" t="s">
        <v>310</v>
      </c>
      <c r="W402" s="47"/>
      <c r="X402" s="39">
        <v>1</v>
      </c>
      <c r="Y402" s="47"/>
      <c r="Z402" s="47">
        <v>2</v>
      </c>
      <c r="AA402" s="47"/>
      <c r="AB402" s="51"/>
      <c r="AC402" s="47" t="s">
        <v>174</v>
      </c>
      <c r="AD402" s="47"/>
      <c r="AE402" s="47"/>
      <c r="AF402" s="47"/>
      <c r="AG402" s="47"/>
      <c r="AH402" s="47"/>
      <c r="CV402">
        <v>1</v>
      </c>
      <c r="FB402">
        <v>1</v>
      </c>
      <c r="IO402">
        <v>1</v>
      </c>
      <c r="MC402">
        <v>1</v>
      </c>
    </row>
    <row r="403" spans="1:341" x14ac:dyDescent="0.3">
      <c r="A403" s="33">
        <v>1.3888888888888889E-3</v>
      </c>
      <c r="B403" s="33">
        <v>5.5555555555555558E-3</v>
      </c>
      <c r="C403" s="68" t="s">
        <v>486</v>
      </c>
      <c r="D403" s="35">
        <v>333</v>
      </c>
      <c r="E403" s="36">
        <f t="shared" si="36"/>
        <v>0.51527777777777672</v>
      </c>
      <c r="F403" s="37">
        <f t="shared" si="33"/>
        <v>0.51527777777777672</v>
      </c>
      <c r="G403" s="37">
        <f t="shared" si="34"/>
        <v>12.366666666666642</v>
      </c>
      <c r="H403" s="37">
        <f t="shared" si="37"/>
        <v>1.7666666666666631</v>
      </c>
      <c r="I403" s="37"/>
      <c r="J403" s="38">
        <f t="shared" si="35"/>
        <v>3</v>
      </c>
      <c r="K403" s="38"/>
      <c r="L403" s="38"/>
      <c r="M403" s="39" t="s">
        <v>151</v>
      </c>
      <c r="N403" s="42" t="s">
        <v>86</v>
      </c>
      <c r="O403" s="42" t="s">
        <v>152</v>
      </c>
      <c r="P403" s="42"/>
      <c r="Q403" s="42"/>
      <c r="R403" s="42"/>
      <c r="S403" s="42" t="s">
        <v>208</v>
      </c>
      <c r="T403" s="47" t="s">
        <v>750</v>
      </c>
      <c r="U403" s="42" t="s">
        <v>577</v>
      </c>
      <c r="V403" s="42"/>
      <c r="W403" s="47"/>
      <c r="X403" s="39">
        <v>1</v>
      </c>
      <c r="Y403" s="47"/>
      <c r="Z403" s="47">
        <v>2</v>
      </c>
      <c r="AA403" s="47"/>
      <c r="AB403" s="51"/>
      <c r="AC403" s="47"/>
      <c r="AD403" s="47"/>
      <c r="AE403" s="47"/>
      <c r="AF403" s="47"/>
      <c r="AG403" s="47"/>
      <c r="AH403" s="47"/>
      <c r="CV403">
        <v>1</v>
      </c>
      <c r="FB403">
        <v>1</v>
      </c>
      <c r="IO403">
        <v>1</v>
      </c>
      <c r="MC403">
        <v>1</v>
      </c>
    </row>
    <row r="404" spans="1:341" x14ac:dyDescent="0.3">
      <c r="A404" s="33">
        <v>1.3888888888888889E-3</v>
      </c>
      <c r="B404" s="33">
        <v>5.5555555555555558E-3</v>
      </c>
      <c r="C404" s="68" t="s">
        <v>486</v>
      </c>
      <c r="D404" s="35">
        <v>334</v>
      </c>
      <c r="E404" s="36">
        <f t="shared" si="36"/>
        <v>0.51666666666666561</v>
      </c>
      <c r="F404" s="37">
        <f t="shared" si="33"/>
        <v>0.51666666666666561</v>
      </c>
      <c r="G404" s="37">
        <f t="shared" si="34"/>
        <v>12.399999999999974</v>
      </c>
      <c r="H404" s="37">
        <f t="shared" si="37"/>
        <v>1.7714285714285678</v>
      </c>
      <c r="I404" s="37"/>
      <c r="J404" s="38">
        <f t="shared" si="35"/>
        <v>3</v>
      </c>
      <c r="K404" s="38"/>
      <c r="L404" s="38"/>
      <c r="M404" s="39" t="s">
        <v>151</v>
      </c>
      <c r="N404" s="42" t="s">
        <v>86</v>
      </c>
      <c r="O404" s="42" t="s">
        <v>152</v>
      </c>
      <c r="P404" s="42"/>
      <c r="Q404" s="42"/>
      <c r="R404" s="42"/>
      <c r="S404" s="42" t="s">
        <v>208</v>
      </c>
      <c r="T404" s="42" t="s">
        <v>751</v>
      </c>
      <c r="U404" s="53" t="s">
        <v>397</v>
      </c>
      <c r="V404" s="42"/>
      <c r="W404" s="47" t="s">
        <v>398</v>
      </c>
      <c r="X404" s="39">
        <v>1</v>
      </c>
      <c r="Y404" s="47"/>
      <c r="Z404" s="47">
        <v>1</v>
      </c>
      <c r="AA404" s="47" t="s">
        <v>441</v>
      </c>
      <c r="AB404" s="51" t="s">
        <v>442</v>
      </c>
      <c r="AC404" s="47"/>
      <c r="AD404" s="47" t="s">
        <v>443</v>
      </c>
      <c r="AE404" s="47"/>
      <c r="AF404" s="47"/>
      <c r="AG404" s="47"/>
      <c r="AH404" s="47"/>
      <c r="CV404">
        <v>1</v>
      </c>
      <c r="FB404">
        <v>1</v>
      </c>
      <c r="IO404">
        <v>1</v>
      </c>
      <c r="MC404">
        <v>1</v>
      </c>
    </row>
    <row r="405" spans="1:341" x14ac:dyDescent="0.3">
      <c r="A405" s="33">
        <v>1.3888888888888889E-3</v>
      </c>
      <c r="B405" s="33">
        <v>5.5555555555555558E-3</v>
      </c>
      <c r="C405" s="68" t="s">
        <v>486</v>
      </c>
      <c r="D405" s="35">
        <v>335</v>
      </c>
      <c r="E405" s="36">
        <f t="shared" si="36"/>
        <v>0.51805555555555449</v>
      </c>
      <c r="F405" s="37">
        <f t="shared" si="33"/>
        <v>0.51805555555555449</v>
      </c>
      <c r="G405" s="37">
        <f t="shared" si="34"/>
        <v>12.433333333333309</v>
      </c>
      <c r="H405" s="37">
        <f t="shared" si="37"/>
        <v>1.7761904761904725</v>
      </c>
      <c r="I405" s="37"/>
      <c r="J405" s="38">
        <f t="shared" si="35"/>
        <v>3</v>
      </c>
      <c r="K405" s="38"/>
      <c r="L405" s="38"/>
      <c r="M405" s="39" t="s">
        <v>151</v>
      </c>
      <c r="N405" s="42" t="s">
        <v>86</v>
      </c>
      <c r="O405" s="42" t="s">
        <v>152</v>
      </c>
      <c r="P405" s="42"/>
      <c r="Q405" s="42"/>
      <c r="R405" s="42"/>
      <c r="S405" s="42" t="s">
        <v>208</v>
      </c>
      <c r="T405" s="42" t="s">
        <v>751</v>
      </c>
      <c r="U405" s="53" t="s">
        <v>397</v>
      </c>
      <c r="V405" s="42"/>
      <c r="W405" s="47" t="s">
        <v>398</v>
      </c>
      <c r="X405" s="39">
        <v>1</v>
      </c>
      <c r="Y405" s="47"/>
      <c r="Z405" s="47">
        <v>1</v>
      </c>
      <c r="AA405" s="47" t="s">
        <v>441</v>
      </c>
      <c r="AB405" s="51" t="s">
        <v>442</v>
      </c>
      <c r="AC405" s="47"/>
      <c r="AD405" s="47" t="s">
        <v>443</v>
      </c>
      <c r="AE405" s="47"/>
      <c r="AF405" s="47"/>
      <c r="AG405" s="47"/>
      <c r="AH405" s="47"/>
      <c r="CV405">
        <v>1</v>
      </c>
      <c r="FB405">
        <v>1</v>
      </c>
      <c r="IO405">
        <v>1</v>
      </c>
      <c r="MC405">
        <v>1</v>
      </c>
    </row>
    <row r="406" spans="1:341" x14ac:dyDescent="0.3">
      <c r="A406" s="33">
        <v>1.3888888888888889E-3</v>
      </c>
      <c r="B406" s="33">
        <v>5.5555555555555558E-3</v>
      </c>
      <c r="C406" s="68" t="s">
        <v>486</v>
      </c>
      <c r="D406" s="35">
        <v>336</v>
      </c>
      <c r="E406" s="36">
        <f t="shared" si="36"/>
        <v>0.51944444444444338</v>
      </c>
      <c r="F406" s="37">
        <f t="shared" si="33"/>
        <v>0.51944444444444338</v>
      </c>
      <c r="G406" s="37">
        <f t="shared" si="34"/>
        <v>12.46666666666664</v>
      </c>
      <c r="H406" s="37">
        <f t="shared" si="37"/>
        <v>1.7809523809523773</v>
      </c>
      <c r="I406" s="37"/>
      <c r="J406" s="38">
        <f t="shared" si="35"/>
        <v>3</v>
      </c>
      <c r="K406" s="38"/>
      <c r="L406" s="38"/>
      <c r="M406" s="39" t="s">
        <v>151</v>
      </c>
      <c r="N406" s="42" t="s">
        <v>86</v>
      </c>
      <c r="O406" s="42" t="s">
        <v>152</v>
      </c>
      <c r="P406" s="42"/>
      <c r="Q406" s="42"/>
      <c r="R406" s="42"/>
      <c r="S406" s="42" t="s">
        <v>208</v>
      </c>
      <c r="T406" s="47" t="s">
        <v>681</v>
      </c>
      <c r="U406" s="42" t="s">
        <v>251</v>
      </c>
      <c r="V406" s="42"/>
      <c r="W406" s="47" t="s">
        <v>649</v>
      </c>
      <c r="X406" s="39">
        <v>1</v>
      </c>
      <c r="Y406" s="47"/>
      <c r="Z406" s="47">
        <v>2</v>
      </c>
      <c r="AA406" s="47" t="s">
        <v>682</v>
      </c>
      <c r="AB406" s="51"/>
      <c r="AC406" s="47"/>
      <c r="AD406" s="47"/>
      <c r="AE406" s="47"/>
      <c r="AF406" s="47"/>
      <c r="AG406" s="47"/>
      <c r="AH406" s="47"/>
      <c r="CV406">
        <v>1</v>
      </c>
      <c r="FB406">
        <v>1</v>
      </c>
      <c r="IO406">
        <v>1</v>
      </c>
      <c r="MC406">
        <v>1</v>
      </c>
    </row>
    <row r="407" spans="1:341" x14ac:dyDescent="0.3">
      <c r="A407" s="33">
        <v>1.3888888888888889E-3</v>
      </c>
      <c r="B407" s="33">
        <v>5.5555555555555558E-3</v>
      </c>
      <c r="C407" s="68" t="s">
        <v>486</v>
      </c>
      <c r="D407" s="35">
        <v>337</v>
      </c>
      <c r="E407" s="36">
        <f t="shared" si="36"/>
        <v>0.52083333333333226</v>
      </c>
      <c r="F407" s="37">
        <f t="shared" si="33"/>
        <v>0.52083333333333226</v>
      </c>
      <c r="G407" s="37">
        <f t="shared" si="34"/>
        <v>12.499999999999975</v>
      </c>
      <c r="H407" s="37">
        <f t="shared" si="37"/>
        <v>1.785714285714282</v>
      </c>
      <c r="I407" s="37"/>
      <c r="J407" s="38">
        <f t="shared" si="35"/>
        <v>3</v>
      </c>
      <c r="K407" s="38"/>
      <c r="L407" s="38"/>
      <c r="M407" s="39" t="s">
        <v>151</v>
      </c>
      <c r="N407" s="42" t="s">
        <v>86</v>
      </c>
      <c r="O407" s="42" t="s">
        <v>152</v>
      </c>
      <c r="P407" s="42"/>
      <c r="Q407" s="42"/>
      <c r="R407" s="42"/>
      <c r="S407" s="42" t="s">
        <v>208</v>
      </c>
      <c r="T407" s="47" t="s">
        <v>752</v>
      </c>
      <c r="U407" s="42" t="s">
        <v>547</v>
      </c>
      <c r="V407" s="42"/>
      <c r="W407" s="47" t="s">
        <v>600</v>
      </c>
      <c r="X407" s="39">
        <v>1</v>
      </c>
      <c r="Y407" s="47"/>
      <c r="Z407" s="47">
        <v>2</v>
      </c>
      <c r="AA407" s="47"/>
      <c r="AB407" s="51"/>
      <c r="AC407" s="47"/>
      <c r="AD407" s="47"/>
      <c r="AE407" s="47"/>
      <c r="AF407" s="47"/>
      <c r="AG407" s="47"/>
      <c r="AH407" s="47"/>
      <c r="CV407">
        <v>1</v>
      </c>
      <c r="FB407">
        <v>1</v>
      </c>
      <c r="IO407">
        <v>1</v>
      </c>
      <c r="MC407">
        <v>1</v>
      </c>
    </row>
    <row r="408" spans="1:341" x14ac:dyDescent="0.3">
      <c r="A408" s="33">
        <v>1.3888888888888889E-3</v>
      </c>
      <c r="B408" s="33">
        <v>5.5555555555555558E-3</v>
      </c>
      <c r="C408" s="68" t="s">
        <v>486</v>
      </c>
      <c r="D408" s="35">
        <v>338</v>
      </c>
      <c r="E408" s="36">
        <f t="shared" si="36"/>
        <v>0.52222222222222114</v>
      </c>
      <c r="F408" s="37">
        <f t="shared" si="33"/>
        <v>0.52222222222222114</v>
      </c>
      <c r="G408" s="37">
        <f t="shared" si="34"/>
        <v>12.533333333333307</v>
      </c>
      <c r="H408" s="37">
        <f t="shared" si="37"/>
        <v>1.7904761904761868</v>
      </c>
      <c r="I408" s="37"/>
      <c r="J408" s="38">
        <f t="shared" si="35"/>
        <v>3</v>
      </c>
      <c r="K408" s="38"/>
      <c r="L408" s="38"/>
      <c r="M408" s="39" t="s">
        <v>151</v>
      </c>
      <c r="N408" s="42" t="s">
        <v>86</v>
      </c>
      <c r="O408" s="42" t="s">
        <v>152</v>
      </c>
      <c r="P408" s="42"/>
      <c r="Q408" s="42"/>
      <c r="R408" s="42"/>
      <c r="S408" s="42" t="s">
        <v>208</v>
      </c>
      <c r="T408" s="47" t="s">
        <v>752</v>
      </c>
      <c r="U408" s="42" t="s">
        <v>547</v>
      </c>
      <c r="V408" s="42"/>
      <c r="W408" s="47" t="s">
        <v>600</v>
      </c>
      <c r="X408" s="39">
        <v>1</v>
      </c>
      <c r="Y408" s="47"/>
      <c r="Z408" s="47">
        <v>2</v>
      </c>
      <c r="AA408" s="47"/>
      <c r="AB408" s="51"/>
      <c r="AC408" s="47"/>
      <c r="AD408" s="47"/>
      <c r="AE408" s="47"/>
      <c r="AF408" s="47"/>
      <c r="AG408" s="47"/>
      <c r="AH408" s="47"/>
      <c r="CV408">
        <v>1</v>
      </c>
      <c r="FB408">
        <v>1</v>
      </c>
      <c r="IO408">
        <v>1</v>
      </c>
      <c r="MC408">
        <v>1</v>
      </c>
    </row>
    <row r="409" spans="1:341" x14ac:dyDescent="0.3">
      <c r="A409" s="33">
        <v>1.3888888888888889E-3</v>
      </c>
      <c r="B409" s="33">
        <v>5.5555555555555558E-3</v>
      </c>
      <c r="C409" s="68" t="s">
        <v>486</v>
      </c>
      <c r="D409" s="35">
        <v>339</v>
      </c>
      <c r="E409" s="36">
        <f t="shared" si="36"/>
        <v>0.52361111111111003</v>
      </c>
      <c r="F409" s="37">
        <f t="shared" si="33"/>
        <v>0.52361111111111003</v>
      </c>
      <c r="G409" s="37">
        <f t="shared" si="34"/>
        <v>12.566666666666642</v>
      </c>
      <c r="H409" s="37">
        <f t="shared" si="37"/>
        <v>1.7952380952380915</v>
      </c>
      <c r="I409" s="37"/>
      <c r="J409" s="38">
        <f t="shared" si="35"/>
        <v>3</v>
      </c>
      <c r="K409" s="38"/>
      <c r="L409" s="38"/>
      <c r="M409" s="39" t="s">
        <v>151</v>
      </c>
      <c r="N409" s="42" t="s">
        <v>86</v>
      </c>
      <c r="O409" s="42" t="s">
        <v>152</v>
      </c>
      <c r="P409" s="42"/>
      <c r="Q409" s="42"/>
      <c r="R409" s="42"/>
      <c r="S409" s="42" t="s">
        <v>208</v>
      </c>
      <c r="T409" s="47" t="s">
        <v>753</v>
      </c>
      <c r="U409" s="42" t="s">
        <v>309</v>
      </c>
      <c r="V409" s="42"/>
      <c r="W409" s="47" t="s">
        <v>745</v>
      </c>
      <c r="X409" s="39">
        <v>1</v>
      </c>
      <c r="Y409" s="47"/>
      <c r="Z409" s="47">
        <v>2</v>
      </c>
      <c r="AA409" s="47"/>
      <c r="AB409" s="51"/>
      <c r="AC409" s="47"/>
      <c r="AD409" s="47"/>
      <c r="AE409" s="47"/>
      <c r="AF409" s="47"/>
      <c r="AG409" s="47"/>
      <c r="AH409" s="47"/>
      <c r="CV409">
        <v>1</v>
      </c>
      <c r="FB409">
        <v>1</v>
      </c>
      <c r="IO409">
        <v>1</v>
      </c>
      <c r="MC409">
        <v>1</v>
      </c>
    </row>
    <row r="410" spans="1:341" x14ac:dyDescent="0.3">
      <c r="A410" s="33">
        <v>1.3888888888888889E-3</v>
      </c>
      <c r="B410" s="33">
        <v>5.5555555555555558E-3</v>
      </c>
      <c r="C410" s="68" t="s">
        <v>486</v>
      </c>
      <c r="D410" s="35">
        <v>340</v>
      </c>
      <c r="E410" s="36">
        <f t="shared" si="36"/>
        <v>0.52499999999999891</v>
      </c>
      <c r="F410" s="37">
        <f t="shared" si="33"/>
        <v>0.52499999999999891</v>
      </c>
      <c r="G410" s="37">
        <f t="shared" si="34"/>
        <v>12.599999999999973</v>
      </c>
      <c r="H410" s="37">
        <f t="shared" si="37"/>
        <v>1.7999999999999963</v>
      </c>
      <c r="I410" s="37"/>
      <c r="J410" s="38">
        <f t="shared" si="35"/>
        <v>3</v>
      </c>
      <c r="K410" s="38"/>
      <c r="L410" s="38"/>
      <c r="M410" s="39" t="s">
        <v>151</v>
      </c>
      <c r="N410" s="42" t="s">
        <v>86</v>
      </c>
      <c r="O410" s="42" t="s">
        <v>152</v>
      </c>
      <c r="P410" s="42"/>
      <c r="Q410" s="42"/>
      <c r="R410" s="42"/>
      <c r="S410" s="42" t="s">
        <v>208</v>
      </c>
      <c r="T410" s="47" t="s">
        <v>754</v>
      </c>
      <c r="U410" s="42" t="s">
        <v>690</v>
      </c>
      <c r="V410" s="42"/>
      <c r="W410" s="47"/>
      <c r="X410" s="39">
        <v>1</v>
      </c>
      <c r="Y410" s="47"/>
      <c r="Z410" s="47">
        <v>2</v>
      </c>
      <c r="AA410" s="47"/>
      <c r="AB410" s="51"/>
      <c r="AC410" s="47"/>
      <c r="AD410" s="47"/>
      <c r="AE410" s="47"/>
      <c r="AF410" s="47"/>
      <c r="AG410" s="47"/>
      <c r="AH410" s="47"/>
      <c r="CV410">
        <v>1</v>
      </c>
      <c r="FB410">
        <v>1</v>
      </c>
      <c r="IO410">
        <v>1</v>
      </c>
      <c r="MC410">
        <v>1</v>
      </c>
    </row>
    <row r="411" spans="1:341" x14ac:dyDescent="0.3">
      <c r="A411" s="33">
        <v>1.3888888888888889E-3</v>
      </c>
      <c r="B411" s="33">
        <v>5.5555555555555558E-3</v>
      </c>
      <c r="C411" s="68" t="s">
        <v>486</v>
      </c>
      <c r="D411" s="35">
        <v>341</v>
      </c>
      <c r="E411" s="36">
        <f t="shared" si="36"/>
        <v>0.5263888888888878</v>
      </c>
      <c r="F411" s="37">
        <f t="shared" si="33"/>
        <v>0.5263888888888878</v>
      </c>
      <c r="G411" s="37">
        <f t="shared" si="34"/>
        <v>12.633333333333308</v>
      </c>
      <c r="H411" s="37">
        <f t="shared" si="37"/>
        <v>1.804761904761901</v>
      </c>
      <c r="I411" s="37"/>
      <c r="J411" s="38">
        <f t="shared" si="35"/>
        <v>3</v>
      </c>
      <c r="K411" s="38"/>
      <c r="L411" s="38"/>
      <c r="M411" s="39" t="s">
        <v>151</v>
      </c>
      <c r="N411" s="42" t="s">
        <v>86</v>
      </c>
      <c r="O411" s="42" t="s">
        <v>152</v>
      </c>
      <c r="P411" s="42"/>
      <c r="Q411" s="42"/>
      <c r="R411" s="42"/>
      <c r="S411" s="42" t="s">
        <v>208</v>
      </c>
      <c r="T411" s="47" t="s">
        <v>755</v>
      </c>
      <c r="U411" s="42" t="s">
        <v>309</v>
      </c>
      <c r="V411" s="42" t="s">
        <v>310</v>
      </c>
      <c r="W411" s="47"/>
      <c r="X411" s="39">
        <v>1</v>
      </c>
      <c r="Y411" s="47"/>
      <c r="Z411" s="47">
        <v>2</v>
      </c>
      <c r="AA411" s="47"/>
      <c r="AB411" s="51"/>
      <c r="AC411" s="47" t="s">
        <v>384</v>
      </c>
      <c r="AD411" s="47"/>
      <c r="AE411" s="47"/>
      <c r="AF411" s="47"/>
      <c r="AG411" s="47"/>
      <c r="AH411" s="47"/>
      <c r="CV411">
        <v>1</v>
      </c>
      <c r="FB411">
        <v>1</v>
      </c>
      <c r="IO411">
        <v>1</v>
      </c>
      <c r="MC411">
        <v>1</v>
      </c>
    </row>
    <row r="412" spans="1:341" x14ac:dyDescent="0.3">
      <c r="A412" s="33">
        <v>1.3888888888888889E-3</v>
      </c>
      <c r="B412" s="33">
        <v>5.5555555555555558E-3</v>
      </c>
      <c r="C412" s="68" t="s">
        <v>486</v>
      </c>
      <c r="D412" s="35">
        <v>342</v>
      </c>
      <c r="E412" s="36">
        <f t="shared" si="36"/>
        <v>0.52777777777777668</v>
      </c>
      <c r="F412" s="37">
        <f t="shared" si="33"/>
        <v>0.52777777777777668</v>
      </c>
      <c r="G412" s="37">
        <f t="shared" si="34"/>
        <v>12.666666666666639</v>
      </c>
      <c r="H412" s="37">
        <f t="shared" si="37"/>
        <v>1.8095238095238058</v>
      </c>
      <c r="I412" s="37"/>
      <c r="J412" s="38">
        <f t="shared" si="35"/>
        <v>3</v>
      </c>
      <c r="K412" s="38"/>
      <c r="L412" s="38"/>
      <c r="M412" s="39" t="s">
        <v>151</v>
      </c>
      <c r="N412" s="42" t="s">
        <v>86</v>
      </c>
      <c r="O412" s="42" t="s">
        <v>152</v>
      </c>
      <c r="P412" s="42"/>
      <c r="Q412" s="42"/>
      <c r="R412" s="42"/>
      <c r="S412" s="42" t="s">
        <v>208</v>
      </c>
      <c r="T412" s="47" t="s">
        <v>755</v>
      </c>
      <c r="U412" s="42" t="s">
        <v>309</v>
      </c>
      <c r="V412" s="42" t="s">
        <v>310</v>
      </c>
      <c r="W412" s="47"/>
      <c r="X412" s="39">
        <v>1</v>
      </c>
      <c r="Y412" s="47"/>
      <c r="Z412" s="47">
        <v>3</v>
      </c>
      <c r="AA412" s="47"/>
      <c r="AB412" s="51"/>
      <c r="AC412" s="47" t="s">
        <v>384</v>
      </c>
      <c r="AD412" s="47"/>
      <c r="AE412" s="47"/>
      <c r="AF412" s="47"/>
      <c r="AG412" s="47"/>
      <c r="AH412" s="47"/>
      <c r="CV412">
        <v>1</v>
      </c>
      <c r="FB412">
        <v>1</v>
      </c>
      <c r="IO412">
        <v>1</v>
      </c>
      <c r="MC412">
        <v>1</v>
      </c>
    </row>
    <row r="413" spans="1:341" x14ac:dyDescent="0.3">
      <c r="A413" s="33">
        <v>1.3888888888888889E-3</v>
      </c>
      <c r="B413" s="33">
        <v>5.5555555555555558E-3</v>
      </c>
      <c r="C413" s="68" t="s">
        <v>486</v>
      </c>
      <c r="D413" s="35">
        <v>343</v>
      </c>
      <c r="E413" s="36">
        <f t="shared" si="36"/>
        <v>0.52916666666666556</v>
      </c>
      <c r="F413" s="37">
        <f t="shared" si="33"/>
        <v>0.52916666666666556</v>
      </c>
      <c r="G413" s="37">
        <f t="shared" si="34"/>
        <v>12.699999999999974</v>
      </c>
      <c r="H413" s="37">
        <f t="shared" si="37"/>
        <v>1.8142857142857105</v>
      </c>
      <c r="I413" s="37"/>
      <c r="J413" s="38">
        <f t="shared" si="35"/>
        <v>3</v>
      </c>
      <c r="K413" s="38"/>
      <c r="L413" s="38"/>
      <c r="M413" s="39" t="s">
        <v>151</v>
      </c>
      <c r="N413" s="42" t="s">
        <v>86</v>
      </c>
      <c r="O413" s="42" t="s">
        <v>152</v>
      </c>
      <c r="P413" s="42"/>
      <c r="Q413" s="42"/>
      <c r="R413" s="42"/>
      <c r="S413" s="42" t="s">
        <v>208</v>
      </c>
      <c r="T413" s="47" t="s">
        <v>755</v>
      </c>
      <c r="U413" s="42" t="s">
        <v>309</v>
      </c>
      <c r="V413" s="42" t="s">
        <v>310</v>
      </c>
      <c r="W413" s="47"/>
      <c r="X413" s="39">
        <v>1</v>
      </c>
      <c r="Y413" s="47"/>
      <c r="Z413" s="47">
        <v>4</v>
      </c>
      <c r="AA413" s="47"/>
      <c r="AB413" s="51"/>
      <c r="AC413" s="47" t="s">
        <v>384</v>
      </c>
      <c r="AD413" s="47"/>
      <c r="AE413" s="47"/>
      <c r="AF413" s="47"/>
      <c r="AG413" s="47"/>
      <c r="AH413" s="47"/>
      <c r="CV413">
        <v>1</v>
      </c>
      <c r="FB413">
        <v>1</v>
      </c>
      <c r="IO413">
        <v>1</v>
      </c>
      <c r="MC413">
        <v>1</v>
      </c>
    </row>
    <row r="414" spans="1:341" x14ac:dyDescent="0.3">
      <c r="A414" s="33">
        <v>1.3888888888888889E-3</v>
      </c>
      <c r="B414" s="33">
        <v>5.5555555555555558E-3</v>
      </c>
      <c r="C414" s="68" t="s">
        <v>486</v>
      </c>
      <c r="D414" s="35">
        <v>344</v>
      </c>
      <c r="E414" s="36">
        <f t="shared" si="36"/>
        <v>0.53055555555555445</v>
      </c>
      <c r="F414" s="37">
        <f t="shared" si="33"/>
        <v>0.53055555555555445</v>
      </c>
      <c r="G414" s="37">
        <f t="shared" si="34"/>
        <v>12.733333333333306</v>
      </c>
      <c r="H414" s="37">
        <f t="shared" si="37"/>
        <v>1.8190476190476152</v>
      </c>
      <c r="I414" s="37"/>
      <c r="J414" s="38">
        <f t="shared" si="35"/>
        <v>3</v>
      </c>
      <c r="K414" s="38"/>
      <c r="L414" s="38"/>
      <c r="M414" s="39" t="s">
        <v>151</v>
      </c>
      <c r="N414" s="42" t="s">
        <v>86</v>
      </c>
      <c r="O414" s="42" t="s">
        <v>152</v>
      </c>
      <c r="P414" s="42"/>
      <c r="Q414" s="42"/>
      <c r="R414" s="42"/>
      <c r="S414" s="42" t="s">
        <v>208</v>
      </c>
      <c r="T414" s="47" t="s">
        <v>755</v>
      </c>
      <c r="U414" s="42" t="s">
        <v>309</v>
      </c>
      <c r="V414" s="42" t="s">
        <v>310</v>
      </c>
      <c r="W414" s="47"/>
      <c r="X414" s="39">
        <v>1</v>
      </c>
      <c r="Y414" s="47"/>
      <c r="Z414" s="47">
        <v>5</v>
      </c>
      <c r="AA414" s="47"/>
      <c r="AB414" s="47"/>
      <c r="AC414" s="51" t="s">
        <v>384</v>
      </c>
      <c r="AD414" s="47"/>
      <c r="AE414" s="47"/>
      <c r="AF414" s="47"/>
      <c r="AG414" s="47"/>
      <c r="AH414" s="47"/>
      <c r="CV414">
        <v>1</v>
      </c>
      <c r="FB414">
        <v>1</v>
      </c>
      <c r="IO414">
        <v>1</v>
      </c>
      <c r="MC414">
        <v>1</v>
      </c>
    </row>
    <row r="415" spans="1:341" x14ac:dyDescent="0.3">
      <c r="A415" s="33">
        <v>1.3888888888888889E-3</v>
      </c>
      <c r="B415" s="33">
        <v>5.5555555555555558E-3</v>
      </c>
      <c r="C415" s="68" t="s">
        <v>486</v>
      </c>
      <c r="D415" s="35">
        <v>345</v>
      </c>
      <c r="E415" s="36">
        <f t="shared" si="36"/>
        <v>0.53194444444444333</v>
      </c>
      <c r="F415" s="37">
        <f t="shared" si="33"/>
        <v>0.53194444444444333</v>
      </c>
      <c r="G415" s="37">
        <f t="shared" si="34"/>
        <v>12.766666666666641</v>
      </c>
      <c r="H415" s="37">
        <f t="shared" si="37"/>
        <v>1.82380952380952</v>
      </c>
      <c r="I415" s="37"/>
      <c r="J415" s="38">
        <f t="shared" si="35"/>
        <v>3</v>
      </c>
      <c r="K415" s="38"/>
      <c r="L415" s="38"/>
      <c r="M415" s="39" t="s">
        <v>151</v>
      </c>
      <c r="N415" s="42" t="s">
        <v>86</v>
      </c>
      <c r="O415" s="42" t="s">
        <v>152</v>
      </c>
      <c r="P415" s="42"/>
      <c r="Q415" s="42"/>
      <c r="R415" s="42"/>
      <c r="S415" s="42" t="s">
        <v>210</v>
      </c>
      <c r="T415" s="47" t="s">
        <v>756</v>
      </c>
      <c r="U415" s="42" t="s">
        <v>309</v>
      </c>
      <c r="V415" s="42"/>
      <c r="W415" s="47"/>
      <c r="X415" s="39">
        <v>1</v>
      </c>
      <c r="Y415" s="47"/>
      <c r="Z415" s="47">
        <v>2</v>
      </c>
      <c r="AA415" s="47"/>
      <c r="AB415" s="51"/>
      <c r="AC415" s="47"/>
      <c r="AD415" s="47"/>
      <c r="AE415" s="47"/>
      <c r="AF415" s="47"/>
      <c r="AG415" s="47"/>
      <c r="AH415" s="47"/>
      <c r="CV415">
        <v>1</v>
      </c>
      <c r="FB415">
        <v>1</v>
      </c>
      <c r="IO415">
        <v>1</v>
      </c>
      <c r="MC415">
        <v>1</v>
      </c>
    </row>
    <row r="416" spans="1:341" x14ac:dyDescent="0.3">
      <c r="A416" s="33">
        <v>1.3888888888888889E-3</v>
      </c>
      <c r="B416" s="33">
        <v>5.5555555555555558E-3</v>
      </c>
      <c r="C416" s="68" t="s">
        <v>486</v>
      </c>
      <c r="D416" s="35">
        <v>346</v>
      </c>
      <c r="E416" s="36">
        <f t="shared" si="36"/>
        <v>0.53333333333333222</v>
      </c>
      <c r="F416" s="37">
        <f t="shared" ref="F416:F479" si="38">E416</f>
        <v>0.53333333333333222</v>
      </c>
      <c r="G416" s="37">
        <f t="shared" ref="G416:G479" si="39">F416*24</f>
        <v>12.799999999999972</v>
      </c>
      <c r="H416" s="37">
        <f t="shared" si="37"/>
        <v>1.8285714285714247</v>
      </c>
      <c r="I416" s="37"/>
      <c r="J416" s="38">
        <f t="shared" ref="J416:J479" si="40">IF(AND(H416&gt;0,H416&lt;=1),2,IF(AND(H416&gt;1,H416&lt;=2),3,IF(AND(H416&gt;2,H416&lt;=3),4,IF(AND(H416&gt;3,H416&lt;=4),5,IF(AND(H416&gt;4,H416&lt;=5),6,IF(AND(H416&gt;5,H416&lt;=6),7,IF(AND(H416&gt;6,H416&lt;=7),1,)))))))</f>
        <v>3</v>
      </c>
      <c r="K416" s="38"/>
      <c r="L416" s="38"/>
      <c r="M416" s="39" t="s">
        <v>151</v>
      </c>
      <c r="N416" s="42" t="s">
        <v>86</v>
      </c>
      <c r="O416" s="42" t="s">
        <v>152</v>
      </c>
      <c r="P416" s="42"/>
      <c r="Q416" s="42"/>
      <c r="R416" s="42"/>
      <c r="S416" s="42" t="s">
        <v>210</v>
      </c>
      <c r="T416" s="47" t="s">
        <v>757</v>
      </c>
      <c r="U416" s="42" t="s">
        <v>309</v>
      </c>
      <c r="V416" s="42" t="s">
        <v>310</v>
      </c>
      <c r="W416" s="47"/>
      <c r="X416" s="39">
        <v>1</v>
      </c>
      <c r="Y416" s="47"/>
      <c r="Z416" s="47">
        <v>2</v>
      </c>
      <c r="AA416" s="47"/>
      <c r="AB416" s="51"/>
      <c r="AC416" s="47" t="s">
        <v>174</v>
      </c>
      <c r="AD416" s="47"/>
      <c r="AE416" s="47"/>
      <c r="AF416" s="47"/>
      <c r="AG416" s="47"/>
      <c r="AH416" s="47"/>
      <c r="CV416">
        <v>1</v>
      </c>
      <c r="FB416">
        <v>1</v>
      </c>
      <c r="IO416">
        <v>1</v>
      </c>
      <c r="MC416">
        <v>1</v>
      </c>
    </row>
    <row r="417" spans="1:341" x14ac:dyDescent="0.3">
      <c r="A417" s="33">
        <v>1.3888888888888889E-3</v>
      </c>
      <c r="B417" s="33">
        <v>5.5555555555555558E-3</v>
      </c>
      <c r="C417" s="68" t="s">
        <v>486</v>
      </c>
      <c r="D417" s="35">
        <v>347</v>
      </c>
      <c r="E417" s="36">
        <f t="shared" ref="E417:E480" si="41">A417+E416</f>
        <v>0.5347222222222211</v>
      </c>
      <c r="F417" s="37">
        <f t="shared" si="38"/>
        <v>0.5347222222222211</v>
      </c>
      <c r="G417" s="37">
        <f t="shared" si="39"/>
        <v>12.833333333333307</v>
      </c>
      <c r="H417" s="37">
        <f t="shared" si="37"/>
        <v>1.8333333333333295</v>
      </c>
      <c r="I417" s="37"/>
      <c r="J417" s="38">
        <f t="shared" si="40"/>
        <v>3</v>
      </c>
      <c r="K417" s="38"/>
      <c r="L417" s="38"/>
      <c r="M417" s="39" t="s">
        <v>151</v>
      </c>
      <c r="N417" s="42" t="s">
        <v>86</v>
      </c>
      <c r="O417" s="42" t="s">
        <v>152</v>
      </c>
      <c r="P417" s="42"/>
      <c r="Q417" s="42"/>
      <c r="R417" s="42"/>
      <c r="S417" s="42" t="s">
        <v>210</v>
      </c>
      <c r="T417" s="47" t="s">
        <v>757</v>
      </c>
      <c r="U417" s="42" t="s">
        <v>309</v>
      </c>
      <c r="V417" s="42" t="s">
        <v>310</v>
      </c>
      <c r="W417" s="47"/>
      <c r="X417" s="39">
        <v>1</v>
      </c>
      <c r="Y417" s="47"/>
      <c r="Z417" s="47">
        <v>2</v>
      </c>
      <c r="AA417" s="47"/>
      <c r="AB417" s="51"/>
      <c r="AC417" s="47" t="s">
        <v>174</v>
      </c>
      <c r="AD417" s="47"/>
      <c r="AE417" s="47"/>
      <c r="AF417" s="47"/>
      <c r="AG417" s="47"/>
      <c r="AH417" s="47"/>
      <c r="CV417">
        <v>1</v>
      </c>
      <c r="FB417">
        <v>1</v>
      </c>
      <c r="IO417">
        <v>1</v>
      </c>
      <c r="MC417">
        <v>1</v>
      </c>
    </row>
    <row r="418" spans="1:341" x14ac:dyDescent="0.3">
      <c r="A418" s="33">
        <v>1.3888888888888889E-3</v>
      </c>
      <c r="B418" s="33">
        <v>5.5555555555555558E-3</v>
      </c>
      <c r="C418" s="68" t="s">
        <v>486</v>
      </c>
      <c r="D418" s="35">
        <v>348</v>
      </c>
      <c r="E418" s="36">
        <f t="shared" si="41"/>
        <v>0.53611111111110998</v>
      </c>
      <c r="F418" s="37">
        <f t="shared" si="38"/>
        <v>0.53611111111110998</v>
      </c>
      <c r="G418" s="37">
        <f t="shared" si="39"/>
        <v>12.866666666666639</v>
      </c>
      <c r="H418" s="37">
        <f t="shared" si="37"/>
        <v>1.8380952380952342</v>
      </c>
      <c r="I418" s="37"/>
      <c r="J418" s="38">
        <f t="shared" si="40"/>
        <v>3</v>
      </c>
      <c r="K418" s="38"/>
      <c r="L418" s="38"/>
      <c r="M418" s="39" t="s">
        <v>151</v>
      </c>
      <c r="N418" s="42" t="s">
        <v>86</v>
      </c>
      <c r="O418" s="42" t="s">
        <v>152</v>
      </c>
      <c r="P418" s="42"/>
      <c r="Q418" s="42"/>
      <c r="R418" s="42"/>
      <c r="S418" s="42" t="s">
        <v>210</v>
      </c>
      <c r="T418" s="47" t="s">
        <v>681</v>
      </c>
      <c r="U418" s="42" t="s">
        <v>251</v>
      </c>
      <c r="V418" s="42"/>
      <c r="W418" s="47" t="s">
        <v>649</v>
      </c>
      <c r="X418" s="39">
        <v>1</v>
      </c>
      <c r="Y418" s="47"/>
      <c r="Z418" s="47">
        <v>2</v>
      </c>
      <c r="AA418" s="47" t="s">
        <v>682</v>
      </c>
      <c r="AB418" s="51"/>
      <c r="AC418" s="47"/>
      <c r="AD418" s="47"/>
      <c r="AE418" s="47"/>
      <c r="AF418" s="47"/>
      <c r="AG418" s="47"/>
      <c r="AH418" s="47"/>
      <c r="CV418">
        <v>1</v>
      </c>
      <c r="FB418">
        <v>1</v>
      </c>
      <c r="IO418">
        <v>1</v>
      </c>
      <c r="MC418">
        <v>1</v>
      </c>
    </row>
    <row r="419" spans="1:341" x14ac:dyDescent="0.3">
      <c r="A419" s="33">
        <v>1.3888888888888889E-3</v>
      </c>
      <c r="B419" s="33">
        <v>5.5555555555555558E-3</v>
      </c>
      <c r="C419" s="68" t="s">
        <v>486</v>
      </c>
      <c r="D419" s="35">
        <v>349</v>
      </c>
      <c r="E419" s="36">
        <f t="shared" si="41"/>
        <v>0.53749999999999887</v>
      </c>
      <c r="F419" s="37">
        <f t="shared" si="38"/>
        <v>0.53749999999999887</v>
      </c>
      <c r="G419" s="37">
        <f t="shared" si="39"/>
        <v>12.899999999999974</v>
      </c>
      <c r="H419" s="37">
        <f t="shared" si="37"/>
        <v>1.842857142857139</v>
      </c>
      <c r="I419" s="37"/>
      <c r="J419" s="38">
        <f t="shared" si="40"/>
        <v>3</v>
      </c>
      <c r="K419" s="38"/>
      <c r="L419" s="38"/>
      <c r="M419" s="39" t="s">
        <v>151</v>
      </c>
      <c r="N419" s="42" t="s">
        <v>86</v>
      </c>
      <c r="O419" s="42" t="s">
        <v>152</v>
      </c>
      <c r="P419" s="42"/>
      <c r="Q419" s="42"/>
      <c r="R419" s="42"/>
      <c r="S419" s="42" t="s">
        <v>210</v>
      </c>
      <c r="T419" s="47" t="s">
        <v>732</v>
      </c>
      <c r="U419" s="42" t="s">
        <v>547</v>
      </c>
      <c r="V419" s="42"/>
      <c r="W419" s="47" t="s">
        <v>686</v>
      </c>
      <c r="X419" s="39">
        <v>1</v>
      </c>
      <c r="Y419" s="47"/>
      <c r="Z419" s="47">
        <v>2</v>
      </c>
      <c r="AA419" s="47"/>
      <c r="AB419" s="51"/>
      <c r="AC419" s="47"/>
      <c r="AD419" s="47"/>
      <c r="AE419" s="47"/>
      <c r="AF419" s="47"/>
      <c r="AG419" s="47"/>
      <c r="AH419" s="47"/>
      <c r="CV419">
        <v>1</v>
      </c>
      <c r="FB419">
        <v>1</v>
      </c>
      <c r="IO419">
        <v>1</v>
      </c>
      <c r="MC419">
        <v>1</v>
      </c>
    </row>
    <row r="420" spans="1:341" x14ac:dyDescent="0.3">
      <c r="A420" s="33">
        <v>1.3888888888888889E-3</v>
      </c>
      <c r="B420" s="33">
        <v>5.5555555555555558E-3</v>
      </c>
      <c r="C420" s="68" t="s">
        <v>486</v>
      </c>
      <c r="D420" s="35">
        <v>350</v>
      </c>
      <c r="E420" s="36">
        <f t="shared" si="41"/>
        <v>0.53888888888888775</v>
      </c>
      <c r="F420" s="37">
        <f t="shared" si="38"/>
        <v>0.53888888888888775</v>
      </c>
      <c r="G420" s="37">
        <f t="shared" si="39"/>
        <v>12.933333333333305</v>
      </c>
      <c r="H420" s="37">
        <f t="shared" si="37"/>
        <v>1.8476190476190437</v>
      </c>
      <c r="I420" s="37"/>
      <c r="J420" s="38">
        <f t="shared" si="40"/>
        <v>3</v>
      </c>
      <c r="K420" s="38"/>
      <c r="L420" s="38"/>
      <c r="M420" s="39" t="s">
        <v>151</v>
      </c>
      <c r="N420" s="42"/>
      <c r="O420" s="42" t="s">
        <v>152</v>
      </c>
      <c r="P420" s="42"/>
      <c r="Q420" s="42"/>
      <c r="R420" s="42"/>
      <c r="S420" s="42" t="s">
        <v>210</v>
      </c>
      <c r="T420" s="47" t="s">
        <v>732</v>
      </c>
      <c r="U420" s="42" t="s">
        <v>547</v>
      </c>
      <c r="V420" s="42"/>
      <c r="W420" s="47" t="s">
        <v>686</v>
      </c>
      <c r="X420" s="39">
        <v>1</v>
      </c>
      <c r="Y420" s="47"/>
      <c r="Z420" s="47">
        <v>2</v>
      </c>
      <c r="AA420" s="47"/>
      <c r="AB420" s="51"/>
      <c r="AC420" s="47"/>
      <c r="AD420" s="47"/>
      <c r="AE420" s="47"/>
      <c r="AF420" s="47"/>
      <c r="AG420" s="47"/>
      <c r="AH420" s="47"/>
      <c r="CV420">
        <v>1</v>
      </c>
      <c r="FB420">
        <v>1</v>
      </c>
      <c r="IO420">
        <v>1</v>
      </c>
      <c r="MC420">
        <v>1</v>
      </c>
    </row>
    <row r="421" spans="1:341" x14ac:dyDescent="0.3">
      <c r="A421" s="33">
        <v>1.3888888888888889E-3</v>
      </c>
      <c r="B421" s="33">
        <v>5.5555555555555558E-3</v>
      </c>
      <c r="C421" s="68" t="s">
        <v>486</v>
      </c>
      <c r="D421" s="35">
        <v>351</v>
      </c>
      <c r="E421" s="36">
        <f t="shared" si="41"/>
        <v>0.54027777777777664</v>
      </c>
      <c r="F421" s="37">
        <f t="shared" si="38"/>
        <v>0.54027777777777664</v>
      </c>
      <c r="G421" s="37">
        <f t="shared" si="39"/>
        <v>12.96666666666664</v>
      </c>
      <c r="H421" s="37">
        <f t="shared" si="37"/>
        <v>1.8523809523809485</v>
      </c>
      <c r="I421" s="37"/>
      <c r="J421" s="38">
        <f t="shared" si="40"/>
        <v>3</v>
      </c>
      <c r="K421" s="38"/>
      <c r="L421" s="38"/>
      <c r="M421" s="39" t="s">
        <v>151</v>
      </c>
      <c r="N421" s="42" t="s">
        <v>86</v>
      </c>
      <c r="O421" s="42" t="s">
        <v>152</v>
      </c>
      <c r="P421" s="42"/>
      <c r="Q421" s="42"/>
      <c r="R421" s="42"/>
      <c r="S421" s="42" t="s">
        <v>210</v>
      </c>
      <c r="T421" s="47" t="s">
        <v>753</v>
      </c>
      <c r="U421" s="42" t="s">
        <v>309</v>
      </c>
      <c r="V421" s="42"/>
      <c r="W421" s="47" t="s">
        <v>745</v>
      </c>
      <c r="X421" s="39">
        <v>1</v>
      </c>
      <c r="Y421" s="47"/>
      <c r="Z421" s="47">
        <v>2</v>
      </c>
      <c r="AA421" s="47"/>
      <c r="AB421" s="51"/>
      <c r="AC421" s="47"/>
      <c r="AD421" s="47"/>
      <c r="AE421" s="47"/>
      <c r="AF421" s="47"/>
      <c r="AG421" s="47"/>
      <c r="AH421" s="47"/>
      <c r="CV421">
        <v>1</v>
      </c>
      <c r="FB421">
        <v>1</v>
      </c>
      <c r="IO421">
        <v>1</v>
      </c>
      <c r="MC421">
        <v>1</v>
      </c>
    </row>
    <row r="422" spans="1:341" x14ac:dyDescent="0.3">
      <c r="A422" s="33">
        <v>1.3888888888888889E-3</v>
      </c>
      <c r="B422" s="33">
        <v>5.5555555555555558E-3</v>
      </c>
      <c r="C422" s="68" t="s">
        <v>486</v>
      </c>
      <c r="D422" s="35">
        <v>352</v>
      </c>
      <c r="E422" s="36">
        <f t="shared" si="41"/>
        <v>0.54166666666666552</v>
      </c>
      <c r="F422" s="37">
        <f t="shared" si="38"/>
        <v>0.54166666666666552</v>
      </c>
      <c r="G422" s="37">
        <f t="shared" si="39"/>
        <v>12.999999999999972</v>
      </c>
      <c r="H422" s="37">
        <f t="shared" si="37"/>
        <v>1.8571428571428532</v>
      </c>
      <c r="I422" s="37"/>
      <c r="J422" s="38">
        <f t="shared" si="40"/>
        <v>3</v>
      </c>
      <c r="K422" s="38"/>
      <c r="L422" s="38"/>
      <c r="M422" s="39" t="s">
        <v>151</v>
      </c>
      <c r="N422" s="42" t="s">
        <v>86</v>
      </c>
      <c r="O422" s="42" t="s">
        <v>152</v>
      </c>
      <c r="P422" s="42"/>
      <c r="Q422" s="42"/>
      <c r="R422" s="42"/>
      <c r="S422" s="42" t="s">
        <v>210</v>
      </c>
      <c r="T422" s="47" t="s">
        <v>754</v>
      </c>
      <c r="U422" s="42" t="s">
        <v>690</v>
      </c>
      <c r="V422" s="42"/>
      <c r="W422" s="47"/>
      <c r="X422" s="39">
        <v>1</v>
      </c>
      <c r="Y422" s="47"/>
      <c r="Z422" s="47">
        <v>2</v>
      </c>
      <c r="AA422" s="47"/>
      <c r="AB422" s="51"/>
      <c r="AC422" s="47"/>
      <c r="AD422" s="47"/>
      <c r="AE422" s="47"/>
      <c r="AF422" s="47"/>
      <c r="AG422" s="47"/>
      <c r="AH422" s="47"/>
      <c r="CV422">
        <v>1</v>
      </c>
      <c r="FB422">
        <v>1</v>
      </c>
      <c r="IO422">
        <v>1</v>
      </c>
      <c r="MC422">
        <v>1</v>
      </c>
    </row>
    <row r="423" spans="1:341" x14ac:dyDescent="0.3">
      <c r="A423" s="33">
        <v>1.3888888888888889E-3</v>
      </c>
      <c r="B423" s="33">
        <v>5.5555555555555558E-3</v>
      </c>
      <c r="C423" s="68" t="s">
        <v>486</v>
      </c>
      <c r="D423" s="35">
        <v>353</v>
      </c>
      <c r="E423" s="36">
        <f t="shared" si="41"/>
        <v>0.5430555555555544</v>
      </c>
      <c r="F423" s="37">
        <f t="shared" si="38"/>
        <v>0.5430555555555544</v>
      </c>
      <c r="G423" s="37">
        <f t="shared" si="39"/>
        <v>13.033333333333307</v>
      </c>
      <c r="H423" s="37">
        <f t="shared" si="37"/>
        <v>1.861904761904758</v>
      </c>
      <c r="I423" s="37"/>
      <c r="J423" s="38">
        <f t="shared" si="40"/>
        <v>3</v>
      </c>
      <c r="K423" s="38"/>
      <c r="L423" s="38"/>
      <c r="M423" s="39" t="s">
        <v>151</v>
      </c>
      <c r="N423" s="42" t="s">
        <v>86</v>
      </c>
      <c r="O423" s="42" t="s">
        <v>152</v>
      </c>
      <c r="P423" s="42"/>
      <c r="Q423" s="42"/>
      <c r="R423" s="42"/>
      <c r="S423" s="42" t="s">
        <v>210</v>
      </c>
      <c r="T423" s="47" t="s">
        <v>755</v>
      </c>
      <c r="U423" s="42" t="s">
        <v>309</v>
      </c>
      <c r="V423" s="42" t="s">
        <v>310</v>
      </c>
      <c r="W423" s="47"/>
      <c r="X423" s="39">
        <v>1</v>
      </c>
      <c r="Y423" s="47"/>
      <c r="Z423" s="47">
        <v>2</v>
      </c>
      <c r="AA423" s="47"/>
      <c r="AB423" s="51"/>
      <c r="AC423" s="47" t="s">
        <v>758</v>
      </c>
      <c r="AD423" s="47"/>
      <c r="AE423" s="47"/>
      <c r="AF423" s="47"/>
      <c r="AG423" s="47"/>
      <c r="AH423" s="47"/>
      <c r="CV423">
        <v>1</v>
      </c>
      <c r="FB423">
        <v>1</v>
      </c>
      <c r="IO423">
        <v>1</v>
      </c>
      <c r="MC423">
        <v>1</v>
      </c>
    </row>
    <row r="424" spans="1:341" x14ac:dyDescent="0.3">
      <c r="A424" s="33">
        <v>1.3888888888888889E-3</v>
      </c>
      <c r="B424" s="33">
        <v>5.5555555555555558E-3</v>
      </c>
      <c r="C424" s="68" t="s">
        <v>486</v>
      </c>
      <c r="D424" s="35">
        <v>354</v>
      </c>
      <c r="E424" s="36">
        <f t="shared" si="41"/>
        <v>0.54444444444444329</v>
      </c>
      <c r="F424" s="37">
        <f t="shared" si="38"/>
        <v>0.54444444444444329</v>
      </c>
      <c r="G424" s="37">
        <f t="shared" si="39"/>
        <v>13.066666666666638</v>
      </c>
      <c r="H424" s="37">
        <f t="shared" ref="H424:H487" si="42">MOD(INT(G424/7),5) +  G424/7 - INT(G424/7)</f>
        <v>1.8666666666666627</v>
      </c>
      <c r="I424" s="37"/>
      <c r="J424" s="38">
        <f t="shared" si="40"/>
        <v>3</v>
      </c>
      <c r="K424" s="38"/>
      <c r="L424" s="38"/>
      <c r="M424" s="39" t="s">
        <v>151</v>
      </c>
      <c r="N424" s="42" t="s">
        <v>86</v>
      </c>
      <c r="O424" s="42" t="s">
        <v>152</v>
      </c>
      <c r="P424" s="42"/>
      <c r="Q424" s="42"/>
      <c r="R424" s="42"/>
      <c r="S424" s="42" t="s">
        <v>210</v>
      </c>
      <c r="T424" s="47" t="s">
        <v>755</v>
      </c>
      <c r="U424" s="42" t="s">
        <v>309</v>
      </c>
      <c r="V424" s="42" t="s">
        <v>310</v>
      </c>
      <c r="W424" s="47"/>
      <c r="X424" s="39">
        <v>1</v>
      </c>
      <c r="Y424" s="47"/>
      <c r="Z424" s="47">
        <v>2</v>
      </c>
      <c r="AA424" s="47"/>
      <c r="AB424" s="51"/>
      <c r="AC424" s="47" t="s">
        <v>758</v>
      </c>
      <c r="AD424" s="47"/>
      <c r="AE424" s="47"/>
      <c r="AF424" s="47"/>
      <c r="AG424" s="47"/>
      <c r="AH424" s="47"/>
      <c r="CV424">
        <v>1</v>
      </c>
      <c r="FB424">
        <v>1</v>
      </c>
      <c r="IO424">
        <v>1</v>
      </c>
      <c r="MC424">
        <v>1</v>
      </c>
    </row>
    <row r="425" spans="1:341" x14ac:dyDescent="0.3">
      <c r="A425" s="33">
        <v>1.3888888888888889E-3</v>
      </c>
      <c r="B425" s="33">
        <v>5.5555555555555558E-3</v>
      </c>
      <c r="C425" s="68" t="s">
        <v>486</v>
      </c>
      <c r="D425" s="35">
        <v>355</v>
      </c>
      <c r="E425" s="36">
        <f t="shared" si="41"/>
        <v>0.54583333333333217</v>
      </c>
      <c r="F425" s="37">
        <f t="shared" si="38"/>
        <v>0.54583333333333217</v>
      </c>
      <c r="G425" s="37">
        <f t="shared" si="39"/>
        <v>13.099999999999973</v>
      </c>
      <c r="H425" s="37">
        <f t="shared" si="42"/>
        <v>1.8714285714285674</v>
      </c>
      <c r="I425" s="37"/>
      <c r="J425" s="38">
        <f t="shared" si="40"/>
        <v>3</v>
      </c>
      <c r="K425" s="38"/>
      <c r="L425" s="38"/>
      <c r="M425" s="39" t="s">
        <v>151</v>
      </c>
      <c r="N425" s="42" t="s">
        <v>86</v>
      </c>
      <c r="O425" s="42" t="s">
        <v>152</v>
      </c>
      <c r="P425" s="42"/>
      <c r="Q425" s="42"/>
      <c r="R425" s="42"/>
      <c r="S425" s="42" t="s">
        <v>210</v>
      </c>
      <c r="T425" s="47" t="s">
        <v>755</v>
      </c>
      <c r="U425" s="42" t="s">
        <v>309</v>
      </c>
      <c r="V425" s="42" t="s">
        <v>310</v>
      </c>
      <c r="W425" s="47"/>
      <c r="X425" s="39">
        <v>1</v>
      </c>
      <c r="Y425" s="47"/>
      <c r="Z425" s="47">
        <v>2</v>
      </c>
      <c r="AA425" s="47"/>
      <c r="AB425" s="51"/>
      <c r="AC425" s="47" t="s">
        <v>758</v>
      </c>
      <c r="AD425" s="47"/>
      <c r="AE425" s="47"/>
      <c r="AF425" s="47"/>
      <c r="AG425" s="47"/>
      <c r="AH425" s="47"/>
      <c r="CV425">
        <v>1</v>
      </c>
      <c r="FB425">
        <v>1</v>
      </c>
      <c r="IO425">
        <v>1</v>
      </c>
      <c r="MC425">
        <v>1</v>
      </c>
    </row>
    <row r="426" spans="1:341" x14ac:dyDescent="0.3">
      <c r="A426" s="33">
        <v>1.3888888888888889E-3</v>
      </c>
      <c r="B426" s="33">
        <v>5.5555555555555558E-3</v>
      </c>
      <c r="C426" s="68" t="s">
        <v>486</v>
      </c>
      <c r="D426" s="35">
        <v>356</v>
      </c>
      <c r="E426" s="36">
        <f t="shared" si="41"/>
        <v>0.54722222222222106</v>
      </c>
      <c r="F426" s="37">
        <f t="shared" si="38"/>
        <v>0.54722222222222106</v>
      </c>
      <c r="G426" s="37">
        <f t="shared" si="39"/>
        <v>13.133333333333304</v>
      </c>
      <c r="H426" s="37">
        <f t="shared" si="42"/>
        <v>1.8761904761904722</v>
      </c>
      <c r="I426" s="37"/>
      <c r="J426" s="38">
        <f t="shared" si="40"/>
        <v>3</v>
      </c>
      <c r="K426" s="38"/>
      <c r="L426" s="38"/>
      <c r="M426" s="39" t="s">
        <v>151</v>
      </c>
      <c r="N426" s="42" t="s">
        <v>86</v>
      </c>
      <c r="O426" s="42" t="s">
        <v>152</v>
      </c>
      <c r="P426" s="42"/>
      <c r="Q426" s="42"/>
      <c r="R426" s="42"/>
      <c r="S426" s="42" t="s">
        <v>210</v>
      </c>
      <c r="T426" s="47" t="s">
        <v>755</v>
      </c>
      <c r="U426" s="42" t="s">
        <v>309</v>
      </c>
      <c r="V426" s="42" t="s">
        <v>310</v>
      </c>
      <c r="W426" s="47"/>
      <c r="X426" s="39">
        <v>1</v>
      </c>
      <c r="Y426" s="47"/>
      <c r="Z426" s="47">
        <v>2</v>
      </c>
      <c r="AA426" s="47"/>
      <c r="AB426" s="47"/>
      <c r="AC426" s="51" t="s">
        <v>758</v>
      </c>
      <c r="AD426" s="47"/>
      <c r="AE426" s="47"/>
      <c r="AF426" s="47"/>
      <c r="AG426" s="47"/>
      <c r="AH426" s="47"/>
      <c r="CV426">
        <v>1</v>
      </c>
      <c r="FB426">
        <v>1</v>
      </c>
      <c r="IO426">
        <v>1</v>
      </c>
      <c r="MC426">
        <v>1</v>
      </c>
    </row>
    <row r="427" spans="1:341" x14ac:dyDescent="0.3">
      <c r="A427" s="33">
        <v>1.3888888888888889E-3</v>
      </c>
      <c r="B427" s="33">
        <v>5.5555555555555558E-3</v>
      </c>
      <c r="C427" s="68" t="s">
        <v>486</v>
      </c>
      <c r="D427" s="35">
        <v>357</v>
      </c>
      <c r="E427" s="36">
        <f t="shared" si="41"/>
        <v>0.54861111111110994</v>
      </c>
      <c r="F427" s="37">
        <f t="shared" si="38"/>
        <v>0.54861111111110994</v>
      </c>
      <c r="G427" s="37">
        <f t="shared" si="39"/>
        <v>13.166666666666639</v>
      </c>
      <c r="H427" s="37">
        <f t="shared" si="42"/>
        <v>1.8809523809523769</v>
      </c>
      <c r="I427" s="37"/>
      <c r="J427" s="38">
        <f t="shared" si="40"/>
        <v>3</v>
      </c>
      <c r="K427" s="38"/>
      <c r="L427" s="38"/>
      <c r="M427" s="39" t="s">
        <v>151</v>
      </c>
      <c r="N427" s="42" t="s">
        <v>86</v>
      </c>
      <c r="O427" s="42" t="s">
        <v>152</v>
      </c>
      <c r="P427" s="42"/>
      <c r="Q427" s="42"/>
      <c r="R427" s="42"/>
      <c r="S427" s="42" t="s">
        <v>118</v>
      </c>
      <c r="T427" s="47" t="s">
        <v>759</v>
      </c>
      <c r="U427" s="42" t="s">
        <v>453</v>
      </c>
      <c r="V427" s="42" t="s">
        <v>454</v>
      </c>
      <c r="W427" s="47"/>
      <c r="X427" s="39">
        <v>1</v>
      </c>
      <c r="Y427" s="47"/>
      <c r="Z427" s="47">
        <v>2</v>
      </c>
      <c r="AA427" s="47" t="s">
        <v>760</v>
      </c>
      <c r="AB427" s="51"/>
      <c r="AC427" s="47" t="s">
        <v>761</v>
      </c>
      <c r="AD427" s="47"/>
      <c r="AE427" s="47"/>
      <c r="AF427" s="47"/>
      <c r="AG427" s="47"/>
      <c r="AH427" s="47"/>
      <c r="CV427">
        <v>1</v>
      </c>
      <c r="FB427">
        <v>1</v>
      </c>
      <c r="IO427">
        <v>1</v>
      </c>
      <c r="MC427">
        <v>1</v>
      </c>
    </row>
    <row r="428" spans="1:341" x14ac:dyDescent="0.3">
      <c r="A428" s="33">
        <v>1.3888888888888889E-3</v>
      </c>
      <c r="B428" s="33">
        <v>5.5555555555555558E-3</v>
      </c>
      <c r="C428" s="68" t="s">
        <v>486</v>
      </c>
      <c r="D428" s="35">
        <v>358</v>
      </c>
      <c r="E428" s="36">
        <f t="shared" si="41"/>
        <v>0.54999999999999882</v>
      </c>
      <c r="F428" s="37">
        <f t="shared" si="38"/>
        <v>0.54999999999999882</v>
      </c>
      <c r="G428" s="37">
        <f t="shared" si="39"/>
        <v>13.199999999999971</v>
      </c>
      <c r="H428" s="37">
        <f t="shared" si="42"/>
        <v>1.8857142857142817</v>
      </c>
      <c r="I428" s="37"/>
      <c r="J428" s="38">
        <f t="shared" si="40"/>
        <v>3</v>
      </c>
      <c r="K428" s="38"/>
      <c r="L428" s="38"/>
      <c r="M428" s="39" t="s">
        <v>151</v>
      </c>
      <c r="N428" s="42" t="s">
        <v>86</v>
      </c>
      <c r="O428" s="42" t="s">
        <v>152</v>
      </c>
      <c r="P428" s="42"/>
      <c r="Q428" s="42"/>
      <c r="R428" s="42"/>
      <c r="S428" s="42" t="s">
        <v>118</v>
      </c>
      <c r="T428" s="47" t="s">
        <v>762</v>
      </c>
      <c r="U428" s="42" t="s">
        <v>532</v>
      </c>
      <c r="V428" s="42" t="s">
        <v>454</v>
      </c>
      <c r="W428" s="47" t="s">
        <v>649</v>
      </c>
      <c r="X428" s="39">
        <v>1</v>
      </c>
      <c r="Y428" s="47"/>
      <c r="Z428" s="47">
        <v>2</v>
      </c>
      <c r="AA428" s="47" t="s">
        <v>763</v>
      </c>
      <c r="AB428" s="47">
        <v>950731</v>
      </c>
      <c r="AC428" s="47"/>
      <c r="AD428" s="47"/>
      <c r="AE428" s="47"/>
      <c r="AF428" s="47"/>
      <c r="AG428" s="47"/>
      <c r="AH428" s="47"/>
      <c r="CV428">
        <v>1</v>
      </c>
      <c r="FB428">
        <v>1</v>
      </c>
      <c r="IO428">
        <v>1</v>
      </c>
      <c r="MC428">
        <v>1</v>
      </c>
    </row>
    <row r="429" spans="1:341" x14ac:dyDescent="0.3">
      <c r="A429" s="33">
        <v>1.3888888888888889E-3</v>
      </c>
      <c r="B429" s="33">
        <v>5.5555555555555558E-3</v>
      </c>
      <c r="C429" s="68" t="s">
        <v>486</v>
      </c>
      <c r="D429" s="35">
        <v>359</v>
      </c>
      <c r="E429" s="36">
        <f t="shared" si="41"/>
        <v>0.55138888888888771</v>
      </c>
      <c r="F429" s="37">
        <f t="shared" si="38"/>
        <v>0.55138888888888771</v>
      </c>
      <c r="G429" s="37">
        <f t="shared" si="39"/>
        <v>13.233333333333306</v>
      </c>
      <c r="H429" s="37">
        <f t="shared" si="42"/>
        <v>1.8904761904761864</v>
      </c>
      <c r="I429" s="37"/>
      <c r="J429" s="38">
        <f t="shared" si="40"/>
        <v>3</v>
      </c>
      <c r="K429" s="38"/>
      <c r="L429" s="38"/>
      <c r="M429" s="39" t="s">
        <v>151</v>
      </c>
      <c r="N429" s="42" t="s">
        <v>86</v>
      </c>
      <c r="O429" s="42" t="s">
        <v>152</v>
      </c>
      <c r="P429" s="42"/>
      <c r="Q429" s="42"/>
      <c r="R429" s="42"/>
      <c r="S429" s="42" t="s">
        <v>118</v>
      </c>
      <c r="T429" s="47" t="s">
        <v>757</v>
      </c>
      <c r="U429" s="42" t="s">
        <v>309</v>
      </c>
      <c r="V429" s="42" t="s">
        <v>310</v>
      </c>
      <c r="W429" s="47"/>
      <c r="X429" s="39">
        <v>1</v>
      </c>
      <c r="Y429" s="47"/>
      <c r="Z429" s="47">
        <v>2</v>
      </c>
      <c r="AA429" s="47"/>
      <c r="AB429" s="51"/>
      <c r="AC429" s="47" t="s">
        <v>174</v>
      </c>
      <c r="AD429" s="47"/>
      <c r="AE429" s="47"/>
      <c r="AF429" s="47"/>
      <c r="AG429" s="47"/>
      <c r="AH429" s="47"/>
      <c r="CV429">
        <v>1</v>
      </c>
      <c r="FB429">
        <v>1</v>
      </c>
      <c r="IO429">
        <v>1</v>
      </c>
      <c r="MC429">
        <v>1</v>
      </c>
    </row>
    <row r="430" spans="1:341" x14ac:dyDescent="0.3">
      <c r="A430" s="33">
        <v>1.3888888888888889E-3</v>
      </c>
      <c r="B430" s="33">
        <v>5.5555555555555558E-3</v>
      </c>
      <c r="C430" s="68" t="s">
        <v>486</v>
      </c>
      <c r="D430" s="35">
        <v>360</v>
      </c>
      <c r="E430" s="36">
        <f t="shared" si="41"/>
        <v>0.55277777777777659</v>
      </c>
      <c r="F430" s="37">
        <f t="shared" si="38"/>
        <v>0.55277777777777659</v>
      </c>
      <c r="G430" s="37">
        <f t="shared" si="39"/>
        <v>13.266666666666637</v>
      </c>
      <c r="H430" s="37">
        <f t="shared" si="42"/>
        <v>1.8952380952380912</v>
      </c>
      <c r="I430" s="37"/>
      <c r="J430" s="38">
        <f t="shared" si="40"/>
        <v>3</v>
      </c>
      <c r="K430" s="38"/>
      <c r="L430" s="38"/>
      <c r="M430" s="39" t="s">
        <v>151</v>
      </c>
      <c r="N430" s="42" t="s">
        <v>86</v>
      </c>
      <c r="O430" s="42" t="s">
        <v>152</v>
      </c>
      <c r="P430" s="42"/>
      <c r="Q430" s="42"/>
      <c r="R430" s="42"/>
      <c r="S430" s="42" t="s">
        <v>118</v>
      </c>
      <c r="T430" s="47" t="s">
        <v>757</v>
      </c>
      <c r="U430" s="42" t="s">
        <v>309</v>
      </c>
      <c r="V430" s="42" t="s">
        <v>310</v>
      </c>
      <c r="W430" s="47"/>
      <c r="X430" s="39">
        <v>1</v>
      </c>
      <c r="Y430" s="47"/>
      <c r="Z430" s="47">
        <v>2</v>
      </c>
      <c r="AA430" s="47"/>
      <c r="AB430" s="51"/>
      <c r="AC430" s="47" t="s">
        <v>174</v>
      </c>
      <c r="AD430" s="47"/>
      <c r="AE430" s="47"/>
      <c r="AF430" s="47"/>
      <c r="AG430" s="47"/>
      <c r="AH430" s="47"/>
      <c r="CV430">
        <v>1</v>
      </c>
      <c r="FB430">
        <v>1</v>
      </c>
      <c r="IO430">
        <v>1</v>
      </c>
      <c r="MC430">
        <v>1</v>
      </c>
    </row>
    <row r="431" spans="1:341" x14ac:dyDescent="0.3">
      <c r="A431" s="33">
        <v>1.3888888888888889E-3</v>
      </c>
      <c r="B431" s="33">
        <v>5.5555555555555558E-3</v>
      </c>
      <c r="C431" s="68" t="s">
        <v>486</v>
      </c>
      <c r="D431" s="35">
        <v>361</v>
      </c>
      <c r="E431" s="36">
        <f t="shared" si="41"/>
        <v>0.55416666666666548</v>
      </c>
      <c r="F431" s="37">
        <f t="shared" si="38"/>
        <v>0.55416666666666548</v>
      </c>
      <c r="G431" s="37">
        <f t="shared" si="39"/>
        <v>13.299999999999972</v>
      </c>
      <c r="H431" s="37">
        <f t="shared" si="42"/>
        <v>1.8999999999999959</v>
      </c>
      <c r="I431" s="37"/>
      <c r="J431" s="38">
        <f t="shared" si="40"/>
        <v>3</v>
      </c>
      <c r="K431" s="38"/>
      <c r="L431" s="38"/>
      <c r="M431" s="39" t="s">
        <v>151</v>
      </c>
      <c r="N431" s="42" t="s">
        <v>86</v>
      </c>
      <c r="O431" s="42" t="s">
        <v>152</v>
      </c>
      <c r="P431" s="42"/>
      <c r="Q431" s="42"/>
      <c r="R431" s="42"/>
      <c r="S431" s="42" t="s">
        <v>118</v>
      </c>
      <c r="T431" s="47" t="s">
        <v>753</v>
      </c>
      <c r="U431" s="42" t="s">
        <v>309</v>
      </c>
      <c r="V431" s="42"/>
      <c r="W431" s="47" t="s">
        <v>745</v>
      </c>
      <c r="X431" s="39">
        <v>1</v>
      </c>
      <c r="Y431" s="47"/>
      <c r="Z431" s="47">
        <v>2</v>
      </c>
      <c r="AA431" s="47"/>
      <c r="AB431" s="51"/>
      <c r="AC431" s="47"/>
      <c r="AD431" s="47"/>
      <c r="AE431" s="47"/>
      <c r="AF431" s="47"/>
      <c r="AG431" s="47"/>
      <c r="AH431" s="47"/>
      <c r="CV431">
        <v>1</v>
      </c>
      <c r="FB431">
        <v>1</v>
      </c>
      <c r="IO431">
        <v>1</v>
      </c>
      <c r="MC431">
        <v>1</v>
      </c>
    </row>
    <row r="432" spans="1:341" x14ac:dyDescent="0.3">
      <c r="A432" s="33">
        <v>1.3888888888888889E-3</v>
      </c>
      <c r="B432" s="33">
        <v>5.5555555555555558E-3</v>
      </c>
      <c r="C432" s="68" t="s">
        <v>486</v>
      </c>
      <c r="D432" s="35">
        <v>362</v>
      </c>
      <c r="E432" s="36">
        <f t="shared" si="41"/>
        <v>0.55555555555555436</v>
      </c>
      <c r="F432" s="37">
        <f t="shared" si="38"/>
        <v>0.55555555555555436</v>
      </c>
      <c r="G432" s="37">
        <f t="shared" si="39"/>
        <v>13.333333333333304</v>
      </c>
      <c r="H432" s="37">
        <f t="shared" si="42"/>
        <v>1.9047619047619007</v>
      </c>
      <c r="I432" s="37"/>
      <c r="J432" s="38">
        <f t="shared" si="40"/>
        <v>3</v>
      </c>
      <c r="K432" s="38"/>
      <c r="L432" s="38"/>
      <c r="M432" s="39" t="s">
        <v>151</v>
      </c>
      <c r="N432" s="42" t="s">
        <v>86</v>
      </c>
      <c r="O432" s="42" t="s">
        <v>152</v>
      </c>
      <c r="P432" s="42"/>
      <c r="Q432" s="42"/>
      <c r="R432" s="42"/>
      <c r="S432" s="42" t="s">
        <v>118</v>
      </c>
      <c r="T432" s="47" t="s">
        <v>750</v>
      </c>
      <c r="U432" s="42" t="s">
        <v>577</v>
      </c>
      <c r="V432" s="42"/>
      <c r="W432" s="47"/>
      <c r="X432" s="39">
        <v>1</v>
      </c>
      <c r="Y432" s="47"/>
      <c r="Z432" s="47">
        <v>2</v>
      </c>
      <c r="AA432" s="47"/>
      <c r="AB432" s="51"/>
      <c r="AC432" s="47"/>
      <c r="AD432" s="47"/>
      <c r="AE432" s="47"/>
      <c r="AF432" s="47"/>
      <c r="AG432" s="47"/>
      <c r="AH432" s="47"/>
      <c r="CV432">
        <v>1</v>
      </c>
      <c r="FB432">
        <v>1</v>
      </c>
      <c r="IO432">
        <v>1</v>
      </c>
      <c r="MC432">
        <v>1</v>
      </c>
    </row>
    <row r="433" spans="1:341" x14ac:dyDescent="0.3">
      <c r="A433" s="33">
        <v>1.3888888888888889E-3</v>
      </c>
      <c r="B433" s="33">
        <v>5.5555555555555558E-3</v>
      </c>
      <c r="C433" s="68" t="s">
        <v>486</v>
      </c>
      <c r="D433" s="35">
        <v>363</v>
      </c>
      <c r="E433" s="36">
        <f t="shared" si="41"/>
        <v>0.55694444444444324</v>
      </c>
      <c r="F433" s="37">
        <f t="shared" si="38"/>
        <v>0.55694444444444324</v>
      </c>
      <c r="G433" s="37">
        <f t="shared" si="39"/>
        <v>13.366666666666639</v>
      </c>
      <c r="H433" s="37">
        <f t="shared" si="42"/>
        <v>1.9095238095238054</v>
      </c>
      <c r="I433" s="37"/>
      <c r="J433" s="38">
        <f t="shared" si="40"/>
        <v>3</v>
      </c>
      <c r="K433" s="38"/>
      <c r="L433" s="38"/>
      <c r="M433" s="39" t="s">
        <v>151</v>
      </c>
      <c r="N433" s="42" t="s">
        <v>86</v>
      </c>
      <c r="O433" s="42" t="s">
        <v>152</v>
      </c>
      <c r="P433" s="42"/>
      <c r="Q433" s="42"/>
      <c r="R433" s="42"/>
      <c r="S433" s="42" t="s">
        <v>118</v>
      </c>
      <c r="T433" s="47" t="s">
        <v>681</v>
      </c>
      <c r="U433" s="42" t="s">
        <v>251</v>
      </c>
      <c r="V433" s="42"/>
      <c r="W433" s="47" t="s">
        <v>649</v>
      </c>
      <c r="X433" s="39">
        <v>1</v>
      </c>
      <c r="Y433" s="47"/>
      <c r="Z433" s="47">
        <v>2</v>
      </c>
      <c r="AA433" s="47" t="s">
        <v>682</v>
      </c>
      <c r="AB433" s="51"/>
      <c r="AC433" s="47"/>
      <c r="AD433" s="47"/>
      <c r="AE433" s="47"/>
      <c r="AF433" s="47"/>
      <c r="AG433" s="47"/>
      <c r="AH433" s="47"/>
      <c r="CV433">
        <v>1</v>
      </c>
      <c r="FB433">
        <v>1</v>
      </c>
      <c r="IO433">
        <v>1</v>
      </c>
      <c r="MC433">
        <v>1</v>
      </c>
    </row>
    <row r="434" spans="1:341" x14ac:dyDescent="0.3">
      <c r="A434" s="33">
        <v>1.3888888888888889E-3</v>
      </c>
      <c r="B434" s="33">
        <v>5.5555555555555558E-3</v>
      </c>
      <c r="C434" s="68" t="s">
        <v>486</v>
      </c>
      <c r="D434" s="35">
        <v>364</v>
      </c>
      <c r="E434" s="36">
        <f t="shared" si="41"/>
        <v>0.55833333333333213</v>
      </c>
      <c r="F434" s="37">
        <f t="shared" si="38"/>
        <v>0.55833333333333213</v>
      </c>
      <c r="G434" s="37">
        <f t="shared" si="39"/>
        <v>13.39999999999997</v>
      </c>
      <c r="H434" s="37">
        <f t="shared" si="42"/>
        <v>1.9142857142857101</v>
      </c>
      <c r="I434" s="37"/>
      <c r="J434" s="38">
        <f t="shared" si="40"/>
        <v>3</v>
      </c>
      <c r="K434" s="38"/>
      <c r="L434" s="38"/>
      <c r="M434" s="39" t="s">
        <v>151</v>
      </c>
      <c r="N434" s="42" t="s">
        <v>86</v>
      </c>
      <c r="O434" s="42" t="s">
        <v>152</v>
      </c>
      <c r="P434" s="42"/>
      <c r="Q434" s="42"/>
      <c r="R434" s="42"/>
      <c r="S434" s="42" t="s">
        <v>118</v>
      </c>
      <c r="T434" s="47" t="s">
        <v>732</v>
      </c>
      <c r="U434" s="42" t="s">
        <v>547</v>
      </c>
      <c r="V434" s="42"/>
      <c r="W434" s="47" t="s">
        <v>686</v>
      </c>
      <c r="X434" s="39">
        <v>1</v>
      </c>
      <c r="Y434" s="47"/>
      <c r="Z434" s="47">
        <v>2</v>
      </c>
      <c r="AA434" s="47"/>
      <c r="AB434" s="51"/>
      <c r="AC434" s="47"/>
      <c r="AD434" s="47"/>
      <c r="AE434" s="47"/>
      <c r="AF434" s="47"/>
      <c r="AG434" s="47"/>
      <c r="AH434" s="47"/>
      <c r="CV434">
        <v>1</v>
      </c>
      <c r="FB434">
        <v>1</v>
      </c>
      <c r="IO434">
        <v>1</v>
      </c>
      <c r="MC434">
        <v>1</v>
      </c>
    </row>
    <row r="435" spans="1:341" x14ac:dyDescent="0.3">
      <c r="A435" s="33">
        <v>1.3888888888888889E-3</v>
      </c>
      <c r="B435" s="33">
        <v>5.5555555555555558E-3</v>
      </c>
      <c r="C435" s="68" t="s">
        <v>486</v>
      </c>
      <c r="D435" s="35">
        <v>365</v>
      </c>
      <c r="E435" s="36">
        <f t="shared" si="41"/>
        <v>0.55972222222222101</v>
      </c>
      <c r="F435" s="37">
        <f t="shared" si="38"/>
        <v>0.55972222222222101</v>
      </c>
      <c r="G435" s="37">
        <f t="shared" si="39"/>
        <v>13.433333333333305</v>
      </c>
      <c r="H435" s="37">
        <f t="shared" si="42"/>
        <v>1.9190476190476149</v>
      </c>
      <c r="I435" s="37"/>
      <c r="J435" s="38">
        <f t="shared" si="40"/>
        <v>3</v>
      </c>
      <c r="K435" s="38"/>
      <c r="L435" s="38"/>
      <c r="M435" s="39" t="s">
        <v>151</v>
      </c>
      <c r="N435" s="42" t="s">
        <v>86</v>
      </c>
      <c r="O435" s="42" t="s">
        <v>152</v>
      </c>
      <c r="P435" s="42"/>
      <c r="Q435" s="42"/>
      <c r="R435" s="42"/>
      <c r="S435" s="42" t="s">
        <v>118</v>
      </c>
      <c r="T435" s="47" t="s">
        <v>752</v>
      </c>
      <c r="U435" s="42" t="s">
        <v>547</v>
      </c>
      <c r="V435" s="42"/>
      <c r="W435" s="47" t="s">
        <v>600</v>
      </c>
      <c r="X435" s="39">
        <v>1</v>
      </c>
      <c r="Y435" s="47"/>
      <c r="Z435" s="47">
        <v>2</v>
      </c>
      <c r="AA435" s="47"/>
      <c r="AB435" s="51"/>
      <c r="AC435" s="47"/>
      <c r="AD435" s="47"/>
      <c r="AE435" s="47"/>
      <c r="AF435" s="47"/>
      <c r="AG435" s="47"/>
      <c r="AH435" s="47"/>
      <c r="CV435">
        <v>1</v>
      </c>
      <c r="FB435">
        <v>1</v>
      </c>
      <c r="IO435">
        <v>1</v>
      </c>
      <c r="MC435">
        <v>1</v>
      </c>
    </row>
    <row r="436" spans="1:341" x14ac:dyDescent="0.3">
      <c r="A436" s="33">
        <v>1.3888888888888889E-3</v>
      </c>
      <c r="B436" s="33">
        <v>5.5555555555555558E-3</v>
      </c>
      <c r="C436" s="68" t="s">
        <v>486</v>
      </c>
      <c r="D436" s="35">
        <v>366</v>
      </c>
      <c r="E436" s="36">
        <f t="shared" si="41"/>
        <v>0.56111111111110989</v>
      </c>
      <c r="F436" s="37">
        <f t="shared" si="38"/>
        <v>0.56111111111110989</v>
      </c>
      <c r="G436" s="37">
        <f t="shared" si="39"/>
        <v>13.466666666666637</v>
      </c>
      <c r="H436" s="37">
        <f t="shared" si="42"/>
        <v>1.9238095238095196</v>
      </c>
      <c r="I436" s="37"/>
      <c r="J436" s="38">
        <f t="shared" si="40"/>
        <v>3</v>
      </c>
      <c r="K436" s="38"/>
      <c r="L436" s="38"/>
      <c r="M436" s="39" t="s">
        <v>151</v>
      </c>
      <c r="N436" s="42" t="s">
        <v>86</v>
      </c>
      <c r="O436" s="42" t="s">
        <v>152</v>
      </c>
      <c r="P436" s="42"/>
      <c r="Q436" s="42"/>
      <c r="R436" s="42"/>
      <c r="S436" s="42" t="s">
        <v>118</v>
      </c>
      <c r="T436" s="47" t="s">
        <v>753</v>
      </c>
      <c r="U436" s="42" t="s">
        <v>309</v>
      </c>
      <c r="V436" s="42"/>
      <c r="W436" s="47" t="s">
        <v>745</v>
      </c>
      <c r="X436" s="39">
        <v>1</v>
      </c>
      <c r="Y436" s="47"/>
      <c r="Z436" s="47">
        <v>2</v>
      </c>
      <c r="AA436" s="47"/>
      <c r="AB436" s="51"/>
      <c r="AC436" s="47"/>
      <c r="AD436" s="47"/>
      <c r="AE436" s="47"/>
      <c r="AF436" s="47"/>
      <c r="AG436" s="47"/>
      <c r="AH436" s="47"/>
      <c r="CV436">
        <v>1</v>
      </c>
      <c r="FB436">
        <v>1</v>
      </c>
      <c r="IO436">
        <v>1</v>
      </c>
      <c r="MC436">
        <v>1</v>
      </c>
    </row>
    <row r="437" spans="1:341" x14ac:dyDescent="0.3">
      <c r="A437" s="33">
        <v>1.3888888888888889E-3</v>
      </c>
      <c r="B437" s="33">
        <v>5.5555555555555558E-3</v>
      </c>
      <c r="C437" s="68" t="s">
        <v>486</v>
      </c>
      <c r="D437" s="35">
        <v>367</v>
      </c>
      <c r="E437" s="36">
        <f t="shared" si="41"/>
        <v>0.56249999999999878</v>
      </c>
      <c r="F437" s="37">
        <f t="shared" si="38"/>
        <v>0.56249999999999878</v>
      </c>
      <c r="G437" s="37">
        <f t="shared" si="39"/>
        <v>13.499999999999972</v>
      </c>
      <c r="H437" s="37">
        <f t="shared" si="42"/>
        <v>1.9285714285714244</v>
      </c>
      <c r="I437" s="37"/>
      <c r="J437" s="38">
        <f t="shared" si="40"/>
        <v>3</v>
      </c>
      <c r="K437" s="38"/>
      <c r="L437" s="38"/>
      <c r="M437" s="39" t="s">
        <v>151</v>
      </c>
      <c r="N437" s="42" t="s">
        <v>86</v>
      </c>
      <c r="O437" s="42" t="s">
        <v>152</v>
      </c>
      <c r="P437" s="42"/>
      <c r="Q437" s="42"/>
      <c r="R437" s="42"/>
      <c r="S437" s="42" t="s">
        <v>118</v>
      </c>
      <c r="T437" s="47" t="s">
        <v>754</v>
      </c>
      <c r="U437" s="42" t="s">
        <v>690</v>
      </c>
      <c r="V437" s="42"/>
      <c r="W437" s="47"/>
      <c r="X437" s="39">
        <v>1</v>
      </c>
      <c r="Y437" s="47"/>
      <c r="Z437" s="47">
        <v>2</v>
      </c>
      <c r="AA437" s="47"/>
      <c r="AB437" s="51"/>
      <c r="AC437" s="47"/>
      <c r="AD437" s="47"/>
      <c r="AE437" s="47"/>
      <c r="AF437" s="47"/>
      <c r="AG437" s="47"/>
      <c r="AH437" s="47"/>
      <c r="CV437">
        <v>1</v>
      </c>
      <c r="FB437">
        <v>1</v>
      </c>
      <c r="IO437">
        <v>1</v>
      </c>
      <c r="MC437">
        <v>1</v>
      </c>
    </row>
    <row r="438" spans="1:341" x14ac:dyDescent="0.3">
      <c r="A438" s="33">
        <v>1.3888888888888889E-3</v>
      </c>
      <c r="B438" s="33">
        <v>5.5555555555555558E-3</v>
      </c>
      <c r="C438" s="68" t="s">
        <v>486</v>
      </c>
      <c r="D438" s="35">
        <v>368</v>
      </c>
      <c r="E438" s="36">
        <f t="shared" si="41"/>
        <v>0.56388888888888766</v>
      </c>
      <c r="F438" s="37">
        <f t="shared" si="38"/>
        <v>0.56388888888888766</v>
      </c>
      <c r="G438" s="37">
        <f t="shared" si="39"/>
        <v>13.533333333333303</v>
      </c>
      <c r="H438" s="37">
        <f t="shared" si="42"/>
        <v>1.9333333333333291</v>
      </c>
      <c r="I438" s="37"/>
      <c r="J438" s="38">
        <f t="shared" si="40"/>
        <v>3</v>
      </c>
      <c r="K438" s="38"/>
      <c r="L438" s="38"/>
      <c r="M438" s="39" t="s">
        <v>151</v>
      </c>
      <c r="N438" s="42" t="s">
        <v>86</v>
      </c>
      <c r="O438" s="42" t="s">
        <v>152</v>
      </c>
      <c r="P438" s="42"/>
      <c r="Q438" s="42"/>
      <c r="R438" s="42"/>
      <c r="S438" s="42" t="s">
        <v>118</v>
      </c>
      <c r="T438" s="47" t="s">
        <v>755</v>
      </c>
      <c r="U438" s="42" t="s">
        <v>309</v>
      </c>
      <c r="V438" s="42" t="s">
        <v>310</v>
      </c>
      <c r="W438" s="47"/>
      <c r="X438" s="39">
        <v>1</v>
      </c>
      <c r="Y438" s="47"/>
      <c r="Z438" s="47">
        <v>2</v>
      </c>
      <c r="AA438" s="47"/>
      <c r="AB438" s="51"/>
      <c r="AC438" s="47" t="s">
        <v>131</v>
      </c>
      <c r="AD438" s="47"/>
      <c r="AE438" s="47"/>
      <c r="AF438" s="47"/>
      <c r="AG438" s="47"/>
      <c r="AH438" s="47"/>
      <c r="CV438">
        <v>1</v>
      </c>
      <c r="FB438">
        <v>1</v>
      </c>
      <c r="IO438">
        <v>1</v>
      </c>
      <c r="MC438">
        <v>1</v>
      </c>
    </row>
    <row r="439" spans="1:341" x14ac:dyDescent="0.3">
      <c r="A439" s="33">
        <v>1.3888888888888889E-3</v>
      </c>
      <c r="B439" s="33">
        <v>5.5555555555555558E-3</v>
      </c>
      <c r="C439" s="68" t="s">
        <v>486</v>
      </c>
      <c r="D439" s="35">
        <v>369</v>
      </c>
      <c r="E439" s="36">
        <f t="shared" si="41"/>
        <v>0.56527777777777655</v>
      </c>
      <c r="F439" s="37">
        <f t="shared" si="38"/>
        <v>0.56527777777777655</v>
      </c>
      <c r="G439" s="37">
        <f t="shared" si="39"/>
        <v>13.566666666666638</v>
      </c>
      <c r="H439" s="37">
        <f t="shared" si="42"/>
        <v>1.9380952380952339</v>
      </c>
      <c r="I439" s="37"/>
      <c r="J439" s="38">
        <f t="shared" si="40"/>
        <v>3</v>
      </c>
      <c r="K439" s="38"/>
      <c r="L439" s="38"/>
      <c r="M439" s="39" t="s">
        <v>151</v>
      </c>
      <c r="N439" s="42" t="s">
        <v>86</v>
      </c>
      <c r="O439" s="42" t="s">
        <v>152</v>
      </c>
      <c r="P439" s="42"/>
      <c r="Q439" s="42"/>
      <c r="R439" s="42"/>
      <c r="S439" s="42" t="s">
        <v>118</v>
      </c>
      <c r="T439" s="47" t="s">
        <v>755</v>
      </c>
      <c r="U439" s="42" t="s">
        <v>309</v>
      </c>
      <c r="V439" s="42" t="s">
        <v>310</v>
      </c>
      <c r="W439" s="47"/>
      <c r="X439" s="39">
        <v>1</v>
      </c>
      <c r="Y439" s="47"/>
      <c r="Z439" s="47">
        <v>2</v>
      </c>
      <c r="AA439" s="47"/>
      <c r="AB439" s="51"/>
      <c r="AC439" s="47" t="s">
        <v>131</v>
      </c>
      <c r="AD439" s="47"/>
      <c r="AE439" s="47"/>
      <c r="AF439" s="47"/>
      <c r="AG439" s="47"/>
      <c r="AH439" s="47"/>
      <c r="CV439">
        <v>1</v>
      </c>
      <c r="FB439">
        <v>1</v>
      </c>
      <c r="IO439">
        <v>1</v>
      </c>
      <c r="MC439">
        <v>1</v>
      </c>
    </row>
    <row r="440" spans="1:341" x14ac:dyDescent="0.3">
      <c r="A440" s="33">
        <v>1.3888888888888889E-3</v>
      </c>
      <c r="B440" s="33">
        <v>5.5555555555555558E-3</v>
      </c>
      <c r="C440" s="68" t="s">
        <v>486</v>
      </c>
      <c r="D440" s="35">
        <v>370</v>
      </c>
      <c r="E440" s="36">
        <f t="shared" si="41"/>
        <v>0.56666666666666543</v>
      </c>
      <c r="F440" s="37">
        <f t="shared" si="38"/>
        <v>0.56666666666666543</v>
      </c>
      <c r="G440" s="37">
        <f t="shared" si="39"/>
        <v>13.599999999999969</v>
      </c>
      <c r="H440" s="37">
        <f t="shared" si="42"/>
        <v>1.9428571428571386</v>
      </c>
      <c r="I440" s="37"/>
      <c r="J440" s="38">
        <f t="shared" si="40"/>
        <v>3</v>
      </c>
      <c r="K440" s="38"/>
      <c r="L440" s="38"/>
      <c r="M440" s="39" t="s">
        <v>151</v>
      </c>
      <c r="N440" s="42" t="s">
        <v>86</v>
      </c>
      <c r="O440" s="42" t="s">
        <v>152</v>
      </c>
      <c r="P440" s="42"/>
      <c r="Q440" s="42"/>
      <c r="R440" s="42"/>
      <c r="S440" s="42" t="s">
        <v>118</v>
      </c>
      <c r="T440" s="47" t="s">
        <v>755</v>
      </c>
      <c r="U440" s="42" t="s">
        <v>309</v>
      </c>
      <c r="V440" s="42" t="s">
        <v>310</v>
      </c>
      <c r="W440" s="47"/>
      <c r="X440" s="39">
        <v>1</v>
      </c>
      <c r="Y440" s="47"/>
      <c r="Z440" s="47">
        <v>2</v>
      </c>
      <c r="AA440" s="47"/>
      <c r="AB440" s="51"/>
      <c r="AC440" s="47" t="s">
        <v>131</v>
      </c>
      <c r="AD440" s="47"/>
      <c r="AE440" s="47"/>
      <c r="AF440" s="47"/>
      <c r="AG440" s="47"/>
      <c r="AH440" s="47"/>
      <c r="CV440">
        <v>1</v>
      </c>
      <c r="FB440">
        <v>1</v>
      </c>
      <c r="IO440">
        <v>1</v>
      </c>
      <c r="MC440">
        <v>1</v>
      </c>
    </row>
    <row r="441" spans="1:341" x14ac:dyDescent="0.3">
      <c r="A441" s="33">
        <v>1.3888888888888889E-3</v>
      </c>
      <c r="B441" s="33">
        <v>5.5555555555555558E-3</v>
      </c>
      <c r="C441" s="68" t="s">
        <v>486</v>
      </c>
      <c r="D441" s="35">
        <v>371</v>
      </c>
      <c r="E441" s="36">
        <f t="shared" si="41"/>
        <v>0.56805555555555431</v>
      </c>
      <c r="F441" s="37">
        <f t="shared" si="38"/>
        <v>0.56805555555555431</v>
      </c>
      <c r="G441" s="37">
        <f t="shared" si="39"/>
        <v>13.633333333333304</v>
      </c>
      <c r="H441" s="37">
        <f t="shared" si="42"/>
        <v>1.9476190476190434</v>
      </c>
      <c r="I441" s="37"/>
      <c r="J441" s="38">
        <f t="shared" si="40"/>
        <v>3</v>
      </c>
      <c r="K441" s="38"/>
      <c r="L441" s="38"/>
      <c r="M441" s="39" t="s">
        <v>151</v>
      </c>
      <c r="N441" s="42" t="s">
        <v>86</v>
      </c>
      <c r="O441" s="42" t="s">
        <v>152</v>
      </c>
      <c r="P441" s="42"/>
      <c r="Q441" s="42"/>
      <c r="R441" s="42"/>
      <c r="S441" s="42" t="s">
        <v>118</v>
      </c>
      <c r="T441" s="47" t="s">
        <v>755</v>
      </c>
      <c r="U441" s="42" t="s">
        <v>309</v>
      </c>
      <c r="V441" s="42" t="s">
        <v>310</v>
      </c>
      <c r="W441" s="47"/>
      <c r="X441" s="39">
        <v>1</v>
      </c>
      <c r="Y441" s="47"/>
      <c r="Z441" s="47">
        <v>2</v>
      </c>
      <c r="AA441" s="47"/>
      <c r="AB441" s="51"/>
      <c r="AC441" s="47" t="s">
        <v>131</v>
      </c>
      <c r="AD441" s="47"/>
      <c r="AE441" s="47"/>
      <c r="AF441" s="47"/>
      <c r="AG441" s="47"/>
      <c r="AH441" s="47"/>
      <c r="CV441">
        <v>1</v>
      </c>
      <c r="FB441">
        <v>1</v>
      </c>
      <c r="IO441">
        <v>1</v>
      </c>
      <c r="MC441">
        <v>1</v>
      </c>
    </row>
    <row r="442" spans="1:341" x14ac:dyDescent="0.3">
      <c r="A442" s="33">
        <v>1.3888888888888889E-3</v>
      </c>
      <c r="B442" s="33">
        <v>5.5555555555555558E-3</v>
      </c>
      <c r="C442" s="68" t="s">
        <v>486</v>
      </c>
      <c r="D442" s="35">
        <v>372</v>
      </c>
      <c r="E442" s="36">
        <f t="shared" si="41"/>
        <v>0.5694444444444432</v>
      </c>
      <c r="F442" s="37">
        <f t="shared" si="38"/>
        <v>0.5694444444444432</v>
      </c>
      <c r="G442" s="37">
        <f t="shared" si="39"/>
        <v>13.666666666666636</v>
      </c>
      <c r="H442" s="37">
        <f t="shared" si="42"/>
        <v>1.9523809523809481</v>
      </c>
      <c r="I442" s="37"/>
      <c r="J442" s="38">
        <f t="shared" si="40"/>
        <v>3</v>
      </c>
      <c r="K442" s="38"/>
      <c r="L442" s="38"/>
      <c r="M442" s="39" t="s">
        <v>151</v>
      </c>
      <c r="N442" s="42" t="s">
        <v>86</v>
      </c>
      <c r="O442" s="42" t="s">
        <v>152</v>
      </c>
      <c r="P442" s="42"/>
      <c r="Q442" s="42"/>
      <c r="R442" s="42"/>
      <c r="S442" s="42" t="s">
        <v>118</v>
      </c>
      <c r="T442" s="47" t="s">
        <v>660</v>
      </c>
      <c r="U442" s="42" t="s">
        <v>574</v>
      </c>
      <c r="V442" s="42" t="s">
        <v>629</v>
      </c>
      <c r="W442" s="47"/>
      <c r="X442" s="39">
        <v>1</v>
      </c>
      <c r="Y442" s="47"/>
      <c r="Z442" s="47">
        <v>2</v>
      </c>
      <c r="AA442" s="47"/>
      <c r="AB442" s="51"/>
      <c r="AC442" s="47" t="s">
        <v>174</v>
      </c>
      <c r="AD442" s="47"/>
      <c r="AE442" s="47"/>
      <c r="AF442" s="47"/>
      <c r="AG442" s="47"/>
      <c r="AH442" s="47"/>
      <c r="CV442">
        <v>1</v>
      </c>
      <c r="FB442">
        <v>1</v>
      </c>
      <c r="IO442">
        <v>1</v>
      </c>
      <c r="MC442">
        <v>1</v>
      </c>
    </row>
    <row r="443" spans="1:341" x14ac:dyDescent="0.3">
      <c r="A443" s="33">
        <v>1.3888888888888889E-3</v>
      </c>
      <c r="B443" s="33">
        <v>5.5555555555555558E-3</v>
      </c>
      <c r="C443" s="68" t="s">
        <v>486</v>
      </c>
      <c r="D443" s="35">
        <v>373</v>
      </c>
      <c r="E443" s="36">
        <f t="shared" si="41"/>
        <v>0.57083333333333208</v>
      </c>
      <c r="F443" s="37">
        <f t="shared" si="38"/>
        <v>0.57083333333333208</v>
      </c>
      <c r="G443" s="37">
        <f t="shared" si="39"/>
        <v>13.699999999999971</v>
      </c>
      <c r="H443" s="37">
        <f t="shared" si="42"/>
        <v>1.9571428571428529</v>
      </c>
      <c r="I443" s="37"/>
      <c r="J443" s="38">
        <f t="shared" si="40"/>
        <v>3</v>
      </c>
      <c r="K443" s="38"/>
      <c r="L443" s="38"/>
      <c r="M443" s="39" t="s">
        <v>151</v>
      </c>
      <c r="N443" s="42" t="s">
        <v>86</v>
      </c>
      <c r="O443" s="42" t="s">
        <v>152</v>
      </c>
      <c r="P443" s="42"/>
      <c r="Q443" s="42"/>
      <c r="R443" s="42"/>
      <c r="S443" s="42" t="s">
        <v>118</v>
      </c>
      <c r="T443" s="47" t="s">
        <v>660</v>
      </c>
      <c r="U443" s="42" t="s">
        <v>574</v>
      </c>
      <c r="V443" s="42" t="s">
        <v>629</v>
      </c>
      <c r="W443" s="47"/>
      <c r="X443" s="39">
        <v>1</v>
      </c>
      <c r="Y443" s="47"/>
      <c r="Z443" s="47">
        <v>2</v>
      </c>
      <c r="AA443" s="47"/>
      <c r="AB443" s="47"/>
      <c r="AC443" s="51" t="s">
        <v>174</v>
      </c>
      <c r="AD443" s="47"/>
      <c r="AE443" s="47"/>
      <c r="AF443" s="47"/>
      <c r="AG443" s="47"/>
      <c r="AH443" s="47"/>
      <c r="CV443">
        <v>1</v>
      </c>
      <c r="FB443">
        <v>1</v>
      </c>
      <c r="IO443">
        <v>1</v>
      </c>
      <c r="MC443">
        <v>1</v>
      </c>
    </row>
    <row r="444" spans="1:341" x14ac:dyDescent="0.3">
      <c r="A444" s="33">
        <v>1.3888888888888889E-3</v>
      </c>
      <c r="B444" s="33">
        <v>5.5555555555555558E-3</v>
      </c>
      <c r="C444" s="68" t="s">
        <v>486</v>
      </c>
      <c r="D444" s="35">
        <v>374</v>
      </c>
      <c r="E444" s="36">
        <f t="shared" si="41"/>
        <v>0.57222222222222097</v>
      </c>
      <c r="F444" s="37">
        <f t="shared" si="38"/>
        <v>0.57222222222222097</v>
      </c>
      <c r="G444" s="37">
        <f t="shared" si="39"/>
        <v>13.733333333333302</v>
      </c>
      <c r="H444" s="37">
        <f t="shared" si="42"/>
        <v>1.9619047619047576</v>
      </c>
      <c r="I444" s="37"/>
      <c r="J444" s="38">
        <f t="shared" si="40"/>
        <v>3</v>
      </c>
      <c r="K444" s="38"/>
      <c r="L444" s="38"/>
      <c r="M444" s="39" t="s">
        <v>151</v>
      </c>
      <c r="N444" s="42" t="s">
        <v>86</v>
      </c>
      <c r="O444" s="42" t="s">
        <v>152</v>
      </c>
      <c r="P444" s="42"/>
      <c r="Q444" s="42"/>
      <c r="R444" s="42"/>
      <c r="S444" s="42" t="s">
        <v>211</v>
      </c>
      <c r="T444" s="47" t="s">
        <v>764</v>
      </c>
      <c r="U444" s="42" t="s">
        <v>453</v>
      </c>
      <c r="V444" s="42" t="s">
        <v>454</v>
      </c>
      <c r="W444" s="47"/>
      <c r="X444" s="39">
        <v>1</v>
      </c>
      <c r="Y444" s="47"/>
      <c r="Z444" s="47">
        <v>2</v>
      </c>
      <c r="AA444" s="47" t="s">
        <v>765</v>
      </c>
      <c r="AB444" s="47"/>
      <c r="AC444" s="51"/>
      <c r="AD444" s="47"/>
      <c r="AE444" s="47"/>
      <c r="AF444" s="47"/>
      <c r="AG444" s="47"/>
      <c r="AH444" s="47"/>
      <c r="CV444">
        <v>1</v>
      </c>
      <c r="FB444">
        <v>1</v>
      </c>
      <c r="IO444">
        <v>1</v>
      </c>
      <c r="MC444">
        <v>1</v>
      </c>
    </row>
    <row r="445" spans="1:341" x14ac:dyDescent="0.3">
      <c r="A445" s="33">
        <v>1.3888888888888889E-3</v>
      </c>
      <c r="B445" s="33">
        <v>5.5555555555555558E-3</v>
      </c>
      <c r="C445" s="68" t="s">
        <v>486</v>
      </c>
      <c r="D445" s="35">
        <v>375</v>
      </c>
      <c r="E445" s="36">
        <f t="shared" si="41"/>
        <v>0.57361111111110985</v>
      </c>
      <c r="F445" s="37">
        <f t="shared" si="38"/>
        <v>0.57361111111110985</v>
      </c>
      <c r="G445" s="37">
        <f t="shared" si="39"/>
        <v>13.766666666666637</v>
      </c>
      <c r="H445" s="37">
        <f t="shared" si="42"/>
        <v>1.9666666666666623</v>
      </c>
      <c r="I445" s="37"/>
      <c r="J445" s="38">
        <f t="shared" si="40"/>
        <v>3</v>
      </c>
      <c r="K445" s="38"/>
      <c r="L445" s="38"/>
      <c r="M445" s="39" t="s">
        <v>151</v>
      </c>
      <c r="N445" s="42" t="s">
        <v>86</v>
      </c>
      <c r="O445" s="42" t="s">
        <v>152</v>
      </c>
      <c r="P445" s="42"/>
      <c r="Q445" s="42"/>
      <c r="R445" s="42"/>
      <c r="S445" s="42" t="s">
        <v>211</v>
      </c>
      <c r="T445" s="47" t="s">
        <v>766</v>
      </c>
      <c r="U445" s="42" t="s">
        <v>532</v>
      </c>
      <c r="V445" s="42" t="s">
        <v>454</v>
      </c>
      <c r="W445" s="47" t="s">
        <v>649</v>
      </c>
      <c r="X445" s="39">
        <v>1</v>
      </c>
      <c r="Y445" s="47"/>
      <c r="Z445" s="47">
        <v>2</v>
      </c>
      <c r="AA445" s="47" t="s">
        <v>716</v>
      </c>
      <c r="AB445" s="51">
        <v>950731</v>
      </c>
      <c r="AC445" s="47"/>
      <c r="AD445" s="47"/>
      <c r="AE445" s="47"/>
      <c r="AF445" s="47"/>
      <c r="AG445" s="47"/>
      <c r="AH445" s="47"/>
      <c r="CV445">
        <v>1</v>
      </c>
      <c r="FB445">
        <v>1</v>
      </c>
      <c r="IO445">
        <v>1</v>
      </c>
      <c r="MC445">
        <v>1</v>
      </c>
    </row>
    <row r="446" spans="1:341" x14ac:dyDescent="0.3">
      <c r="A446" s="33">
        <v>1.3888888888888889E-3</v>
      </c>
      <c r="B446" s="33">
        <v>5.5555555555555558E-3</v>
      </c>
      <c r="C446" s="68" t="s">
        <v>486</v>
      </c>
      <c r="D446" s="35">
        <v>376</v>
      </c>
      <c r="E446" s="36">
        <f t="shared" si="41"/>
        <v>0.57499999999999873</v>
      </c>
      <c r="F446" s="37">
        <f t="shared" si="38"/>
        <v>0.57499999999999873</v>
      </c>
      <c r="G446" s="37">
        <f t="shared" si="39"/>
        <v>13.799999999999969</v>
      </c>
      <c r="H446" s="37">
        <f t="shared" si="42"/>
        <v>1.9714285714285671</v>
      </c>
      <c r="I446" s="37"/>
      <c r="J446" s="38">
        <f t="shared" si="40"/>
        <v>3</v>
      </c>
      <c r="K446" s="38"/>
      <c r="L446" s="38"/>
      <c r="M446" s="39" t="s">
        <v>151</v>
      </c>
      <c r="N446" s="42" t="s">
        <v>86</v>
      </c>
      <c r="O446" s="42" t="s">
        <v>152</v>
      </c>
      <c r="P446" s="42"/>
      <c r="Q446" s="42"/>
      <c r="R446" s="42"/>
      <c r="S446" s="42" t="s">
        <v>211</v>
      </c>
      <c r="T446" s="47" t="s">
        <v>755</v>
      </c>
      <c r="U446" s="42" t="s">
        <v>309</v>
      </c>
      <c r="V446" s="42" t="s">
        <v>310</v>
      </c>
      <c r="W446" s="47"/>
      <c r="X446" s="39">
        <v>1</v>
      </c>
      <c r="Y446" s="47"/>
      <c r="Z446" s="47">
        <v>2</v>
      </c>
      <c r="AA446" s="47"/>
      <c r="AB446" s="51"/>
      <c r="AC446" s="47" t="s">
        <v>131</v>
      </c>
      <c r="AD446" s="47"/>
      <c r="AE446" s="47"/>
      <c r="AF446" s="47"/>
      <c r="AG446" s="47"/>
      <c r="AH446" s="47"/>
      <c r="CV446">
        <v>1</v>
      </c>
      <c r="FB446">
        <v>1</v>
      </c>
      <c r="IO446">
        <v>1</v>
      </c>
      <c r="MC446">
        <v>1</v>
      </c>
    </row>
    <row r="447" spans="1:341" x14ac:dyDescent="0.3">
      <c r="A447" s="33">
        <v>1.3888888888888889E-3</v>
      </c>
      <c r="B447" s="33">
        <v>5.5555555555555558E-3</v>
      </c>
      <c r="C447" s="68" t="s">
        <v>486</v>
      </c>
      <c r="D447" s="35">
        <v>377</v>
      </c>
      <c r="E447" s="36">
        <f t="shared" si="41"/>
        <v>0.57638888888888762</v>
      </c>
      <c r="F447" s="37">
        <f t="shared" si="38"/>
        <v>0.57638888888888762</v>
      </c>
      <c r="G447" s="37">
        <f t="shared" si="39"/>
        <v>13.833333333333304</v>
      </c>
      <c r="H447" s="37">
        <f t="shared" si="42"/>
        <v>1.9761904761904718</v>
      </c>
      <c r="I447" s="37"/>
      <c r="J447" s="38">
        <f t="shared" si="40"/>
        <v>3</v>
      </c>
      <c r="K447" s="38"/>
      <c r="L447" s="38"/>
      <c r="M447" s="39" t="s">
        <v>151</v>
      </c>
      <c r="N447" s="42" t="s">
        <v>86</v>
      </c>
      <c r="O447" s="42" t="s">
        <v>152</v>
      </c>
      <c r="P447" s="42"/>
      <c r="Q447" s="42"/>
      <c r="R447" s="42"/>
      <c r="S447" s="42" t="s">
        <v>211</v>
      </c>
      <c r="T447" s="47" t="s">
        <v>755</v>
      </c>
      <c r="U447" s="42" t="s">
        <v>309</v>
      </c>
      <c r="V447" s="42" t="s">
        <v>310</v>
      </c>
      <c r="W447" s="47"/>
      <c r="X447" s="39">
        <v>1</v>
      </c>
      <c r="Y447" s="47"/>
      <c r="Z447" s="47">
        <v>2</v>
      </c>
      <c r="AA447" s="47"/>
      <c r="AB447" s="51"/>
      <c r="AC447" s="47" t="s">
        <v>131</v>
      </c>
      <c r="AD447" s="47"/>
      <c r="AE447" s="47"/>
      <c r="AF447" s="47"/>
      <c r="AG447" s="47"/>
      <c r="AH447" s="47"/>
      <c r="CV447">
        <v>1</v>
      </c>
      <c r="FB447">
        <v>1</v>
      </c>
      <c r="IO447">
        <v>1</v>
      </c>
      <c r="MC447">
        <v>1</v>
      </c>
    </row>
    <row r="448" spans="1:341" x14ac:dyDescent="0.3">
      <c r="A448" s="33">
        <v>1.3888888888888889E-3</v>
      </c>
      <c r="B448" s="33">
        <v>5.5555555555555558E-3</v>
      </c>
      <c r="C448" s="68" t="s">
        <v>486</v>
      </c>
      <c r="D448" s="35">
        <v>378</v>
      </c>
      <c r="E448" s="36">
        <f t="shared" si="41"/>
        <v>0.5777777777777765</v>
      </c>
      <c r="F448" s="37">
        <f t="shared" si="38"/>
        <v>0.5777777777777765</v>
      </c>
      <c r="G448" s="37">
        <f t="shared" si="39"/>
        <v>13.866666666666635</v>
      </c>
      <c r="H448" s="37">
        <f t="shared" si="42"/>
        <v>1.9809523809523766</v>
      </c>
      <c r="I448" s="37"/>
      <c r="J448" s="38">
        <f t="shared" si="40"/>
        <v>3</v>
      </c>
      <c r="K448" s="38"/>
      <c r="L448" s="38"/>
      <c r="M448" s="39" t="s">
        <v>151</v>
      </c>
      <c r="N448" s="42" t="s">
        <v>86</v>
      </c>
      <c r="O448" s="42" t="s">
        <v>152</v>
      </c>
      <c r="P448" s="42"/>
      <c r="Q448" s="42"/>
      <c r="R448" s="42"/>
      <c r="S448" s="42" t="s">
        <v>211</v>
      </c>
      <c r="T448" s="47" t="s">
        <v>755</v>
      </c>
      <c r="U448" s="42" t="s">
        <v>309</v>
      </c>
      <c r="V448" s="42" t="s">
        <v>310</v>
      </c>
      <c r="W448" s="47"/>
      <c r="X448" s="39">
        <v>1</v>
      </c>
      <c r="Y448" s="47"/>
      <c r="Z448" s="47">
        <v>2</v>
      </c>
      <c r="AA448" s="47"/>
      <c r="AB448" s="51"/>
      <c r="AC448" s="47" t="s">
        <v>767</v>
      </c>
      <c r="AD448" s="47"/>
      <c r="AE448" s="47"/>
      <c r="AF448" s="47"/>
      <c r="AG448" s="47"/>
      <c r="AH448" s="47"/>
      <c r="CV448">
        <v>1</v>
      </c>
      <c r="FB448">
        <v>1</v>
      </c>
      <c r="IO448">
        <v>1</v>
      </c>
      <c r="MC448">
        <v>1</v>
      </c>
    </row>
    <row r="449" spans="1:344" x14ac:dyDescent="0.3">
      <c r="A449" s="33">
        <v>1.3888888888888889E-3</v>
      </c>
      <c r="B449" s="33">
        <v>5.5555555555555558E-3</v>
      </c>
      <c r="C449" s="68" t="s">
        <v>486</v>
      </c>
      <c r="D449" s="35">
        <v>379</v>
      </c>
      <c r="E449" s="36">
        <f t="shared" si="41"/>
        <v>0.57916666666666539</v>
      </c>
      <c r="F449" s="37">
        <f t="shared" si="38"/>
        <v>0.57916666666666539</v>
      </c>
      <c r="G449" s="37">
        <f t="shared" si="39"/>
        <v>13.89999999999997</v>
      </c>
      <c r="H449" s="37">
        <f t="shared" si="42"/>
        <v>1.9857142857142813</v>
      </c>
      <c r="I449" s="37"/>
      <c r="J449" s="38">
        <f t="shared" si="40"/>
        <v>3</v>
      </c>
      <c r="K449" s="38"/>
      <c r="L449" s="38"/>
      <c r="M449" s="39" t="s">
        <v>151</v>
      </c>
      <c r="N449" s="42" t="s">
        <v>86</v>
      </c>
      <c r="O449" s="42" t="s">
        <v>152</v>
      </c>
      <c r="P449" s="42"/>
      <c r="Q449" s="42"/>
      <c r="R449" s="42"/>
      <c r="S449" s="42" t="s">
        <v>211</v>
      </c>
      <c r="T449" s="47" t="s">
        <v>755</v>
      </c>
      <c r="U449" s="42" t="s">
        <v>309</v>
      </c>
      <c r="V449" s="42" t="s">
        <v>310</v>
      </c>
      <c r="W449" s="47"/>
      <c r="X449" s="39">
        <v>1</v>
      </c>
      <c r="Y449" s="47"/>
      <c r="Z449" s="47">
        <v>2</v>
      </c>
      <c r="AA449" s="47"/>
      <c r="AB449" s="51"/>
      <c r="AC449" s="47" t="s">
        <v>131</v>
      </c>
      <c r="AD449" s="47"/>
      <c r="AE449" s="47"/>
      <c r="AF449" s="47"/>
      <c r="AG449" s="47"/>
      <c r="AH449" s="47"/>
      <c r="CV449">
        <v>1</v>
      </c>
      <c r="FB449">
        <v>1</v>
      </c>
      <c r="IO449">
        <v>1</v>
      </c>
      <c r="MC449">
        <v>1</v>
      </c>
    </row>
    <row r="450" spans="1:344" x14ac:dyDescent="0.3">
      <c r="A450" s="33">
        <v>1.3888888888888889E-3</v>
      </c>
      <c r="B450" s="33">
        <v>5.5555555555555558E-3</v>
      </c>
      <c r="C450" s="68" t="s">
        <v>486</v>
      </c>
      <c r="D450" s="35">
        <v>380</v>
      </c>
      <c r="E450" s="36">
        <f t="shared" si="41"/>
        <v>0.58055555555555427</v>
      </c>
      <c r="F450" s="37">
        <f t="shared" si="38"/>
        <v>0.58055555555555427</v>
      </c>
      <c r="G450" s="37">
        <f t="shared" si="39"/>
        <v>13.933333333333302</v>
      </c>
      <c r="H450" s="37">
        <f t="shared" si="42"/>
        <v>1.9904761904761861</v>
      </c>
      <c r="I450" s="37"/>
      <c r="J450" s="38">
        <f t="shared" si="40"/>
        <v>3</v>
      </c>
      <c r="K450" s="38"/>
      <c r="L450" s="38"/>
      <c r="M450" s="39" t="s">
        <v>151</v>
      </c>
      <c r="N450" s="42" t="s">
        <v>86</v>
      </c>
      <c r="O450" s="42" t="s">
        <v>152</v>
      </c>
      <c r="P450" s="42"/>
      <c r="Q450" s="42"/>
      <c r="R450" s="42"/>
      <c r="S450" s="42" t="s">
        <v>211</v>
      </c>
      <c r="T450" s="47" t="s">
        <v>741</v>
      </c>
      <c r="U450" s="42" t="s">
        <v>309</v>
      </c>
      <c r="V450" s="47" t="s">
        <v>510</v>
      </c>
      <c r="W450" s="47"/>
      <c r="X450" s="39">
        <v>1</v>
      </c>
      <c r="Y450" s="47"/>
      <c r="Z450" s="47">
        <v>2</v>
      </c>
      <c r="AA450" s="47"/>
      <c r="AB450" s="51"/>
      <c r="AC450" s="47"/>
      <c r="AD450" s="47"/>
      <c r="AE450" s="47"/>
      <c r="AF450" s="47"/>
      <c r="AG450" s="47"/>
      <c r="AH450" s="47"/>
      <c r="CV450">
        <v>1</v>
      </c>
      <c r="FB450">
        <v>1</v>
      </c>
      <c r="IO450">
        <v>1</v>
      </c>
      <c r="MC450">
        <v>1</v>
      </c>
    </row>
    <row r="451" spans="1:344" x14ac:dyDescent="0.3">
      <c r="A451" s="33">
        <v>1.3888888888888889E-3</v>
      </c>
      <c r="B451" s="33">
        <v>5.5555555555555558E-3</v>
      </c>
      <c r="C451" s="68" t="s">
        <v>486</v>
      </c>
      <c r="D451" s="35">
        <v>381</v>
      </c>
      <c r="E451" s="36">
        <f t="shared" si="41"/>
        <v>0.58194444444444315</v>
      </c>
      <c r="F451" s="37">
        <f t="shared" si="38"/>
        <v>0.58194444444444315</v>
      </c>
      <c r="G451" s="37">
        <f t="shared" si="39"/>
        <v>13.966666666666637</v>
      </c>
      <c r="H451" s="37">
        <f t="shared" si="42"/>
        <v>1.9952380952380908</v>
      </c>
      <c r="I451" s="37"/>
      <c r="J451" s="38">
        <f t="shared" si="40"/>
        <v>3</v>
      </c>
      <c r="K451" s="38"/>
      <c r="L451" s="38"/>
      <c r="M451" s="39" t="s">
        <v>151</v>
      </c>
      <c r="N451" s="42" t="s">
        <v>86</v>
      </c>
      <c r="O451" s="42" t="s">
        <v>152</v>
      </c>
      <c r="P451" s="42"/>
      <c r="Q451" s="42"/>
      <c r="R451" s="42"/>
      <c r="S451" s="42" t="s">
        <v>211</v>
      </c>
      <c r="T451" s="47" t="s">
        <v>750</v>
      </c>
      <c r="U451" s="42" t="s">
        <v>577</v>
      </c>
      <c r="V451" s="42"/>
      <c r="W451" s="47"/>
      <c r="X451" s="39">
        <v>1</v>
      </c>
      <c r="Y451" s="47"/>
      <c r="Z451" s="47">
        <v>2</v>
      </c>
      <c r="AA451" s="47"/>
      <c r="AB451" s="51"/>
      <c r="AC451" s="47"/>
      <c r="AD451" s="47"/>
      <c r="AE451" s="47"/>
      <c r="AF451" s="47"/>
      <c r="AG451" s="47"/>
      <c r="AH451" s="47"/>
      <c r="CV451">
        <v>1</v>
      </c>
      <c r="FB451">
        <v>1</v>
      </c>
      <c r="IO451">
        <v>1</v>
      </c>
      <c r="MC451">
        <v>1</v>
      </c>
    </row>
    <row r="452" spans="1:344" x14ac:dyDescent="0.3">
      <c r="A452" s="33">
        <v>1.3888888888888889E-3</v>
      </c>
      <c r="B452" s="33">
        <v>5.5555555555555558E-3</v>
      </c>
      <c r="C452" s="68" t="s">
        <v>486</v>
      </c>
      <c r="D452" s="35">
        <v>382</v>
      </c>
      <c r="E452" s="36">
        <f t="shared" si="41"/>
        <v>0.58333333333333204</v>
      </c>
      <c r="F452" s="37">
        <f t="shared" si="38"/>
        <v>0.58333333333333204</v>
      </c>
      <c r="G452" s="37">
        <f t="shared" si="39"/>
        <v>13.999999999999968</v>
      </c>
      <c r="H452" s="37">
        <f t="shared" si="42"/>
        <v>1.9999999999999956</v>
      </c>
      <c r="I452" s="37"/>
      <c r="J452" s="38">
        <f t="shared" si="40"/>
        <v>3</v>
      </c>
      <c r="K452" s="38"/>
      <c r="L452" s="38"/>
      <c r="M452" s="39" t="s">
        <v>151</v>
      </c>
      <c r="N452" s="42" t="s">
        <v>86</v>
      </c>
      <c r="O452" s="42" t="s">
        <v>152</v>
      </c>
      <c r="P452" s="42"/>
      <c r="Q452" s="42"/>
      <c r="R452" s="42"/>
      <c r="S452" s="42" t="s">
        <v>211</v>
      </c>
      <c r="T452" s="47" t="s">
        <v>681</v>
      </c>
      <c r="U452" s="42" t="s">
        <v>251</v>
      </c>
      <c r="V452" s="42"/>
      <c r="W452" s="47" t="s">
        <v>649</v>
      </c>
      <c r="X452" s="39">
        <v>1</v>
      </c>
      <c r="Y452" s="47"/>
      <c r="Z452" s="47">
        <v>2</v>
      </c>
      <c r="AA452" s="47" t="s">
        <v>682</v>
      </c>
      <c r="AB452" s="51"/>
      <c r="AC452" s="47"/>
      <c r="AD452" s="47"/>
      <c r="AE452" s="47"/>
      <c r="AF452" s="47"/>
      <c r="AG452" s="47"/>
      <c r="AH452" s="47"/>
      <c r="CV452">
        <v>1</v>
      </c>
      <c r="FB452">
        <v>1</v>
      </c>
      <c r="IO452">
        <v>1</v>
      </c>
      <c r="MC452">
        <v>1</v>
      </c>
    </row>
    <row r="453" spans="1:344" x14ac:dyDescent="0.3">
      <c r="A453" s="33">
        <v>1.3888888888888889E-3</v>
      </c>
      <c r="B453" s="33">
        <v>5.5555555555555558E-3</v>
      </c>
      <c r="C453" s="68" t="s">
        <v>486</v>
      </c>
      <c r="D453" s="35">
        <v>383</v>
      </c>
      <c r="E453" s="36">
        <f t="shared" si="41"/>
        <v>0.58472222222222092</v>
      </c>
      <c r="F453" s="37">
        <f t="shared" si="38"/>
        <v>0.58472222222222092</v>
      </c>
      <c r="G453" s="37">
        <f t="shared" si="39"/>
        <v>14.033333333333303</v>
      </c>
      <c r="H453" s="37">
        <f t="shared" si="42"/>
        <v>2.0047619047619003</v>
      </c>
      <c r="I453" s="37"/>
      <c r="J453" s="38">
        <f t="shared" si="40"/>
        <v>4</v>
      </c>
      <c r="K453" s="38"/>
      <c r="L453" s="38"/>
      <c r="M453" s="39" t="s">
        <v>151</v>
      </c>
      <c r="N453" s="42" t="s">
        <v>86</v>
      </c>
      <c r="O453" s="42" t="s">
        <v>152</v>
      </c>
      <c r="P453" s="42"/>
      <c r="Q453" s="42"/>
      <c r="R453" s="42"/>
      <c r="S453" s="42" t="s">
        <v>211</v>
      </c>
      <c r="T453" s="47" t="s">
        <v>732</v>
      </c>
      <c r="U453" s="42" t="s">
        <v>547</v>
      </c>
      <c r="V453" s="42"/>
      <c r="W453" s="47" t="s">
        <v>686</v>
      </c>
      <c r="X453" s="39">
        <v>1</v>
      </c>
      <c r="Y453" s="47"/>
      <c r="Z453" s="47">
        <v>2</v>
      </c>
      <c r="AA453" s="47"/>
      <c r="AB453" s="51"/>
      <c r="AC453" s="47"/>
      <c r="AD453" s="47"/>
      <c r="AE453" s="47"/>
      <c r="AF453" s="47"/>
      <c r="AG453" s="47"/>
      <c r="AH453" s="47"/>
      <c r="CW453">
        <v>1</v>
      </c>
      <c r="FC453">
        <v>1</v>
      </c>
      <c r="IP453">
        <v>1</v>
      </c>
      <c r="MF453">
        <v>1</v>
      </c>
    </row>
    <row r="454" spans="1:344" x14ac:dyDescent="0.3">
      <c r="A454" s="33">
        <v>1.3888888888888889E-3</v>
      </c>
      <c r="B454" s="33">
        <v>5.5555555555555558E-3</v>
      </c>
      <c r="C454" s="68" t="s">
        <v>486</v>
      </c>
      <c r="D454" s="35">
        <v>384</v>
      </c>
      <c r="E454" s="36">
        <f t="shared" si="41"/>
        <v>0.58611111111110981</v>
      </c>
      <c r="F454" s="37">
        <f t="shared" si="38"/>
        <v>0.58611111111110981</v>
      </c>
      <c r="G454" s="37">
        <f t="shared" si="39"/>
        <v>14.066666666666634</v>
      </c>
      <c r="H454" s="37">
        <f t="shared" si="42"/>
        <v>2.009523809523805</v>
      </c>
      <c r="I454" s="37"/>
      <c r="J454" s="38">
        <f t="shared" si="40"/>
        <v>4</v>
      </c>
      <c r="K454" s="38"/>
      <c r="L454" s="38"/>
      <c r="M454" s="39" t="s">
        <v>151</v>
      </c>
      <c r="N454" s="42" t="s">
        <v>86</v>
      </c>
      <c r="O454" s="42" t="s">
        <v>152</v>
      </c>
      <c r="P454" s="42"/>
      <c r="Q454" s="42"/>
      <c r="R454" s="42"/>
      <c r="S454" s="42" t="s">
        <v>211</v>
      </c>
      <c r="T454" s="47" t="s">
        <v>732</v>
      </c>
      <c r="U454" s="42" t="s">
        <v>547</v>
      </c>
      <c r="V454" s="42"/>
      <c r="W454" s="47" t="s">
        <v>686</v>
      </c>
      <c r="X454" s="39">
        <v>1</v>
      </c>
      <c r="Y454" s="47"/>
      <c r="Z454" s="47">
        <v>2</v>
      </c>
      <c r="AA454" s="47"/>
      <c r="AB454" s="51"/>
      <c r="AC454" s="47"/>
      <c r="AD454" s="47"/>
      <c r="AE454" s="47"/>
      <c r="AF454" s="47"/>
      <c r="AG454" s="47"/>
      <c r="AH454" s="47"/>
      <c r="CW454">
        <v>1</v>
      </c>
      <c r="FC454">
        <v>1</v>
      </c>
      <c r="IP454">
        <v>1</v>
      </c>
      <c r="MF454">
        <v>1</v>
      </c>
    </row>
    <row r="455" spans="1:344" x14ac:dyDescent="0.3">
      <c r="A455" s="33">
        <v>1.3888888888888889E-3</v>
      </c>
      <c r="B455" s="33">
        <v>5.5555555555555558E-3</v>
      </c>
      <c r="C455" s="68" t="s">
        <v>486</v>
      </c>
      <c r="D455" s="35">
        <v>385</v>
      </c>
      <c r="E455" s="36">
        <f t="shared" si="41"/>
        <v>0.58749999999999869</v>
      </c>
      <c r="F455" s="37">
        <f t="shared" si="38"/>
        <v>0.58749999999999869</v>
      </c>
      <c r="G455" s="37">
        <f t="shared" si="39"/>
        <v>14.099999999999969</v>
      </c>
      <c r="H455" s="37">
        <f t="shared" si="42"/>
        <v>2.0142857142857098</v>
      </c>
      <c r="I455" s="37"/>
      <c r="J455" s="38">
        <f t="shared" si="40"/>
        <v>4</v>
      </c>
      <c r="K455" s="38"/>
      <c r="L455" s="38"/>
      <c r="M455" s="39" t="s">
        <v>151</v>
      </c>
      <c r="N455" s="42" t="s">
        <v>86</v>
      </c>
      <c r="O455" s="42" t="s">
        <v>152</v>
      </c>
      <c r="P455" s="42"/>
      <c r="Q455" s="42"/>
      <c r="R455" s="42"/>
      <c r="S455" s="42" t="s">
        <v>211</v>
      </c>
      <c r="T455" s="47" t="s">
        <v>753</v>
      </c>
      <c r="U455" s="42" t="s">
        <v>309</v>
      </c>
      <c r="V455" s="42"/>
      <c r="W455" s="47" t="s">
        <v>745</v>
      </c>
      <c r="X455" s="39">
        <v>1</v>
      </c>
      <c r="Y455" s="47"/>
      <c r="Z455" s="47">
        <v>2</v>
      </c>
      <c r="AA455" s="47"/>
      <c r="AB455" s="51"/>
      <c r="AC455" s="47"/>
      <c r="AD455" s="47"/>
      <c r="AE455" s="47"/>
      <c r="AF455" s="47"/>
      <c r="AG455" s="47"/>
      <c r="AH455" s="47"/>
      <c r="CW455">
        <v>1</v>
      </c>
      <c r="FC455">
        <v>1</v>
      </c>
      <c r="IP455">
        <v>1</v>
      </c>
      <c r="MF455">
        <v>1</v>
      </c>
    </row>
    <row r="456" spans="1:344" x14ac:dyDescent="0.3">
      <c r="A456" s="33">
        <v>1.3888888888888889E-3</v>
      </c>
      <c r="B456" s="33">
        <v>5.5555555555555558E-3</v>
      </c>
      <c r="C456" s="68" t="s">
        <v>486</v>
      </c>
      <c r="D456" s="35">
        <v>386</v>
      </c>
      <c r="E456" s="36">
        <f t="shared" si="41"/>
        <v>0.58888888888888757</v>
      </c>
      <c r="F456" s="37">
        <f t="shared" si="38"/>
        <v>0.58888888888888757</v>
      </c>
      <c r="G456" s="37">
        <f t="shared" si="39"/>
        <v>14.133333333333301</v>
      </c>
      <c r="H456" s="37">
        <f t="shared" si="42"/>
        <v>2.0190476190476145</v>
      </c>
      <c r="I456" s="37"/>
      <c r="J456" s="38">
        <f t="shared" si="40"/>
        <v>4</v>
      </c>
      <c r="K456" s="38"/>
      <c r="L456" s="38"/>
      <c r="M456" s="39" t="s">
        <v>151</v>
      </c>
      <c r="N456" s="42" t="s">
        <v>86</v>
      </c>
      <c r="O456" s="42" t="s">
        <v>152</v>
      </c>
      <c r="P456" s="42"/>
      <c r="Q456" s="42"/>
      <c r="R456" s="42"/>
      <c r="S456" s="42" t="s">
        <v>211</v>
      </c>
      <c r="T456" s="47" t="s">
        <v>754</v>
      </c>
      <c r="U456" s="42" t="s">
        <v>690</v>
      </c>
      <c r="V456" s="42"/>
      <c r="W456" s="47"/>
      <c r="X456" s="39">
        <v>1</v>
      </c>
      <c r="Y456" s="47"/>
      <c r="Z456" s="47">
        <v>2</v>
      </c>
      <c r="AA456" s="47"/>
      <c r="AB456" s="51"/>
      <c r="AC456" s="47"/>
      <c r="AD456" s="47"/>
      <c r="AE456" s="47"/>
      <c r="AF456" s="47"/>
      <c r="AG456" s="47"/>
      <c r="AH456" s="47"/>
      <c r="CW456">
        <v>1</v>
      </c>
      <c r="FC456">
        <v>1</v>
      </c>
      <c r="IP456">
        <v>1</v>
      </c>
      <c r="MF456">
        <v>1</v>
      </c>
    </row>
    <row r="457" spans="1:344" x14ac:dyDescent="0.3">
      <c r="A457" s="33">
        <v>1.3888888888888889E-3</v>
      </c>
      <c r="B457" s="33">
        <v>5.5555555555555558E-3</v>
      </c>
      <c r="C457" s="68" t="s">
        <v>486</v>
      </c>
      <c r="D457" s="35">
        <v>387</v>
      </c>
      <c r="E457" s="36">
        <f t="shared" si="41"/>
        <v>0.59027777777777646</v>
      </c>
      <c r="F457" s="37">
        <f t="shared" si="38"/>
        <v>0.59027777777777646</v>
      </c>
      <c r="G457" s="37">
        <f t="shared" si="39"/>
        <v>14.166666666666636</v>
      </c>
      <c r="H457" s="37">
        <f t="shared" si="42"/>
        <v>2.0238095238095193</v>
      </c>
      <c r="I457" s="37"/>
      <c r="J457" s="38">
        <f t="shared" si="40"/>
        <v>4</v>
      </c>
      <c r="K457" s="38"/>
      <c r="L457" s="38"/>
      <c r="M457" s="39" t="s">
        <v>151</v>
      </c>
      <c r="N457" s="42" t="s">
        <v>86</v>
      </c>
      <c r="O457" s="42" t="s">
        <v>152</v>
      </c>
      <c r="P457" s="42"/>
      <c r="Q457" s="42"/>
      <c r="R457" s="42"/>
      <c r="S457" s="42" t="s">
        <v>211</v>
      </c>
      <c r="T457" s="47" t="s">
        <v>754</v>
      </c>
      <c r="U457" s="42" t="s">
        <v>690</v>
      </c>
      <c r="V457" s="42"/>
      <c r="W457" s="47"/>
      <c r="X457" s="39">
        <v>1</v>
      </c>
      <c r="Y457" s="47"/>
      <c r="Z457" s="47">
        <v>2</v>
      </c>
      <c r="AA457" s="47"/>
      <c r="AB457" s="51"/>
      <c r="AC457" s="47"/>
      <c r="AD457" s="47"/>
      <c r="AE457" s="47"/>
      <c r="AF457" s="47"/>
      <c r="AG457" s="47"/>
      <c r="AH457" s="47"/>
      <c r="CW457">
        <v>1</v>
      </c>
      <c r="FC457">
        <v>1</v>
      </c>
      <c r="IP457">
        <v>1</v>
      </c>
      <c r="MF457">
        <v>1</v>
      </c>
    </row>
    <row r="458" spans="1:344" x14ac:dyDescent="0.3">
      <c r="A458" s="33">
        <v>1.3888888888888889E-3</v>
      </c>
      <c r="B458" s="33">
        <v>5.5555555555555558E-3</v>
      </c>
      <c r="C458" s="68" t="s">
        <v>486</v>
      </c>
      <c r="D458" s="35">
        <v>388</v>
      </c>
      <c r="E458" s="36">
        <f t="shared" si="41"/>
        <v>0.59166666666666534</v>
      </c>
      <c r="F458" s="37">
        <f t="shared" si="38"/>
        <v>0.59166666666666534</v>
      </c>
      <c r="G458" s="37">
        <f t="shared" si="39"/>
        <v>14.199999999999967</v>
      </c>
      <c r="H458" s="37">
        <f t="shared" si="42"/>
        <v>2.028571428571424</v>
      </c>
      <c r="I458" s="37"/>
      <c r="J458" s="38">
        <f t="shared" si="40"/>
        <v>4</v>
      </c>
      <c r="K458" s="38"/>
      <c r="L458" s="38"/>
      <c r="M458" s="39" t="s">
        <v>151</v>
      </c>
      <c r="N458" s="42" t="s">
        <v>86</v>
      </c>
      <c r="O458" s="42" t="s">
        <v>152</v>
      </c>
      <c r="P458" s="42"/>
      <c r="Q458" s="42"/>
      <c r="R458" s="42"/>
      <c r="S458" s="42" t="s">
        <v>211</v>
      </c>
      <c r="T458" s="47" t="s">
        <v>755</v>
      </c>
      <c r="U458" s="42" t="s">
        <v>309</v>
      </c>
      <c r="V458" s="42" t="s">
        <v>310</v>
      </c>
      <c r="W458" s="47"/>
      <c r="X458" s="39">
        <v>1</v>
      </c>
      <c r="Y458" s="47"/>
      <c r="Z458" s="47">
        <v>2</v>
      </c>
      <c r="AA458" s="47"/>
      <c r="AB458" s="51"/>
      <c r="AC458" s="47" t="s">
        <v>131</v>
      </c>
      <c r="AD458" s="47"/>
      <c r="AE458" s="47"/>
      <c r="AF458" s="47"/>
      <c r="AG458" s="47"/>
      <c r="AH458" s="47"/>
      <c r="CW458">
        <v>1</v>
      </c>
      <c r="FC458">
        <v>1</v>
      </c>
      <c r="IP458">
        <v>1</v>
      </c>
      <c r="MF458">
        <v>1</v>
      </c>
    </row>
    <row r="459" spans="1:344" x14ac:dyDescent="0.3">
      <c r="A459" s="33">
        <v>1.3888888888888889E-3</v>
      </c>
      <c r="B459" s="33">
        <v>5.5555555555555558E-3</v>
      </c>
      <c r="C459" s="68" t="s">
        <v>486</v>
      </c>
      <c r="D459" s="35">
        <v>389</v>
      </c>
      <c r="E459" s="36">
        <f t="shared" si="41"/>
        <v>0.59305555555555423</v>
      </c>
      <c r="F459" s="37">
        <f t="shared" si="38"/>
        <v>0.59305555555555423</v>
      </c>
      <c r="G459" s="37">
        <f t="shared" si="39"/>
        <v>14.233333333333302</v>
      </c>
      <c r="H459" s="37">
        <f t="shared" si="42"/>
        <v>2.0333333333333288</v>
      </c>
      <c r="I459" s="37"/>
      <c r="J459" s="38">
        <f t="shared" si="40"/>
        <v>4</v>
      </c>
      <c r="K459" s="38"/>
      <c r="L459" s="38"/>
      <c r="M459" s="39" t="s">
        <v>151</v>
      </c>
      <c r="N459" s="42" t="s">
        <v>86</v>
      </c>
      <c r="O459" s="42" t="s">
        <v>152</v>
      </c>
      <c r="P459" s="42"/>
      <c r="Q459" s="42"/>
      <c r="R459" s="42"/>
      <c r="S459" s="42" t="s">
        <v>211</v>
      </c>
      <c r="T459" s="47" t="s">
        <v>755</v>
      </c>
      <c r="U459" s="42" t="s">
        <v>309</v>
      </c>
      <c r="V459" s="42" t="s">
        <v>310</v>
      </c>
      <c r="W459" s="47"/>
      <c r="X459" s="39">
        <v>1</v>
      </c>
      <c r="Y459" s="47"/>
      <c r="Z459" s="47">
        <v>2</v>
      </c>
      <c r="AA459" s="47"/>
      <c r="AB459" s="51"/>
      <c r="AC459" s="47" t="s">
        <v>131</v>
      </c>
      <c r="AD459" s="47"/>
      <c r="AE459" s="47"/>
      <c r="AF459" s="47"/>
      <c r="AG459" s="47"/>
      <c r="AH459" s="47"/>
      <c r="CW459">
        <v>1</v>
      </c>
      <c r="FC459">
        <v>1</v>
      </c>
      <c r="IP459">
        <v>1</v>
      </c>
      <c r="MF459">
        <v>1</v>
      </c>
    </row>
    <row r="460" spans="1:344" x14ac:dyDescent="0.3">
      <c r="A460" s="33">
        <v>1.3888888888888889E-3</v>
      </c>
      <c r="B460" s="33">
        <v>5.5555555555555558E-3</v>
      </c>
      <c r="C460" s="68" t="s">
        <v>486</v>
      </c>
      <c r="D460" s="35">
        <v>390</v>
      </c>
      <c r="E460" s="36">
        <f t="shared" si="41"/>
        <v>0.59444444444444311</v>
      </c>
      <c r="F460" s="37">
        <f t="shared" si="38"/>
        <v>0.59444444444444311</v>
      </c>
      <c r="G460" s="37">
        <f t="shared" si="39"/>
        <v>14.266666666666634</v>
      </c>
      <c r="H460" s="37">
        <f t="shared" si="42"/>
        <v>2.0380952380952335</v>
      </c>
      <c r="I460" s="37"/>
      <c r="J460" s="38">
        <f t="shared" si="40"/>
        <v>4</v>
      </c>
      <c r="K460" s="38"/>
      <c r="L460" s="38"/>
      <c r="M460" s="39" t="s">
        <v>151</v>
      </c>
      <c r="N460" s="42" t="s">
        <v>86</v>
      </c>
      <c r="O460" s="42" t="s">
        <v>152</v>
      </c>
      <c r="P460" s="42"/>
      <c r="Q460" s="42"/>
      <c r="R460" s="42"/>
      <c r="S460" s="42" t="s">
        <v>211</v>
      </c>
      <c r="T460" s="47" t="s">
        <v>755</v>
      </c>
      <c r="U460" s="42" t="s">
        <v>309</v>
      </c>
      <c r="V460" s="42" t="s">
        <v>310</v>
      </c>
      <c r="W460" s="47"/>
      <c r="X460" s="39">
        <v>1</v>
      </c>
      <c r="Y460" s="47"/>
      <c r="Z460" s="47">
        <v>2</v>
      </c>
      <c r="AA460" s="47"/>
      <c r="AB460" s="51"/>
      <c r="AC460" s="47" t="s">
        <v>131</v>
      </c>
      <c r="AD460" s="47"/>
      <c r="AE460" s="47"/>
      <c r="AF460" s="47"/>
      <c r="AG460" s="47"/>
      <c r="AH460" s="47"/>
      <c r="CW460">
        <v>1</v>
      </c>
      <c r="FC460">
        <v>1</v>
      </c>
      <c r="IP460">
        <v>1</v>
      </c>
      <c r="MF460">
        <v>1</v>
      </c>
    </row>
    <row r="461" spans="1:344" x14ac:dyDescent="0.3">
      <c r="A461" s="33">
        <v>1.3888888888888889E-3</v>
      </c>
      <c r="B461" s="33">
        <v>5.5555555555555558E-3</v>
      </c>
      <c r="C461" s="68" t="s">
        <v>486</v>
      </c>
      <c r="D461" s="35">
        <v>391</v>
      </c>
      <c r="E461" s="36">
        <f t="shared" si="41"/>
        <v>0.59583333333333199</v>
      </c>
      <c r="F461" s="37">
        <f t="shared" si="38"/>
        <v>0.59583333333333199</v>
      </c>
      <c r="G461" s="37">
        <f t="shared" si="39"/>
        <v>14.299999999999969</v>
      </c>
      <c r="H461" s="37">
        <f t="shared" si="42"/>
        <v>2.0428571428571383</v>
      </c>
      <c r="I461" s="37"/>
      <c r="J461" s="38">
        <f t="shared" si="40"/>
        <v>4</v>
      </c>
      <c r="K461" s="38"/>
      <c r="L461" s="38"/>
      <c r="M461" s="39" t="s">
        <v>151</v>
      </c>
      <c r="N461" s="42" t="s">
        <v>86</v>
      </c>
      <c r="O461" s="42" t="s">
        <v>152</v>
      </c>
      <c r="P461" s="42"/>
      <c r="Q461" s="42"/>
      <c r="R461" s="42"/>
      <c r="S461" s="42" t="s">
        <v>211</v>
      </c>
      <c r="T461" s="47" t="s">
        <v>755</v>
      </c>
      <c r="U461" s="42" t="s">
        <v>309</v>
      </c>
      <c r="V461" s="42" t="s">
        <v>310</v>
      </c>
      <c r="W461" s="47"/>
      <c r="X461" s="39">
        <v>1</v>
      </c>
      <c r="Y461" s="47"/>
      <c r="Z461" s="47">
        <v>2</v>
      </c>
      <c r="AA461" s="47"/>
      <c r="AB461" s="47"/>
      <c r="AC461" s="51" t="s">
        <v>131</v>
      </c>
      <c r="AD461" s="47"/>
      <c r="AE461" s="47"/>
      <c r="AF461" s="47"/>
      <c r="AG461" s="47"/>
      <c r="AH461" s="47"/>
      <c r="CW461">
        <v>1</v>
      </c>
      <c r="FC461">
        <v>1</v>
      </c>
      <c r="IP461">
        <v>1</v>
      </c>
      <c r="MF461">
        <v>1</v>
      </c>
    </row>
    <row r="462" spans="1:344" x14ac:dyDescent="0.3">
      <c r="A462" s="33">
        <v>1.3888888888888889E-3</v>
      </c>
      <c r="B462" s="33">
        <v>5.5555555555555558E-3</v>
      </c>
      <c r="C462" s="68" t="s">
        <v>486</v>
      </c>
      <c r="D462" s="35">
        <v>392</v>
      </c>
      <c r="E462" s="36">
        <f t="shared" si="41"/>
        <v>0.59722222222222088</v>
      </c>
      <c r="F462" s="37">
        <f t="shared" si="38"/>
        <v>0.59722222222222088</v>
      </c>
      <c r="G462" s="37">
        <f t="shared" si="39"/>
        <v>14.3333333333333</v>
      </c>
      <c r="H462" s="37">
        <f t="shared" si="42"/>
        <v>2.047619047619043</v>
      </c>
      <c r="I462" s="37"/>
      <c r="J462" s="38">
        <f t="shared" si="40"/>
        <v>4</v>
      </c>
      <c r="K462" s="38"/>
      <c r="L462" s="38"/>
      <c r="M462" s="39" t="s">
        <v>151</v>
      </c>
      <c r="N462" s="42" t="s">
        <v>86</v>
      </c>
      <c r="O462" s="42" t="s">
        <v>152</v>
      </c>
      <c r="P462" s="42"/>
      <c r="Q462" s="42"/>
      <c r="R462" s="42"/>
      <c r="S462" s="42" t="s">
        <v>768</v>
      </c>
      <c r="T462" s="47" t="s">
        <v>764</v>
      </c>
      <c r="U462" s="42" t="s">
        <v>453</v>
      </c>
      <c r="V462" s="42" t="s">
        <v>454</v>
      </c>
      <c r="W462" s="47"/>
      <c r="X462" s="39">
        <v>1</v>
      </c>
      <c r="Y462" s="47"/>
      <c r="Z462" s="47">
        <v>2</v>
      </c>
      <c r="AA462" s="47" t="s">
        <v>765</v>
      </c>
      <c r="AB462" s="51"/>
      <c r="AC462" s="47"/>
      <c r="AD462" s="47"/>
      <c r="AE462" s="47"/>
      <c r="AF462" s="47"/>
      <c r="AG462" s="47"/>
      <c r="AH462" s="47"/>
      <c r="CW462">
        <v>1</v>
      </c>
      <c r="FC462">
        <v>1</v>
      </c>
      <c r="IP462">
        <v>1</v>
      </c>
      <c r="MF462">
        <v>1</v>
      </c>
    </row>
    <row r="463" spans="1:344" x14ac:dyDescent="0.3">
      <c r="A463" s="33">
        <v>1.3888888888888889E-3</v>
      </c>
      <c r="B463" s="33">
        <v>5.5555555555555558E-3</v>
      </c>
      <c r="C463" s="68" t="s">
        <v>486</v>
      </c>
      <c r="D463" s="35">
        <v>393</v>
      </c>
      <c r="E463" s="36">
        <f t="shared" si="41"/>
        <v>0.59861111111110976</v>
      </c>
      <c r="F463" s="37">
        <f t="shared" si="38"/>
        <v>0.59861111111110976</v>
      </c>
      <c r="G463" s="37">
        <f t="shared" si="39"/>
        <v>14.366666666666635</v>
      </c>
      <c r="H463" s="37">
        <f t="shared" si="42"/>
        <v>2.0523809523809478</v>
      </c>
      <c r="I463" s="37"/>
      <c r="J463" s="38">
        <f t="shared" si="40"/>
        <v>4</v>
      </c>
      <c r="K463" s="38"/>
      <c r="L463" s="38"/>
      <c r="M463" s="39" t="s">
        <v>151</v>
      </c>
      <c r="N463" s="42" t="s">
        <v>86</v>
      </c>
      <c r="O463" s="42" t="s">
        <v>152</v>
      </c>
      <c r="P463" s="42"/>
      <c r="Q463" s="42"/>
      <c r="R463" s="42"/>
      <c r="S463" s="42" t="s">
        <v>768</v>
      </c>
      <c r="T463" s="47" t="s">
        <v>766</v>
      </c>
      <c r="U463" s="42" t="s">
        <v>532</v>
      </c>
      <c r="V463" s="42" t="s">
        <v>454</v>
      </c>
      <c r="W463" s="47" t="s">
        <v>649</v>
      </c>
      <c r="X463" s="39">
        <v>1</v>
      </c>
      <c r="Y463" s="47"/>
      <c r="Z463" s="47">
        <v>2</v>
      </c>
      <c r="AA463" s="47" t="s">
        <v>716</v>
      </c>
      <c r="AB463" s="51"/>
      <c r="AC463" s="47"/>
      <c r="AD463" s="47"/>
      <c r="AE463" s="47"/>
      <c r="AF463" s="47"/>
      <c r="AG463" s="47"/>
      <c r="AH463" s="47"/>
      <c r="CW463">
        <v>1</v>
      </c>
      <c r="FC463">
        <v>1</v>
      </c>
      <c r="IP463">
        <v>1</v>
      </c>
      <c r="MF463">
        <v>1</v>
      </c>
    </row>
    <row r="464" spans="1:344" x14ac:dyDescent="0.3">
      <c r="A464" s="33">
        <v>1.3888888888888889E-3</v>
      </c>
      <c r="B464" s="33">
        <v>5.5555555555555558E-3</v>
      </c>
      <c r="C464" s="68" t="s">
        <v>486</v>
      </c>
      <c r="D464" s="35">
        <v>394</v>
      </c>
      <c r="E464" s="36">
        <f t="shared" si="41"/>
        <v>0.59999999999999865</v>
      </c>
      <c r="F464" s="37">
        <f t="shared" si="38"/>
        <v>0.59999999999999865</v>
      </c>
      <c r="G464" s="37">
        <f t="shared" si="39"/>
        <v>14.399999999999967</v>
      </c>
      <c r="H464" s="37">
        <f t="shared" si="42"/>
        <v>2.0571428571428525</v>
      </c>
      <c r="I464" s="37"/>
      <c r="J464" s="38">
        <f t="shared" si="40"/>
        <v>4</v>
      </c>
      <c r="K464" s="38"/>
      <c r="L464" s="38"/>
      <c r="M464" s="39" t="s">
        <v>151</v>
      </c>
      <c r="N464" s="42" t="s">
        <v>86</v>
      </c>
      <c r="O464" s="42" t="s">
        <v>152</v>
      </c>
      <c r="P464" s="42"/>
      <c r="Q464" s="42"/>
      <c r="R464" s="42"/>
      <c r="S464" s="42" t="s">
        <v>768</v>
      </c>
      <c r="T464" s="47" t="s">
        <v>741</v>
      </c>
      <c r="U464" s="42" t="s">
        <v>309</v>
      </c>
      <c r="V464" s="47" t="s">
        <v>510</v>
      </c>
      <c r="W464" s="47"/>
      <c r="X464" s="39">
        <v>1</v>
      </c>
      <c r="Y464" s="47"/>
      <c r="Z464" s="47">
        <v>2</v>
      </c>
      <c r="AA464" s="47"/>
      <c r="AB464" s="51"/>
      <c r="AC464" s="47"/>
      <c r="AD464" s="47"/>
      <c r="AE464" s="47"/>
      <c r="AF464" s="47"/>
      <c r="AG464" s="47"/>
      <c r="AH464" s="47"/>
      <c r="CW464">
        <v>1</v>
      </c>
      <c r="FC464">
        <v>1</v>
      </c>
      <c r="IP464">
        <v>1</v>
      </c>
      <c r="MF464">
        <v>1</v>
      </c>
    </row>
    <row r="465" spans="1:344" x14ac:dyDescent="0.3">
      <c r="A465" s="33">
        <v>1.3888888888888889E-3</v>
      </c>
      <c r="B465" s="33">
        <v>5.5555555555555558E-3</v>
      </c>
      <c r="C465" s="68" t="s">
        <v>486</v>
      </c>
      <c r="D465" s="35">
        <v>395</v>
      </c>
      <c r="E465" s="36">
        <f t="shared" si="41"/>
        <v>0.60138888888888753</v>
      </c>
      <c r="F465" s="37">
        <f t="shared" si="38"/>
        <v>0.60138888888888753</v>
      </c>
      <c r="G465" s="37">
        <f t="shared" si="39"/>
        <v>14.433333333333302</v>
      </c>
      <c r="H465" s="37">
        <f t="shared" si="42"/>
        <v>2.0619047619047572</v>
      </c>
      <c r="I465" s="37"/>
      <c r="J465" s="38">
        <f t="shared" si="40"/>
        <v>4</v>
      </c>
      <c r="K465" s="38"/>
      <c r="L465" s="38"/>
      <c r="M465" s="39" t="s">
        <v>151</v>
      </c>
      <c r="N465" s="42" t="s">
        <v>86</v>
      </c>
      <c r="O465" s="42" t="s">
        <v>152</v>
      </c>
      <c r="P465" s="42"/>
      <c r="Q465" s="42"/>
      <c r="R465" s="42"/>
      <c r="S465" s="42" t="s">
        <v>768</v>
      </c>
      <c r="T465" s="47" t="s">
        <v>750</v>
      </c>
      <c r="U465" s="42" t="s">
        <v>577</v>
      </c>
      <c r="V465" s="42"/>
      <c r="W465" s="47"/>
      <c r="X465" s="39">
        <v>1</v>
      </c>
      <c r="Y465" s="47"/>
      <c r="Z465" s="47">
        <v>2</v>
      </c>
      <c r="AA465" s="47"/>
      <c r="AB465" s="51"/>
      <c r="AC465" s="47"/>
      <c r="AD465" s="47"/>
      <c r="AE465" s="47"/>
      <c r="AF465" s="47"/>
      <c r="AG465" s="47"/>
      <c r="AH465" s="47"/>
      <c r="CW465">
        <v>1</v>
      </c>
      <c r="FC465">
        <v>1</v>
      </c>
      <c r="IP465">
        <v>1</v>
      </c>
      <c r="MF465">
        <v>1</v>
      </c>
    </row>
    <row r="466" spans="1:344" x14ac:dyDescent="0.3">
      <c r="A466" s="33">
        <v>1.3888888888888889E-3</v>
      </c>
      <c r="B466" s="33">
        <v>5.5555555555555558E-3</v>
      </c>
      <c r="C466" s="68" t="s">
        <v>486</v>
      </c>
      <c r="D466" s="35">
        <v>396</v>
      </c>
      <c r="E466" s="36">
        <f t="shared" si="41"/>
        <v>0.60277777777777641</v>
      </c>
      <c r="F466" s="37">
        <f t="shared" si="38"/>
        <v>0.60277777777777641</v>
      </c>
      <c r="G466" s="37">
        <f t="shared" si="39"/>
        <v>14.466666666666633</v>
      </c>
      <c r="H466" s="37">
        <f t="shared" si="42"/>
        <v>2.066666666666662</v>
      </c>
      <c r="I466" s="37"/>
      <c r="J466" s="38">
        <f t="shared" si="40"/>
        <v>4</v>
      </c>
      <c r="K466" s="38"/>
      <c r="L466" s="38"/>
      <c r="M466" s="39" t="s">
        <v>151</v>
      </c>
      <c r="N466" s="42" t="s">
        <v>86</v>
      </c>
      <c r="O466" s="42" t="s">
        <v>152</v>
      </c>
      <c r="P466" s="42"/>
      <c r="Q466" s="42"/>
      <c r="R466" s="42"/>
      <c r="S466" s="42" t="s">
        <v>768</v>
      </c>
      <c r="T466" s="47" t="s">
        <v>769</v>
      </c>
      <c r="U466" s="53" t="s">
        <v>397</v>
      </c>
      <c r="V466" s="42"/>
      <c r="W466" s="47" t="s">
        <v>398</v>
      </c>
      <c r="X466" s="39">
        <v>1</v>
      </c>
      <c r="Y466" s="47"/>
      <c r="Z466" s="47">
        <v>2</v>
      </c>
      <c r="AA466" s="47" t="s">
        <v>439</v>
      </c>
      <c r="AB466" s="63">
        <v>2091540</v>
      </c>
      <c r="AC466" s="47"/>
      <c r="AD466" s="47" t="s">
        <v>429</v>
      </c>
      <c r="AE466" s="47"/>
      <c r="AF466" s="47"/>
      <c r="AG466" s="47"/>
      <c r="AH466" s="47"/>
      <c r="CW466">
        <v>1</v>
      </c>
      <c r="FC466">
        <v>1</v>
      </c>
      <c r="IP466">
        <v>1</v>
      </c>
      <c r="MF466">
        <v>1</v>
      </c>
    </row>
    <row r="467" spans="1:344" x14ac:dyDescent="0.3">
      <c r="A467" s="33">
        <v>1.3888888888888889E-3</v>
      </c>
      <c r="B467" s="33">
        <v>5.5555555555555558E-3</v>
      </c>
      <c r="C467" s="68" t="s">
        <v>486</v>
      </c>
      <c r="D467" s="35">
        <v>397</v>
      </c>
      <c r="E467" s="36">
        <f t="shared" si="41"/>
        <v>0.6041666666666653</v>
      </c>
      <c r="F467" s="37">
        <f t="shared" si="38"/>
        <v>0.6041666666666653</v>
      </c>
      <c r="G467" s="37">
        <f t="shared" si="39"/>
        <v>14.499999999999968</v>
      </c>
      <c r="H467" s="37">
        <f t="shared" si="42"/>
        <v>2.0714285714285667</v>
      </c>
      <c r="I467" s="37"/>
      <c r="J467" s="38">
        <f t="shared" si="40"/>
        <v>4</v>
      </c>
      <c r="K467" s="38"/>
      <c r="L467" s="38"/>
      <c r="M467" s="39" t="s">
        <v>151</v>
      </c>
      <c r="N467" s="42" t="s">
        <v>86</v>
      </c>
      <c r="O467" s="42" t="s">
        <v>152</v>
      </c>
      <c r="P467" s="42"/>
      <c r="Q467" s="42"/>
      <c r="R467" s="42"/>
      <c r="S467" s="42" t="s">
        <v>768</v>
      </c>
      <c r="T467" s="47" t="s">
        <v>770</v>
      </c>
      <c r="U467" s="53" t="s">
        <v>397</v>
      </c>
      <c r="V467" s="42"/>
      <c r="W467" s="47" t="s">
        <v>398</v>
      </c>
      <c r="X467" s="39">
        <v>1</v>
      </c>
      <c r="Y467" s="47"/>
      <c r="Z467" s="47">
        <v>2</v>
      </c>
      <c r="AA467" s="47" t="s">
        <v>439</v>
      </c>
      <c r="AB467" s="63">
        <v>2091540</v>
      </c>
      <c r="AC467" s="47"/>
      <c r="AD467" s="47" t="s">
        <v>429</v>
      </c>
      <c r="AE467" s="47"/>
      <c r="AF467" s="47"/>
      <c r="AG467" s="47"/>
      <c r="AH467" s="47"/>
      <c r="CW467">
        <v>1</v>
      </c>
      <c r="FC467">
        <v>1</v>
      </c>
      <c r="IP467">
        <v>1</v>
      </c>
      <c r="MF467">
        <v>1</v>
      </c>
    </row>
    <row r="468" spans="1:344" x14ac:dyDescent="0.3">
      <c r="A468" s="33">
        <v>1.3888888888888889E-3</v>
      </c>
      <c r="B468" s="33">
        <v>5.5555555555555558E-3</v>
      </c>
      <c r="C468" s="68" t="s">
        <v>486</v>
      </c>
      <c r="D468" s="35">
        <v>398</v>
      </c>
      <c r="E468" s="36">
        <f t="shared" si="41"/>
        <v>0.60555555555555418</v>
      </c>
      <c r="F468" s="37">
        <f t="shared" si="38"/>
        <v>0.60555555555555418</v>
      </c>
      <c r="G468" s="37">
        <f t="shared" si="39"/>
        <v>14.533333333333299</v>
      </c>
      <c r="H468" s="37">
        <f t="shared" si="42"/>
        <v>2.0761904761904715</v>
      </c>
      <c r="I468" s="37"/>
      <c r="J468" s="38">
        <f t="shared" si="40"/>
        <v>4</v>
      </c>
      <c r="K468" s="38"/>
      <c r="L468" s="38"/>
      <c r="M468" s="39" t="s">
        <v>151</v>
      </c>
      <c r="N468" s="42" t="s">
        <v>86</v>
      </c>
      <c r="O468" s="42" t="s">
        <v>152</v>
      </c>
      <c r="P468" s="42"/>
      <c r="Q468" s="42"/>
      <c r="R468" s="42"/>
      <c r="S468" s="42" t="s">
        <v>768</v>
      </c>
      <c r="T468" s="47" t="s">
        <v>681</v>
      </c>
      <c r="U468" s="42" t="s">
        <v>251</v>
      </c>
      <c r="V468" s="42"/>
      <c r="W468" s="47" t="s">
        <v>649</v>
      </c>
      <c r="X468" s="39">
        <v>1</v>
      </c>
      <c r="Y468" s="47"/>
      <c r="Z468" s="47">
        <v>2</v>
      </c>
      <c r="AA468" s="47" t="s">
        <v>682</v>
      </c>
      <c r="AB468" s="51"/>
      <c r="AC468" s="47"/>
      <c r="AD468" s="47"/>
      <c r="AE468" s="47"/>
      <c r="AF468" s="47"/>
      <c r="AG468" s="47"/>
      <c r="AH468" s="47"/>
      <c r="CW468">
        <v>1</v>
      </c>
      <c r="FC468">
        <v>1</v>
      </c>
      <c r="IP468">
        <v>1</v>
      </c>
      <c r="MF468">
        <v>1</v>
      </c>
    </row>
    <row r="469" spans="1:344" x14ac:dyDescent="0.3">
      <c r="A469" s="33">
        <v>1.3888888888888889E-3</v>
      </c>
      <c r="B469" s="33">
        <v>5.5555555555555558E-3</v>
      </c>
      <c r="C469" s="68" t="s">
        <v>486</v>
      </c>
      <c r="D469" s="35">
        <v>399</v>
      </c>
      <c r="E469" s="36">
        <f t="shared" si="41"/>
        <v>0.60694444444444307</v>
      </c>
      <c r="F469" s="37">
        <f t="shared" si="38"/>
        <v>0.60694444444444307</v>
      </c>
      <c r="G469" s="37">
        <f t="shared" si="39"/>
        <v>14.566666666666634</v>
      </c>
      <c r="H469" s="37">
        <f t="shared" si="42"/>
        <v>2.0809523809523762</v>
      </c>
      <c r="I469" s="37"/>
      <c r="J469" s="38">
        <f t="shared" si="40"/>
        <v>4</v>
      </c>
      <c r="K469" s="38"/>
      <c r="L469" s="38"/>
      <c r="M469" s="39" t="s">
        <v>151</v>
      </c>
      <c r="N469" s="42" t="s">
        <v>86</v>
      </c>
      <c r="O469" s="42" t="s">
        <v>152</v>
      </c>
      <c r="P469" s="42"/>
      <c r="Q469" s="42"/>
      <c r="R469" s="42"/>
      <c r="S469" s="42" t="s">
        <v>768</v>
      </c>
      <c r="T469" s="47" t="s">
        <v>732</v>
      </c>
      <c r="U469" s="42" t="s">
        <v>547</v>
      </c>
      <c r="V469" s="42"/>
      <c r="W469" s="47" t="s">
        <v>686</v>
      </c>
      <c r="X469" s="39">
        <v>1</v>
      </c>
      <c r="Y469" s="47"/>
      <c r="Z469" s="47">
        <v>2</v>
      </c>
      <c r="AA469" s="47"/>
      <c r="AB469" s="51"/>
      <c r="AC469" s="47"/>
      <c r="AD469" s="47"/>
      <c r="AE469" s="47"/>
      <c r="AF469" s="47"/>
      <c r="AG469" s="47"/>
      <c r="AH469" s="47"/>
      <c r="CW469">
        <v>1</v>
      </c>
      <c r="FC469">
        <v>1</v>
      </c>
      <c r="IP469">
        <v>1</v>
      </c>
      <c r="MF469">
        <v>1</v>
      </c>
    </row>
    <row r="470" spans="1:344" x14ac:dyDescent="0.3">
      <c r="A470" s="33">
        <v>1.3888888888888889E-3</v>
      </c>
      <c r="B470" s="33">
        <v>5.5555555555555558E-3</v>
      </c>
      <c r="C470" s="68" t="s">
        <v>486</v>
      </c>
      <c r="D470" s="35">
        <v>400</v>
      </c>
      <c r="E470" s="36">
        <f t="shared" si="41"/>
        <v>0.60833333333333195</v>
      </c>
      <c r="F470" s="37">
        <f t="shared" si="38"/>
        <v>0.60833333333333195</v>
      </c>
      <c r="G470" s="37">
        <f t="shared" si="39"/>
        <v>14.599999999999966</v>
      </c>
      <c r="H470" s="37">
        <f t="shared" si="42"/>
        <v>2.085714285714281</v>
      </c>
      <c r="I470" s="37"/>
      <c r="J470" s="38">
        <f t="shared" si="40"/>
        <v>4</v>
      </c>
      <c r="K470" s="38"/>
      <c r="L470" s="38"/>
      <c r="M470" s="39" t="s">
        <v>151</v>
      </c>
      <c r="N470" s="42" t="s">
        <v>86</v>
      </c>
      <c r="O470" s="42" t="s">
        <v>152</v>
      </c>
      <c r="P470" s="42"/>
      <c r="Q470" s="42"/>
      <c r="R470" s="42"/>
      <c r="S470" s="42" t="s">
        <v>768</v>
      </c>
      <c r="T470" s="47" t="s">
        <v>771</v>
      </c>
      <c r="U470" s="42" t="s">
        <v>547</v>
      </c>
      <c r="V470" s="42"/>
      <c r="W470" s="47" t="s">
        <v>745</v>
      </c>
      <c r="X470" s="39">
        <v>1</v>
      </c>
      <c r="Y470" s="47"/>
      <c r="Z470" s="47">
        <v>2</v>
      </c>
      <c r="AA470" s="47"/>
      <c r="AB470" s="51"/>
      <c r="AC470" s="47"/>
      <c r="AD470" s="47"/>
      <c r="AE470" s="47"/>
      <c r="AF470" s="47"/>
      <c r="AG470" s="47"/>
      <c r="AH470" s="47"/>
      <c r="CW470">
        <v>1</v>
      </c>
      <c r="FC470">
        <v>1</v>
      </c>
      <c r="IP470">
        <v>1</v>
      </c>
      <c r="MF470">
        <v>1</v>
      </c>
    </row>
    <row r="471" spans="1:344" x14ac:dyDescent="0.3">
      <c r="A471" s="33">
        <v>1.3888888888888889E-3</v>
      </c>
      <c r="B471" s="33">
        <v>5.5555555555555558E-3</v>
      </c>
      <c r="C471" s="68" t="s">
        <v>486</v>
      </c>
      <c r="D471" s="35">
        <v>401</v>
      </c>
      <c r="E471" s="36">
        <f t="shared" si="41"/>
        <v>0.60972222222222083</v>
      </c>
      <c r="F471" s="37">
        <f t="shared" si="38"/>
        <v>0.60972222222222083</v>
      </c>
      <c r="G471" s="37">
        <f t="shared" si="39"/>
        <v>14.633333333333301</v>
      </c>
      <c r="H471" s="37">
        <f t="shared" si="42"/>
        <v>2.0904761904761857</v>
      </c>
      <c r="I471" s="37"/>
      <c r="J471" s="38">
        <f t="shared" si="40"/>
        <v>4</v>
      </c>
      <c r="K471" s="38"/>
      <c r="L471" s="38"/>
      <c r="M471" s="39" t="s">
        <v>151</v>
      </c>
      <c r="N471" s="42" t="s">
        <v>86</v>
      </c>
      <c r="O471" s="42" t="s">
        <v>152</v>
      </c>
      <c r="P471" s="42"/>
      <c r="Q471" s="42"/>
      <c r="R471" s="42"/>
      <c r="S471" s="42" t="s">
        <v>768</v>
      </c>
      <c r="T471" s="47" t="s">
        <v>209</v>
      </c>
      <c r="U471" s="42" t="s">
        <v>127</v>
      </c>
      <c r="V471" s="42" t="s">
        <v>189</v>
      </c>
      <c r="W471" s="47"/>
      <c r="X471" s="39">
        <v>1</v>
      </c>
      <c r="Y471" s="47"/>
      <c r="Z471" s="47">
        <v>3</v>
      </c>
      <c r="AA471" s="47"/>
      <c r="AB471" s="51"/>
      <c r="AC471" s="47"/>
      <c r="AD471" s="47"/>
      <c r="AE471" s="47"/>
      <c r="AF471" s="47"/>
      <c r="AG471" s="47"/>
      <c r="AH471" s="47"/>
      <c r="CW471">
        <v>1</v>
      </c>
      <c r="FC471">
        <v>1</v>
      </c>
      <c r="IP471">
        <v>1</v>
      </c>
      <c r="MF471">
        <v>1</v>
      </c>
    </row>
    <row r="472" spans="1:344" x14ac:dyDescent="0.3">
      <c r="A472" s="33">
        <v>1.3888888888888889E-3</v>
      </c>
      <c r="B472" s="33">
        <v>5.5555555555555558E-3</v>
      </c>
      <c r="C472" s="68" t="s">
        <v>486</v>
      </c>
      <c r="D472" s="35">
        <v>402</v>
      </c>
      <c r="E472" s="36">
        <f t="shared" si="41"/>
        <v>0.61111111111110972</v>
      </c>
      <c r="F472" s="37">
        <f t="shared" si="38"/>
        <v>0.61111111111110972</v>
      </c>
      <c r="G472" s="37">
        <f t="shared" si="39"/>
        <v>14.666666666666632</v>
      </c>
      <c r="H472" s="37">
        <f t="shared" si="42"/>
        <v>2.0952380952380905</v>
      </c>
      <c r="I472" s="37"/>
      <c r="J472" s="38">
        <f t="shared" si="40"/>
        <v>4</v>
      </c>
      <c r="K472" s="38"/>
      <c r="L472" s="38"/>
      <c r="M472" s="39" t="s">
        <v>151</v>
      </c>
      <c r="N472" s="42" t="s">
        <v>86</v>
      </c>
      <c r="O472" s="42" t="s">
        <v>152</v>
      </c>
      <c r="P472" s="42"/>
      <c r="Q472" s="42"/>
      <c r="R472" s="42"/>
      <c r="S472" s="42" t="s">
        <v>768</v>
      </c>
      <c r="T472" s="47" t="s">
        <v>753</v>
      </c>
      <c r="U472" s="42" t="s">
        <v>309</v>
      </c>
      <c r="V472" s="42"/>
      <c r="W472" s="47" t="s">
        <v>745</v>
      </c>
      <c r="X472" s="39">
        <v>1</v>
      </c>
      <c r="Y472" s="47"/>
      <c r="Z472" s="47">
        <v>2</v>
      </c>
      <c r="AA472" s="47"/>
      <c r="AB472" s="51"/>
      <c r="AC472" s="47"/>
      <c r="AD472" s="47"/>
      <c r="AE472" s="47"/>
      <c r="AF472" s="47"/>
      <c r="AG472" s="47"/>
      <c r="AH472" s="47"/>
      <c r="CW472">
        <v>1</v>
      </c>
      <c r="FC472">
        <v>1</v>
      </c>
      <c r="IP472">
        <v>1</v>
      </c>
      <c r="MF472">
        <v>1</v>
      </c>
    </row>
    <row r="473" spans="1:344" x14ac:dyDescent="0.3">
      <c r="A473" s="33">
        <v>1.3888888888888889E-3</v>
      </c>
      <c r="B473" s="33">
        <v>5.5555555555555558E-3</v>
      </c>
      <c r="C473" s="68" t="s">
        <v>486</v>
      </c>
      <c r="D473" s="35">
        <v>403</v>
      </c>
      <c r="E473" s="36">
        <f t="shared" si="41"/>
        <v>0.6124999999999986</v>
      </c>
      <c r="F473" s="37">
        <f t="shared" si="38"/>
        <v>0.6124999999999986</v>
      </c>
      <c r="G473" s="37">
        <f t="shared" si="39"/>
        <v>14.699999999999967</v>
      </c>
      <c r="H473" s="37">
        <f t="shared" si="42"/>
        <v>2.0999999999999952</v>
      </c>
      <c r="I473" s="37"/>
      <c r="J473" s="38">
        <f t="shared" si="40"/>
        <v>4</v>
      </c>
      <c r="K473" s="38"/>
      <c r="L473" s="38"/>
      <c r="M473" s="39" t="s">
        <v>151</v>
      </c>
      <c r="N473" s="42" t="s">
        <v>86</v>
      </c>
      <c r="O473" s="42" t="s">
        <v>152</v>
      </c>
      <c r="P473" s="42"/>
      <c r="Q473" s="42"/>
      <c r="R473" s="42"/>
      <c r="S473" s="42" t="s">
        <v>768</v>
      </c>
      <c r="T473" s="47" t="s">
        <v>754</v>
      </c>
      <c r="U473" s="42" t="s">
        <v>690</v>
      </c>
      <c r="V473" s="42"/>
      <c r="W473" s="47"/>
      <c r="X473" s="39">
        <v>1</v>
      </c>
      <c r="Y473" s="47"/>
      <c r="Z473" s="47">
        <v>2</v>
      </c>
      <c r="AA473" s="47"/>
      <c r="AB473" s="51"/>
      <c r="AC473" s="47"/>
      <c r="AD473" s="47"/>
      <c r="AE473" s="47"/>
      <c r="AF473" s="47"/>
      <c r="AG473" s="47"/>
      <c r="AH473" s="47"/>
      <c r="CW473">
        <v>1</v>
      </c>
      <c r="FC473">
        <v>1</v>
      </c>
      <c r="IP473">
        <v>1</v>
      </c>
      <c r="MF473">
        <v>1</v>
      </c>
    </row>
    <row r="474" spans="1:344" x14ac:dyDescent="0.3">
      <c r="A474" s="33">
        <v>1.3888888888888889E-3</v>
      </c>
      <c r="B474" s="33">
        <v>5.5555555555555558E-3</v>
      </c>
      <c r="C474" s="68" t="s">
        <v>486</v>
      </c>
      <c r="D474" s="35">
        <v>404</v>
      </c>
      <c r="E474" s="36">
        <f t="shared" si="41"/>
        <v>0.61388888888888749</v>
      </c>
      <c r="F474" s="37">
        <f t="shared" si="38"/>
        <v>0.61388888888888749</v>
      </c>
      <c r="G474" s="37">
        <f t="shared" si="39"/>
        <v>14.733333333333299</v>
      </c>
      <c r="H474" s="37">
        <f t="shared" si="42"/>
        <v>2.1047619047618999</v>
      </c>
      <c r="I474" s="37"/>
      <c r="J474" s="38">
        <f t="shared" si="40"/>
        <v>4</v>
      </c>
      <c r="K474" s="38"/>
      <c r="L474" s="38"/>
      <c r="M474" s="39" t="s">
        <v>151</v>
      </c>
      <c r="N474" s="42" t="s">
        <v>86</v>
      </c>
      <c r="O474" s="42" t="s">
        <v>152</v>
      </c>
      <c r="P474" s="42"/>
      <c r="Q474" s="42"/>
      <c r="R474" s="42"/>
      <c r="S474" s="42" t="s">
        <v>768</v>
      </c>
      <c r="T474" s="47" t="s">
        <v>754</v>
      </c>
      <c r="U474" s="42" t="s">
        <v>690</v>
      </c>
      <c r="V474" s="42"/>
      <c r="W474" s="47"/>
      <c r="X474" s="39">
        <v>1</v>
      </c>
      <c r="Y474" s="47"/>
      <c r="Z474" s="47">
        <v>2</v>
      </c>
      <c r="AA474" s="47"/>
      <c r="AB474" s="51"/>
      <c r="AC474" s="47"/>
      <c r="AD474" s="47"/>
      <c r="AE474" s="47"/>
      <c r="AF474" s="47"/>
      <c r="AG474" s="47"/>
      <c r="AH474" s="47"/>
      <c r="CW474">
        <v>1</v>
      </c>
      <c r="FC474">
        <v>1</v>
      </c>
      <c r="IP474">
        <v>1</v>
      </c>
      <c r="MF474">
        <v>1</v>
      </c>
    </row>
    <row r="475" spans="1:344" x14ac:dyDescent="0.3">
      <c r="A475" s="33">
        <v>1.3888888888888889E-3</v>
      </c>
      <c r="B475" s="33">
        <v>5.5555555555555558E-3</v>
      </c>
      <c r="C475" s="68" t="s">
        <v>486</v>
      </c>
      <c r="D475" s="35">
        <v>405</v>
      </c>
      <c r="E475" s="36">
        <f t="shared" si="41"/>
        <v>0.61527777777777637</v>
      </c>
      <c r="F475" s="37">
        <f t="shared" si="38"/>
        <v>0.61527777777777637</v>
      </c>
      <c r="G475" s="37">
        <f t="shared" si="39"/>
        <v>14.766666666666634</v>
      </c>
      <c r="H475" s="37">
        <f t="shared" si="42"/>
        <v>2.1095238095238047</v>
      </c>
      <c r="I475" s="37"/>
      <c r="J475" s="38">
        <f t="shared" si="40"/>
        <v>4</v>
      </c>
      <c r="K475" s="38"/>
      <c r="L475" s="38"/>
      <c r="M475" s="39" t="s">
        <v>151</v>
      </c>
      <c r="N475" s="42" t="s">
        <v>86</v>
      </c>
      <c r="O475" s="42" t="s">
        <v>152</v>
      </c>
      <c r="P475" s="42"/>
      <c r="Q475" s="42"/>
      <c r="R475" s="42"/>
      <c r="S475" s="42" t="s">
        <v>768</v>
      </c>
      <c r="T475" s="47" t="s">
        <v>755</v>
      </c>
      <c r="U475" s="42" t="s">
        <v>309</v>
      </c>
      <c r="V475" s="42" t="s">
        <v>310</v>
      </c>
      <c r="W475" s="47"/>
      <c r="X475" s="39">
        <v>1</v>
      </c>
      <c r="Y475" s="47"/>
      <c r="Z475" s="47">
        <v>2</v>
      </c>
      <c r="AA475" s="47"/>
      <c r="AB475" s="51"/>
      <c r="AC475" s="47" t="s">
        <v>131</v>
      </c>
      <c r="AD475" s="47"/>
      <c r="AE475" s="47"/>
      <c r="AF475" s="47"/>
      <c r="AG475" s="47"/>
      <c r="AH475" s="47"/>
      <c r="CW475">
        <v>1</v>
      </c>
      <c r="FC475">
        <v>1</v>
      </c>
      <c r="IP475">
        <v>1</v>
      </c>
      <c r="MF475">
        <v>1</v>
      </c>
    </row>
    <row r="476" spans="1:344" x14ac:dyDescent="0.3">
      <c r="A476" s="33">
        <v>1.3888888888888889E-3</v>
      </c>
      <c r="B476" s="33">
        <v>5.5555555555555558E-3</v>
      </c>
      <c r="C476" s="68" t="s">
        <v>486</v>
      </c>
      <c r="D476" s="35">
        <v>406</v>
      </c>
      <c r="E476" s="36">
        <f t="shared" si="41"/>
        <v>0.61666666666666525</v>
      </c>
      <c r="F476" s="37">
        <f t="shared" si="38"/>
        <v>0.61666666666666525</v>
      </c>
      <c r="G476" s="37">
        <f t="shared" si="39"/>
        <v>14.799999999999965</v>
      </c>
      <c r="H476" s="37">
        <f t="shared" si="42"/>
        <v>2.1142857142857094</v>
      </c>
      <c r="I476" s="37"/>
      <c r="J476" s="38">
        <f t="shared" si="40"/>
        <v>4</v>
      </c>
      <c r="K476" s="38"/>
      <c r="L476" s="38"/>
      <c r="M476" s="39" t="s">
        <v>151</v>
      </c>
      <c r="N476" s="42" t="s">
        <v>86</v>
      </c>
      <c r="O476" s="42" t="s">
        <v>152</v>
      </c>
      <c r="P476" s="42"/>
      <c r="Q476" s="42"/>
      <c r="R476" s="42"/>
      <c r="S476" s="42" t="s">
        <v>768</v>
      </c>
      <c r="T476" s="47" t="s">
        <v>755</v>
      </c>
      <c r="U476" s="42" t="s">
        <v>309</v>
      </c>
      <c r="V476" s="42" t="s">
        <v>310</v>
      </c>
      <c r="W476" s="47"/>
      <c r="X476" s="39">
        <v>1</v>
      </c>
      <c r="Y476" s="47"/>
      <c r="Z476" s="47">
        <v>2</v>
      </c>
      <c r="AA476" s="47"/>
      <c r="AB476" s="51"/>
      <c r="AC476" s="47" t="s">
        <v>131</v>
      </c>
      <c r="AD476" s="47"/>
      <c r="AE476" s="47"/>
      <c r="AF476" s="47"/>
      <c r="AG476" s="47"/>
      <c r="AH476" s="47"/>
      <c r="CW476">
        <v>1</v>
      </c>
      <c r="FC476">
        <v>1</v>
      </c>
      <c r="IP476">
        <v>1</v>
      </c>
      <c r="MF476">
        <v>1</v>
      </c>
    </row>
    <row r="477" spans="1:344" x14ac:dyDescent="0.3">
      <c r="A477" s="33">
        <v>1.3888888888888889E-3</v>
      </c>
      <c r="B477" s="33">
        <v>5.5555555555555558E-3</v>
      </c>
      <c r="C477" s="68" t="s">
        <v>486</v>
      </c>
      <c r="D477" s="35">
        <v>407</v>
      </c>
      <c r="E477" s="36">
        <f t="shared" si="41"/>
        <v>0.61805555555555414</v>
      </c>
      <c r="F477" s="37">
        <f t="shared" si="38"/>
        <v>0.61805555555555414</v>
      </c>
      <c r="G477" s="37">
        <f t="shared" si="39"/>
        <v>14.8333333333333</v>
      </c>
      <c r="H477" s="37">
        <f t="shared" si="42"/>
        <v>2.1190476190476142</v>
      </c>
      <c r="I477" s="37"/>
      <c r="J477" s="38">
        <f t="shared" si="40"/>
        <v>4</v>
      </c>
      <c r="K477" s="38"/>
      <c r="L477" s="38"/>
      <c r="M477" s="39" t="s">
        <v>151</v>
      </c>
      <c r="N477" s="42" t="s">
        <v>86</v>
      </c>
      <c r="O477" s="42" t="s">
        <v>152</v>
      </c>
      <c r="P477" s="42"/>
      <c r="Q477" s="42"/>
      <c r="R477" s="42"/>
      <c r="S477" s="42" t="s">
        <v>768</v>
      </c>
      <c r="T477" s="47" t="s">
        <v>755</v>
      </c>
      <c r="U477" s="42" t="s">
        <v>309</v>
      </c>
      <c r="V477" s="42" t="s">
        <v>310</v>
      </c>
      <c r="W477" s="47"/>
      <c r="X477" s="39">
        <v>1</v>
      </c>
      <c r="Y477" s="47"/>
      <c r="Z477" s="47">
        <v>2</v>
      </c>
      <c r="AA477" s="47"/>
      <c r="AB477" s="51"/>
      <c r="AC477" s="47" t="s">
        <v>131</v>
      </c>
      <c r="AD477" s="47"/>
      <c r="AE477" s="47"/>
      <c r="AF477" s="47"/>
      <c r="AG477" s="47"/>
      <c r="AH477" s="47"/>
      <c r="CW477">
        <v>1</v>
      </c>
      <c r="FC477">
        <v>1</v>
      </c>
      <c r="IP477">
        <v>1</v>
      </c>
      <c r="MF477">
        <v>1</v>
      </c>
    </row>
    <row r="478" spans="1:344" x14ac:dyDescent="0.3">
      <c r="A478" s="33">
        <v>1.3888888888888889E-3</v>
      </c>
      <c r="B478" s="33">
        <v>5.5555555555555558E-3</v>
      </c>
      <c r="C478" s="68" t="s">
        <v>486</v>
      </c>
      <c r="D478" s="35">
        <v>408</v>
      </c>
      <c r="E478" s="36">
        <f t="shared" si="41"/>
        <v>0.61944444444444302</v>
      </c>
      <c r="F478" s="37">
        <f t="shared" si="38"/>
        <v>0.61944444444444302</v>
      </c>
      <c r="G478" s="37">
        <f t="shared" si="39"/>
        <v>14.866666666666632</v>
      </c>
      <c r="H478" s="37">
        <f t="shared" si="42"/>
        <v>2.1238095238095189</v>
      </c>
      <c r="I478" s="37"/>
      <c r="J478" s="38">
        <f t="shared" si="40"/>
        <v>4</v>
      </c>
      <c r="K478" s="38"/>
      <c r="L478" s="38"/>
      <c r="M478" s="39" t="s">
        <v>151</v>
      </c>
      <c r="N478" s="42" t="s">
        <v>86</v>
      </c>
      <c r="O478" s="42" t="s">
        <v>152</v>
      </c>
      <c r="P478" s="42"/>
      <c r="Q478" s="42"/>
      <c r="R478" s="42"/>
      <c r="S478" s="42" t="s">
        <v>768</v>
      </c>
      <c r="T478" s="47" t="s">
        <v>755</v>
      </c>
      <c r="U478" s="42" t="s">
        <v>309</v>
      </c>
      <c r="V478" s="42" t="s">
        <v>310</v>
      </c>
      <c r="W478" s="47"/>
      <c r="X478" s="39">
        <v>1</v>
      </c>
      <c r="Y478" s="47"/>
      <c r="Z478" s="47">
        <v>2</v>
      </c>
      <c r="AA478" s="47"/>
      <c r="AB478" s="51"/>
      <c r="AC478" s="47" t="s">
        <v>131</v>
      </c>
      <c r="AD478" s="47"/>
      <c r="AE478" s="47"/>
      <c r="AF478" s="47"/>
      <c r="AG478" s="47"/>
      <c r="AH478" s="47"/>
      <c r="CW478">
        <v>1</v>
      </c>
      <c r="FC478">
        <v>1</v>
      </c>
      <c r="IP478">
        <v>1</v>
      </c>
      <c r="MF478">
        <v>1</v>
      </c>
    </row>
    <row r="479" spans="1:344" x14ac:dyDescent="0.3">
      <c r="A479" s="33">
        <v>1.3888888888888889E-3</v>
      </c>
      <c r="B479" s="33">
        <v>5.5555555555555558E-3</v>
      </c>
      <c r="C479" s="68" t="s">
        <v>486</v>
      </c>
      <c r="D479" s="35">
        <v>409</v>
      </c>
      <c r="E479" s="36">
        <f t="shared" si="41"/>
        <v>0.6208333333333319</v>
      </c>
      <c r="F479" s="37">
        <f t="shared" si="38"/>
        <v>0.6208333333333319</v>
      </c>
      <c r="G479" s="37">
        <f t="shared" si="39"/>
        <v>14.899999999999967</v>
      </c>
      <c r="H479" s="37">
        <f t="shared" si="42"/>
        <v>2.1285714285714237</v>
      </c>
      <c r="I479" s="37"/>
      <c r="J479" s="38">
        <f t="shared" si="40"/>
        <v>4</v>
      </c>
      <c r="K479" s="38"/>
      <c r="L479" s="38"/>
      <c r="M479" s="39" t="s">
        <v>151</v>
      </c>
      <c r="N479" s="42" t="s">
        <v>86</v>
      </c>
      <c r="O479" s="42" t="s">
        <v>152</v>
      </c>
      <c r="P479" s="42"/>
      <c r="Q479" s="42"/>
      <c r="R479" s="42"/>
      <c r="S479" s="42" t="s">
        <v>768</v>
      </c>
      <c r="T479" s="47" t="s">
        <v>660</v>
      </c>
      <c r="U479" s="42" t="s">
        <v>574</v>
      </c>
      <c r="V479" s="42" t="s">
        <v>629</v>
      </c>
      <c r="W479" s="47"/>
      <c r="X479" s="39">
        <v>1</v>
      </c>
      <c r="Y479" s="47"/>
      <c r="Z479" s="47">
        <v>2</v>
      </c>
      <c r="AA479" s="47"/>
      <c r="AB479" s="51"/>
      <c r="AC479" s="47" t="s">
        <v>174</v>
      </c>
      <c r="AD479" s="47"/>
      <c r="AE479" s="47"/>
      <c r="AF479" s="47"/>
      <c r="AG479" s="47"/>
      <c r="AH479" s="47"/>
      <c r="CW479">
        <v>1</v>
      </c>
      <c r="FC479">
        <v>1</v>
      </c>
      <c r="IP479">
        <v>1</v>
      </c>
      <c r="MF479">
        <v>1</v>
      </c>
    </row>
    <row r="480" spans="1:344" x14ac:dyDescent="0.3">
      <c r="A480" s="33">
        <v>1.3888888888888889E-3</v>
      </c>
      <c r="B480" s="33">
        <v>5.5555555555555558E-3</v>
      </c>
      <c r="C480" s="68" t="s">
        <v>486</v>
      </c>
      <c r="D480" s="35">
        <v>410</v>
      </c>
      <c r="E480" s="36">
        <f t="shared" si="41"/>
        <v>0.62222222222222079</v>
      </c>
      <c r="F480" s="37">
        <f t="shared" ref="F480:F543" si="43">E480</f>
        <v>0.62222222222222079</v>
      </c>
      <c r="G480" s="37">
        <f t="shared" ref="G480:G543" si="44">F480*24</f>
        <v>14.933333333333298</v>
      </c>
      <c r="H480" s="37">
        <f t="shared" si="42"/>
        <v>2.1333333333333284</v>
      </c>
      <c r="I480" s="37"/>
      <c r="J480" s="38">
        <f t="shared" ref="J480:J543" si="45">IF(AND(H480&gt;0,H480&lt;=1),2,IF(AND(H480&gt;1,H480&lt;=2),3,IF(AND(H480&gt;2,H480&lt;=3),4,IF(AND(H480&gt;3,H480&lt;=4),5,IF(AND(H480&gt;4,H480&lt;=5),6,IF(AND(H480&gt;5,H480&lt;=6),7,IF(AND(H480&gt;6,H480&lt;=7),1,)))))))</f>
        <v>4</v>
      </c>
      <c r="K480" s="38"/>
      <c r="L480" s="38"/>
      <c r="M480" s="39" t="s">
        <v>151</v>
      </c>
      <c r="N480" s="42" t="s">
        <v>86</v>
      </c>
      <c r="O480" s="42" t="s">
        <v>152</v>
      </c>
      <c r="P480" s="42"/>
      <c r="Q480" s="42"/>
      <c r="R480" s="42"/>
      <c r="S480" s="42" t="s">
        <v>768</v>
      </c>
      <c r="T480" s="47" t="s">
        <v>660</v>
      </c>
      <c r="U480" s="42" t="s">
        <v>574</v>
      </c>
      <c r="V480" s="42" t="s">
        <v>629</v>
      </c>
      <c r="W480" s="47"/>
      <c r="X480" s="39">
        <v>1</v>
      </c>
      <c r="Y480" s="47"/>
      <c r="Z480" s="47">
        <v>2</v>
      </c>
      <c r="AA480" s="47"/>
      <c r="AB480" s="51"/>
      <c r="AC480" s="47" t="s">
        <v>174</v>
      </c>
      <c r="AD480" s="47"/>
      <c r="AE480" s="47"/>
      <c r="AF480" s="47"/>
      <c r="AG480" s="47"/>
      <c r="AH480" s="47"/>
      <c r="CW480">
        <v>1</v>
      </c>
      <c r="FC480">
        <v>1</v>
      </c>
      <c r="IP480">
        <v>1</v>
      </c>
      <c r="MF480">
        <v>1</v>
      </c>
    </row>
    <row r="481" spans="1:344" x14ac:dyDescent="0.3">
      <c r="A481" s="33">
        <v>1.3888888888888889E-3</v>
      </c>
      <c r="B481" s="33">
        <v>5.5555555555555558E-3</v>
      </c>
      <c r="C481" s="68" t="s">
        <v>486</v>
      </c>
      <c r="D481" s="35">
        <v>411</v>
      </c>
      <c r="E481" s="36">
        <f t="shared" ref="E481:E544" si="46">A481+E480</f>
        <v>0.62361111111110967</v>
      </c>
      <c r="F481" s="37">
        <f t="shared" si="43"/>
        <v>0.62361111111110967</v>
      </c>
      <c r="G481" s="37">
        <f t="shared" si="44"/>
        <v>14.966666666666633</v>
      </c>
      <c r="H481" s="37">
        <f t="shared" si="42"/>
        <v>2.1380952380952332</v>
      </c>
      <c r="I481" s="37"/>
      <c r="J481" s="38">
        <f t="shared" si="45"/>
        <v>4</v>
      </c>
      <c r="K481" s="38"/>
      <c r="L481" s="38"/>
      <c r="M481" s="39" t="s">
        <v>151</v>
      </c>
      <c r="N481" s="42" t="s">
        <v>86</v>
      </c>
      <c r="O481" s="42" t="s">
        <v>152</v>
      </c>
      <c r="P481" s="42"/>
      <c r="Q481" s="42"/>
      <c r="R481" s="42"/>
      <c r="S481" s="42" t="s">
        <v>768</v>
      </c>
      <c r="T481" s="47" t="s">
        <v>772</v>
      </c>
      <c r="U481" s="42" t="s">
        <v>309</v>
      </c>
      <c r="V481" s="42" t="s">
        <v>310</v>
      </c>
      <c r="W481" s="47"/>
      <c r="X481" s="39">
        <v>1</v>
      </c>
      <c r="Y481" s="47"/>
      <c r="Z481" s="47">
        <v>2</v>
      </c>
      <c r="AA481" s="47"/>
      <c r="AB481" s="51"/>
      <c r="AC481" s="47" t="s">
        <v>131</v>
      </c>
      <c r="AD481" s="47"/>
      <c r="AE481" s="47"/>
      <c r="AF481" s="47"/>
      <c r="AG481" s="47"/>
      <c r="AH481" s="47"/>
      <c r="CW481">
        <v>1</v>
      </c>
      <c r="FC481">
        <v>1</v>
      </c>
      <c r="IP481">
        <v>1</v>
      </c>
      <c r="MF481">
        <v>1</v>
      </c>
    </row>
    <row r="482" spans="1:344" x14ac:dyDescent="0.3">
      <c r="A482" s="33">
        <v>1.3888888888888889E-3</v>
      </c>
      <c r="B482" s="33">
        <v>5.5555555555555558E-3</v>
      </c>
      <c r="C482" s="68" t="s">
        <v>486</v>
      </c>
      <c r="D482" s="35">
        <v>412</v>
      </c>
      <c r="E482" s="36">
        <f t="shared" si="46"/>
        <v>0.62499999999999856</v>
      </c>
      <c r="F482" s="37">
        <f t="shared" si="43"/>
        <v>0.62499999999999856</v>
      </c>
      <c r="G482" s="37">
        <f t="shared" si="44"/>
        <v>14.999999999999964</v>
      </c>
      <c r="H482" s="37">
        <f t="shared" si="42"/>
        <v>2.1428571428571379</v>
      </c>
      <c r="I482" s="37"/>
      <c r="J482" s="38">
        <f t="shared" si="45"/>
        <v>4</v>
      </c>
      <c r="K482" s="38"/>
      <c r="L482" s="38"/>
      <c r="M482" s="39" t="s">
        <v>151</v>
      </c>
      <c r="N482" s="42" t="s">
        <v>86</v>
      </c>
      <c r="O482" s="42" t="s">
        <v>152</v>
      </c>
      <c r="P482" s="42"/>
      <c r="Q482" s="42"/>
      <c r="R482" s="42"/>
      <c r="S482" s="42" t="s">
        <v>768</v>
      </c>
      <c r="T482" s="47" t="s">
        <v>772</v>
      </c>
      <c r="U482" s="42" t="s">
        <v>309</v>
      </c>
      <c r="V482" s="42" t="s">
        <v>310</v>
      </c>
      <c r="W482" s="47"/>
      <c r="X482" s="39">
        <v>1</v>
      </c>
      <c r="Y482" s="47"/>
      <c r="Z482" s="47">
        <v>2</v>
      </c>
      <c r="AA482" s="47"/>
      <c r="AB482" s="51"/>
      <c r="AC482" s="47" t="s">
        <v>131</v>
      </c>
      <c r="AD482" s="47"/>
      <c r="AE482" s="47"/>
      <c r="AF482" s="47"/>
      <c r="AG482" s="47"/>
      <c r="AH482" s="47"/>
      <c r="CW482">
        <v>1</v>
      </c>
      <c r="FC482">
        <v>1</v>
      </c>
      <c r="IP482">
        <v>1</v>
      </c>
      <c r="MF482">
        <v>1</v>
      </c>
    </row>
    <row r="483" spans="1:344" x14ac:dyDescent="0.3">
      <c r="A483" s="33">
        <v>1.3888888888888889E-3</v>
      </c>
      <c r="B483" s="33">
        <v>5.5555555555555558E-3</v>
      </c>
      <c r="C483" s="68" t="s">
        <v>486</v>
      </c>
      <c r="D483" s="35">
        <v>413</v>
      </c>
      <c r="E483" s="36">
        <f t="shared" si="46"/>
        <v>0.62638888888888744</v>
      </c>
      <c r="F483" s="37">
        <f t="shared" si="43"/>
        <v>0.62638888888888744</v>
      </c>
      <c r="G483" s="37">
        <f t="shared" si="44"/>
        <v>15.033333333333299</v>
      </c>
      <c r="H483" s="37">
        <f t="shared" si="42"/>
        <v>2.1476190476190427</v>
      </c>
      <c r="I483" s="37"/>
      <c r="J483" s="38">
        <f t="shared" si="45"/>
        <v>4</v>
      </c>
      <c r="K483" s="38"/>
      <c r="L483" s="38"/>
      <c r="M483" s="39" t="s">
        <v>151</v>
      </c>
      <c r="N483" s="42" t="s">
        <v>86</v>
      </c>
      <c r="O483" s="42" t="s">
        <v>152</v>
      </c>
      <c r="P483" s="42"/>
      <c r="Q483" s="42"/>
      <c r="R483" s="42"/>
      <c r="S483" s="42" t="s">
        <v>768</v>
      </c>
      <c r="T483" s="47" t="s">
        <v>773</v>
      </c>
      <c r="U483" s="42" t="s">
        <v>127</v>
      </c>
      <c r="V483" s="42" t="s">
        <v>189</v>
      </c>
      <c r="W483" s="47"/>
      <c r="X483" s="39">
        <v>1</v>
      </c>
      <c r="Y483" s="47"/>
      <c r="Z483" s="47">
        <v>2</v>
      </c>
      <c r="AA483" s="47"/>
      <c r="AB483" s="51"/>
      <c r="AC483" s="47" t="s">
        <v>131</v>
      </c>
      <c r="AD483" s="47"/>
      <c r="AE483" s="47"/>
      <c r="AF483" s="47"/>
      <c r="AG483" s="47"/>
      <c r="AH483" s="47"/>
      <c r="CW483">
        <v>1</v>
      </c>
      <c r="FC483">
        <v>1</v>
      </c>
      <c r="IP483">
        <v>1</v>
      </c>
      <c r="MF483">
        <v>1</v>
      </c>
    </row>
    <row r="484" spans="1:344" x14ac:dyDescent="0.3">
      <c r="A484" s="33">
        <v>1.3888888888888889E-3</v>
      </c>
      <c r="B484" s="33">
        <v>5.5555555555555558E-3</v>
      </c>
      <c r="C484" s="68" t="s">
        <v>486</v>
      </c>
      <c r="D484" s="35">
        <v>414</v>
      </c>
      <c r="E484" s="36">
        <f t="shared" si="46"/>
        <v>0.62777777777777632</v>
      </c>
      <c r="F484" s="37">
        <f t="shared" si="43"/>
        <v>0.62777777777777632</v>
      </c>
      <c r="G484" s="37">
        <f t="shared" si="44"/>
        <v>15.066666666666631</v>
      </c>
      <c r="H484" s="37">
        <f t="shared" si="42"/>
        <v>2.1523809523809474</v>
      </c>
      <c r="I484" s="37"/>
      <c r="J484" s="38">
        <f t="shared" si="45"/>
        <v>4</v>
      </c>
      <c r="K484" s="38"/>
      <c r="L484" s="38"/>
      <c r="M484" s="39" t="s">
        <v>151</v>
      </c>
      <c r="N484" s="42" t="s">
        <v>86</v>
      </c>
      <c r="O484" s="42" t="s">
        <v>152</v>
      </c>
      <c r="P484" s="42"/>
      <c r="Q484" s="42"/>
      <c r="R484" s="42"/>
      <c r="S484" s="42" t="s">
        <v>768</v>
      </c>
      <c r="T484" s="47" t="s">
        <v>774</v>
      </c>
      <c r="U484" s="42" t="s">
        <v>775</v>
      </c>
      <c r="V484" s="42"/>
      <c r="W484" s="47" t="s">
        <v>776</v>
      </c>
      <c r="X484" s="39">
        <v>1</v>
      </c>
      <c r="Y484" s="47"/>
      <c r="Z484" s="47">
        <v>2</v>
      </c>
      <c r="AA484" s="47" t="s">
        <v>777</v>
      </c>
      <c r="AB484" s="47" t="s">
        <v>778</v>
      </c>
      <c r="AC484" s="51"/>
      <c r="AD484" s="47"/>
      <c r="AE484" s="47"/>
      <c r="AF484" s="47"/>
      <c r="AG484" s="47"/>
      <c r="AH484" s="47"/>
      <c r="CW484">
        <v>1</v>
      </c>
      <c r="FC484">
        <v>1</v>
      </c>
      <c r="IP484">
        <v>1</v>
      </c>
      <c r="MF484">
        <v>1</v>
      </c>
    </row>
    <row r="485" spans="1:344" x14ac:dyDescent="0.3">
      <c r="A485" s="33">
        <v>1.3888888888888889E-3</v>
      </c>
      <c r="B485" s="33">
        <v>5.5555555555555558E-3</v>
      </c>
      <c r="C485" s="68" t="s">
        <v>486</v>
      </c>
      <c r="D485" s="35">
        <v>415</v>
      </c>
      <c r="E485" s="36">
        <f t="shared" si="46"/>
        <v>0.62916666666666521</v>
      </c>
      <c r="F485" s="37">
        <f t="shared" si="43"/>
        <v>0.62916666666666521</v>
      </c>
      <c r="G485" s="37">
        <f t="shared" si="44"/>
        <v>15.099999999999966</v>
      </c>
      <c r="H485" s="37">
        <f t="shared" si="42"/>
        <v>2.1571428571428521</v>
      </c>
      <c r="I485" s="37"/>
      <c r="J485" s="38">
        <f t="shared" si="45"/>
        <v>4</v>
      </c>
      <c r="K485" s="38"/>
      <c r="L485" s="38"/>
      <c r="M485" s="39" t="s">
        <v>151</v>
      </c>
      <c r="N485" s="42" t="s">
        <v>86</v>
      </c>
      <c r="O485" s="42" t="s">
        <v>152</v>
      </c>
      <c r="P485" s="42"/>
      <c r="Q485" s="42"/>
      <c r="R485" s="42"/>
      <c r="S485" s="42" t="s">
        <v>447</v>
      </c>
      <c r="T485" s="47" t="s">
        <v>759</v>
      </c>
      <c r="U485" s="42" t="s">
        <v>453</v>
      </c>
      <c r="V485" s="42" t="s">
        <v>454</v>
      </c>
      <c r="W485" s="47"/>
      <c r="X485" s="39">
        <v>1</v>
      </c>
      <c r="Y485" s="47"/>
      <c r="Z485" s="47">
        <v>2</v>
      </c>
      <c r="AA485" s="47" t="s">
        <v>760</v>
      </c>
      <c r="AB485" s="51"/>
      <c r="AC485" s="47"/>
      <c r="AD485" s="47"/>
      <c r="AE485" s="47"/>
      <c r="AF485" s="47">
        <v>1995</v>
      </c>
      <c r="AG485" s="47"/>
      <c r="AH485" s="47"/>
      <c r="CW485">
        <v>1</v>
      </c>
      <c r="FC485">
        <v>1</v>
      </c>
      <c r="IP485">
        <v>1</v>
      </c>
      <c r="MF485">
        <v>1</v>
      </c>
    </row>
    <row r="486" spans="1:344" x14ac:dyDescent="0.3">
      <c r="A486" s="33">
        <v>1.3888888888888889E-3</v>
      </c>
      <c r="B486" s="33">
        <v>5.5555555555555558E-3</v>
      </c>
      <c r="C486" s="68" t="s">
        <v>486</v>
      </c>
      <c r="D486" s="35">
        <v>416</v>
      </c>
      <c r="E486" s="36">
        <f t="shared" si="46"/>
        <v>0.63055555555555409</v>
      </c>
      <c r="F486" s="37">
        <f t="shared" si="43"/>
        <v>0.63055555555555409</v>
      </c>
      <c r="G486" s="37">
        <f t="shared" si="44"/>
        <v>15.133333333333297</v>
      </c>
      <c r="H486" s="37">
        <f t="shared" si="42"/>
        <v>2.1619047619047569</v>
      </c>
      <c r="I486" s="37"/>
      <c r="J486" s="38">
        <f t="shared" si="45"/>
        <v>4</v>
      </c>
      <c r="K486" s="38"/>
      <c r="L486" s="38"/>
      <c r="M486" s="39" t="s">
        <v>151</v>
      </c>
      <c r="N486" s="42" t="s">
        <v>86</v>
      </c>
      <c r="O486" s="42" t="s">
        <v>152</v>
      </c>
      <c r="P486" s="42"/>
      <c r="Q486" s="42"/>
      <c r="R486" s="42"/>
      <c r="S486" s="42" t="s">
        <v>447</v>
      </c>
      <c r="T486" s="47" t="s">
        <v>766</v>
      </c>
      <c r="U486" s="42" t="s">
        <v>532</v>
      </c>
      <c r="V486" s="42" t="s">
        <v>454</v>
      </c>
      <c r="W486" s="47" t="s">
        <v>649</v>
      </c>
      <c r="X486" s="39">
        <v>1</v>
      </c>
      <c r="Y486" s="47"/>
      <c r="Z486" s="47">
        <v>2</v>
      </c>
      <c r="AA486" s="47" t="s">
        <v>716</v>
      </c>
      <c r="AB486" s="51"/>
      <c r="AC486" s="47"/>
      <c r="AD486" s="47"/>
      <c r="AE486" s="47"/>
      <c r="AF486" s="47"/>
      <c r="AG486" s="47"/>
      <c r="AH486" s="47"/>
      <c r="CW486">
        <v>1</v>
      </c>
      <c r="FC486">
        <v>1</v>
      </c>
      <c r="IP486">
        <v>1</v>
      </c>
      <c r="MF486">
        <v>1</v>
      </c>
    </row>
    <row r="487" spans="1:344" x14ac:dyDescent="0.3">
      <c r="A487" s="33">
        <v>1.3888888888888889E-3</v>
      </c>
      <c r="B487" s="33">
        <v>5.5555555555555558E-3</v>
      </c>
      <c r="C487" s="68" t="s">
        <v>486</v>
      </c>
      <c r="D487" s="35">
        <v>417</v>
      </c>
      <c r="E487" s="36">
        <f t="shared" si="46"/>
        <v>0.63194444444444298</v>
      </c>
      <c r="F487" s="37">
        <f t="shared" si="43"/>
        <v>0.63194444444444298</v>
      </c>
      <c r="G487" s="37">
        <f t="shared" si="44"/>
        <v>15.166666666666632</v>
      </c>
      <c r="H487" s="37">
        <f t="shared" si="42"/>
        <v>2.1666666666666616</v>
      </c>
      <c r="I487" s="37"/>
      <c r="J487" s="38">
        <f t="shared" si="45"/>
        <v>4</v>
      </c>
      <c r="K487" s="38"/>
      <c r="L487" s="38"/>
      <c r="M487" s="39" t="s">
        <v>151</v>
      </c>
      <c r="N487" s="42" t="s">
        <v>86</v>
      </c>
      <c r="O487" s="42" t="s">
        <v>152</v>
      </c>
      <c r="P487" s="42"/>
      <c r="Q487" s="42"/>
      <c r="R487" s="42"/>
      <c r="S487" s="42" t="s">
        <v>447</v>
      </c>
      <c r="T487" s="47" t="s">
        <v>741</v>
      </c>
      <c r="U487" s="42" t="s">
        <v>309</v>
      </c>
      <c r="V487" s="47" t="s">
        <v>510</v>
      </c>
      <c r="W487" s="47"/>
      <c r="X487" s="39">
        <v>1</v>
      </c>
      <c r="Y487" s="47"/>
      <c r="Z487" s="47">
        <v>2</v>
      </c>
      <c r="AA487" s="47"/>
      <c r="AB487" s="51"/>
      <c r="AC487" s="47"/>
      <c r="AD487" s="47"/>
      <c r="AE487" s="47"/>
      <c r="AF487" s="47"/>
      <c r="AG487" s="47"/>
      <c r="AH487" s="47"/>
      <c r="CW487">
        <v>1</v>
      </c>
      <c r="FC487">
        <v>1</v>
      </c>
      <c r="IP487">
        <v>1</v>
      </c>
      <c r="MF487">
        <v>1</v>
      </c>
    </row>
    <row r="488" spans="1:344" x14ac:dyDescent="0.3">
      <c r="A488" s="33">
        <v>1.3888888888888889E-3</v>
      </c>
      <c r="B488" s="33">
        <v>5.5555555555555558E-3</v>
      </c>
      <c r="C488" s="68" t="s">
        <v>486</v>
      </c>
      <c r="D488" s="35">
        <v>418</v>
      </c>
      <c r="E488" s="36">
        <f t="shared" si="46"/>
        <v>0.63333333333333186</v>
      </c>
      <c r="F488" s="37">
        <f t="shared" si="43"/>
        <v>0.63333333333333186</v>
      </c>
      <c r="G488" s="37">
        <f t="shared" si="44"/>
        <v>15.199999999999964</v>
      </c>
      <c r="H488" s="37">
        <f t="shared" ref="H488:H551" si="47">MOD(INT(G488/7),5) +  G488/7 - INT(G488/7)</f>
        <v>2.1714285714285664</v>
      </c>
      <c r="I488" s="37"/>
      <c r="J488" s="38">
        <f t="shared" si="45"/>
        <v>4</v>
      </c>
      <c r="K488" s="38"/>
      <c r="L488" s="38"/>
      <c r="M488" s="39" t="s">
        <v>151</v>
      </c>
      <c r="N488" s="42" t="s">
        <v>86</v>
      </c>
      <c r="O488" s="42" t="s">
        <v>152</v>
      </c>
      <c r="P488" s="42"/>
      <c r="Q488" s="42"/>
      <c r="R488" s="42"/>
      <c r="S488" s="42" t="s">
        <v>447</v>
      </c>
      <c r="T488" s="47" t="s">
        <v>753</v>
      </c>
      <c r="U488" s="42" t="s">
        <v>309</v>
      </c>
      <c r="V488" s="42"/>
      <c r="W488" s="47" t="s">
        <v>745</v>
      </c>
      <c r="X488" s="39">
        <v>1</v>
      </c>
      <c r="Y488" s="47"/>
      <c r="Z488" s="47">
        <v>2</v>
      </c>
      <c r="AA488" s="47"/>
      <c r="AB488" s="51"/>
      <c r="AC488" s="47"/>
      <c r="AD488" s="47"/>
      <c r="AE488" s="47"/>
      <c r="AF488" s="47"/>
      <c r="AG488" s="47"/>
      <c r="AH488" s="47"/>
      <c r="CW488">
        <v>1</v>
      </c>
      <c r="FC488">
        <v>1</v>
      </c>
      <c r="IP488">
        <v>1</v>
      </c>
      <c r="MF488">
        <v>1</v>
      </c>
    </row>
    <row r="489" spans="1:344" x14ac:dyDescent="0.3">
      <c r="A489" s="33">
        <v>1.3888888888888889E-3</v>
      </c>
      <c r="B489" s="33">
        <v>5.5555555555555558E-3</v>
      </c>
      <c r="C489" s="68" t="s">
        <v>486</v>
      </c>
      <c r="D489" s="35">
        <v>419</v>
      </c>
      <c r="E489" s="36">
        <f t="shared" si="46"/>
        <v>0.63472222222222074</v>
      </c>
      <c r="F489" s="37">
        <f t="shared" si="43"/>
        <v>0.63472222222222074</v>
      </c>
      <c r="G489" s="37">
        <f t="shared" si="44"/>
        <v>15.233333333333299</v>
      </c>
      <c r="H489" s="37">
        <f t="shared" si="47"/>
        <v>2.1761904761904711</v>
      </c>
      <c r="I489" s="37"/>
      <c r="J489" s="38">
        <f t="shared" si="45"/>
        <v>4</v>
      </c>
      <c r="K489" s="38"/>
      <c r="L489" s="38"/>
      <c r="M489" s="39" t="s">
        <v>151</v>
      </c>
      <c r="N489" s="42" t="s">
        <v>86</v>
      </c>
      <c r="O489" s="42" t="s">
        <v>152</v>
      </c>
      <c r="P489" s="42"/>
      <c r="Q489" s="42"/>
      <c r="R489" s="42"/>
      <c r="S489" s="42" t="s">
        <v>447</v>
      </c>
      <c r="T489" s="47" t="s">
        <v>750</v>
      </c>
      <c r="U489" s="42" t="s">
        <v>577</v>
      </c>
      <c r="V489" s="42"/>
      <c r="W489" s="47"/>
      <c r="X489" s="39">
        <v>1</v>
      </c>
      <c r="Y489" s="47"/>
      <c r="Z489" s="47">
        <v>2</v>
      </c>
      <c r="AA489" s="47"/>
      <c r="AB489" s="51"/>
      <c r="AC489" s="47"/>
      <c r="AD489" s="47"/>
      <c r="AE489" s="47"/>
      <c r="AF489" s="47"/>
      <c r="AG489" s="47"/>
      <c r="AH489" s="47"/>
      <c r="CW489">
        <v>1</v>
      </c>
      <c r="FC489">
        <v>1</v>
      </c>
      <c r="IP489">
        <v>1</v>
      </c>
      <c r="MF489">
        <v>1</v>
      </c>
    </row>
    <row r="490" spans="1:344" x14ac:dyDescent="0.3">
      <c r="A490" s="33">
        <v>1.3888888888888889E-3</v>
      </c>
      <c r="B490" s="33">
        <v>5.5555555555555558E-3</v>
      </c>
      <c r="C490" s="68" t="s">
        <v>486</v>
      </c>
      <c r="D490" s="35">
        <v>420</v>
      </c>
      <c r="E490" s="36">
        <f t="shared" si="46"/>
        <v>0.63611111111110963</v>
      </c>
      <c r="F490" s="37">
        <f t="shared" si="43"/>
        <v>0.63611111111110963</v>
      </c>
      <c r="G490" s="37">
        <f t="shared" si="44"/>
        <v>15.26666666666663</v>
      </c>
      <c r="H490" s="37">
        <f t="shared" si="47"/>
        <v>2.1809523809523759</v>
      </c>
      <c r="I490" s="37"/>
      <c r="J490" s="38">
        <f t="shared" si="45"/>
        <v>4</v>
      </c>
      <c r="K490" s="38"/>
      <c r="L490" s="38"/>
      <c r="M490" s="39" t="s">
        <v>151</v>
      </c>
      <c r="N490" s="42" t="s">
        <v>86</v>
      </c>
      <c r="O490" s="42" t="s">
        <v>152</v>
      </c>
      <c r="P490" s="42"/>
      <c r="Q490" s="42"/>
      <c r="R490" s="42"/>
      <c r="S490" s="42" t="s">
        <v>447</v>
      </c>
      <c r="T490" s="47" t="s">
        <v>681</v>
      </c>
      <c r="U490" s="42" t="s">
        <v>251</v>
      </c>
      <c r="V490" s="42"/>
      <c r="W490" s="47" t="s">
        <v>649</v>
      </c>
      <c r="X490" s="39">
        <v>1</v>
      </c>
      <c r="Y490" s="47"/>
      <c r="Z490" s="47">
        <v>2</v>
      </c>
      <c r="AA490" s="47" t="s">
        <v>682</v>
      </c>
      <c r="AB490" s="51"/>
      <c r="AC490" s="47"/>
      <c r="AD490" s="47"/>
      <c r="AE490" s="47"/>
      <c r="AF490" s="47"/>
      <c r="AG490" s="47"/>
      <c r="AH490" s="47"/>
      <c r="CW490">
        <v>1</v>
      </c>
      <c r="FC490">
        <v>1</v>
      </c>
      <c r="IP490">
        <v>1</v>
      </c>
      <c r="MF490">
        <v>1</v>
      </c>
    </row>
    <row r="491" spans="1:344" x14ac:dyDescent="0.3">
      <c r="A491" s="33">
        <v>1.3888888888888889E-3</v>
      </c>
      <c r="B491" s="33">
        <v>5.5555555555555558E-3</v>
      </c>
      <c r="C491" s="68" t="s">
        <v>486</v>
      </c>
      <c r="D491" s="35">
        <v>421</v>
      </c>
      <c r="E491" s="36">
        <f t="shared" si="46"/>
        <v>0.63749999999999851</v>
      </c>
      <c r="F491" s="37">
        <f t="shared" si="43"/>
        <v>0.63749999999999851</v>
      </c>
      <c r="G491" s="37">
        <f t="shared" si="44"/>
        <v>15.299999999999965</v>
      </c>
      <c r="H491" s="37">
        <f t="shared" si="47"/>
        <v>2.1857142857142806</v>
      </c>
      <c r="I491" s="37"/>
      <c r="J491" s="38">
        <f t="shared" si="45"/>
        <v>4</v>
      </c>
      <c r="K491" s="38"/>
      <c r="L491" s="38"/>
      <c r="M491" s="39" t="s">
        <v>151</v>
      </c>
      <c r="N491" s="42" t="s">
        <v>86</v>
      </c>
      <c r="O491" s="42" t="s">
        <v>152</v>
      </c>
      <c r="P491" s="42"/>
      <c r="Q491" s="42"/>
      <c r="R491" s="42"/>
      <c r="S491" s="42" t="s">
        <v>447</v>
      </c>
      <c r="T491" s="47" t="s">
        <v>752</v>
      </c>
      <c r="U491" s="42" t="s">
        <v>547</v>
      </c>
      <c r="V491" s="42"/>
      <c r="W491" s="47" t="s">
        <v>600</v>
      </c>
      <c r="X491" s="39">
        <v>1</v>
      </c>
      <c r="Y491" s="47"/>
      <c r="Z491" s="47">
        <v>2</v>
      </c>
      <c r="AA491" s="47"/>
      <c r="AB491" s="51"/>
      <c r="AC491" s="47"/>
      <c r="AD491" s="47"/>
      <c r="AE491" s="47"/>
      <c r="AF491" s="47"/>
      <c r="AG491" s="47"/>
      <c r="AH491" s="47"/>
      <c r="CW491">
        <v>1</v>
      </c>
      <c r="FC491">
        <v>1</v>
      </c>
      <c r="IP491">
        <v>1</v>
      </c>
      <c r="MF491">
        <v>1</v>
      </c>
    </row>
    <row r="492" spans="1:344" x14ac:dyDescent="0.3">
      <c r="A492" s="33">
        <v>1.3888888888888889E-3</v>
      </c>
      <c r="B492" s="33">
        <v>5.5555555555555558E-3</v>
      </c>
      <c r="C492" s="68" t="s">
        <v>486</v>
      </c>
      <c r="D492" s="35">
        <v>422</v>
      </c>
      <c r="E492" s="36">
        <f t="shared" si="46"/>
        <v>0.6388888888888874</v>
      </c>
      <c r="F492" s="37">
        <f t="shared" si="43"/>
        <v>0.6388888888888874</v>
      </c>
      <c r="G492" s="37">
        <f t="shared" si="44"/>
        <v>15.333333333333297</v>
      </c>
      <c r="H492" s="37">
        <f t="shared" si="47"/>
        <v>2.1904761904761854</v>
      </c>
      <c r="I492" s="37"/>
      <c r="J492" s="38">
        <f t="shared" si="45"/>
        <v>4</v>
      </c>
      <c r="K492" s="38"/>
      <c r="L492" s="38"/>
      <c r="M492" s="39" t="s">
        <v>151</v>
      </c>
      <c r="N492" s="42" t="s">
        <v>86</v>
      </c>
      <c r="O492" s="42" t="s">
        <v>152</v>
      </c>
      <c r="P492" s="42"/>
      <c r="Q492" s="42"/>
      <c r="R492" s="42"/>
      <c r="S492" s="42" t="s">
        <v>447</v>
      </c>
      <c r="T492" s="47"/>
      <c r="U492" s="42" t="s">
        <v>547</v>
      </c>
      <c r="V492" s="42"/>
      <c r="W492" s="47"/>
      <c r="X492" s="39">
        <v>1</v>
      </c>
      <c r="Y492" s="47"/>
      <c r="Z492" s="47"/>
      <c r="AA492" s="47"/>
      <c r="AB492" s="51"/>
      <c r="AC492" s="47"/>
      <c r="AD492" s="47"/>
      <c r="AE492" s="47"/>
      <c r="AF492" s="47"/>
      <c r="AG492" s="47"/>
      <c r="AH492" s="47" t="s">
        <v>779</v>
      </c>
      <c r="CW492">
        <v>1</v>
      </c>
      <c r="FC492">
        <v>1</v>
      </c>
      <c r="IP492">
        <v>1</v>
      </c>
      <c r="MF492">
        <v>1</v>
      </c>
    </row>
    <row r="493" spans="1:344" x14ac:dyDescent="0.3">
      <c r="A493" s="33">
        <v>1.3888888888888889E-3</v>
      </c>
      <c r="B493" s="33">
        <v>5.5555555555555558E-3</v>
      </c>
      <c r="C493" s="68" t="s">
        <v>486</v>
      </c>
      <c r="D493" s="35">
        <v>423</v>
      </c>
      <c r="E493" s="36">
        <f t="shared" si="46"/>
        <v>0.64027777777777628</v>
      </c>
      <c r="F493" s="37">
        <f t="shared" si="43"/>
        <v>0.64027777777777628</v>
      </c>
      <c r="G493" s="37">
        <f t="shared" si="44"/>
        <v>15.366666666666632</v>
      </c>
      <c r="H493" s="37">
        <f t="shared" si="47"/>
        <v>2.1952380952380901</v>
      </c>
      <c r="I493" s="37"/>
      <c r="J493" s="38">
        <f t="shared" si="45"/>
        <v>4</v>
      </c>
      <c r="K493" s="38"/>
      <c r="L493" s="38"/>
      <c r="M493" s="39" t="s">
        <v>151</v>
      </c>
      <c r="N493" s="42" t="s">
        <v>86</v>
      </c>
      <c r="O493" s="42" t="s">
        <v>152</v>
      </c>
      <c r="P493" s="42"/>
      <c r="Q493" s="42"/>
      <c r="R493" s="42"/>
      <c r="S493" s="42" t="s">
        <v>447</v>
      </c>
      <c r="T493" s="47" t="s">
        <v>209</v>
      </c>
      <c r="U493" s="42" t="s">
        <v>127</v>
      </c>
      <c r="V493" s="42" t="s">
        <v>142</v>
      </c>
      <c r="W493" s="47"/>
      <c r="X493" s="39">
        <v>1</v>
      </c>
      <c r="Y493" s="47"/>
      <c r="Z493" s="47">
        <v>2</v>
      </c>
      <c r="AA493" s="47"/>
      <c r="AB493" s="51"/>
      <c r="AC493" s="47"/>
      <c r="AD493" s="47"/>
      <c r="AE493" s="47"/>
      <c r="AF493" s="47"/>
      <c r="AG493" s="47"/>
      <c r="AH493" s="47"/>
      <c r="CW493">
        <v>1</v>
      </c>
      <c r="FC493">
        <v>1</v>
      </c>
      <c r="IP493">
        <v>1</v>
      </c>
      <c r="MF493">
        <v>1</v>
      </c>
    </row>
    <row r="494" spans="1:344" x14ac:dyDescent="0.3">
      <c r="A494" s="33">
        <v>1.3888888888888889E-3</v>
      </c>
      <c r="B494" s="33">
        <v>5.5555555555555558E-3</v>
      </c>
      <c r="C494" s="68" t="s">
        <v>486</v>
      </c>
      <c r="D494" s="35">
        <v>424</v>
      </c>
      <c r="E494" s="36">
        <f t="shared" si="46"/>
        <v>0.64166666666666516</v>
      </c>
      <c r="F494" s="37">
        <f t="shared" si="43"/>
        <v>0.64166666666666516</v>
      </c>
      <c r="G494" s="37">
        <f t="shared" si="44"/>
        <v>15.399999999999963</v>
      </c>
      <c r="H494" s="37">
        <f t="shared" si="47"/>
        <v>2.1999999999999948</v>
      </c>
      <c r="I494" s="37"/>
      <c r="J494" s="38">
        <f t="shared" si="45"/>
        <v>4</v>
      </c>
      <c r="K494" s="38"/>
      <c r="L494" s="38"/>
      <c r="M494" s="39" t="s">
        <v>151</v>
      </c>
      <c r="N494" s="42" t="s">
        <v>86</v>
      </c>
      <c r="O494" s="42" t="s">
        <v>152</v>
      </c>
      <c r="P494" s="42"/>
      <c r="Q494" s="42"/>
      <c r="R494" s="42"/>
      <c r="S494" s="42" t="s">
        <v>447</v>
      </c>
      <c r="T494" s="47" t="s">
        <v>755</v>
      </c>
      <c r="U494" s="42" t="s">
        <v>309</v>
      </c>
      <c r="V494" s="42"/>
      <c r="W494" s="47"/>
      <c r="X494" s="39">
        <v>1</v>
      </c>
      <c r="Y494" s="47"/>
      <c r="Z494" s="47">
        <v>2</v>
      </c>
      <c r="AA494" s="47"/>
      <c r="AB494" s="51"/>
      <c r="AC494" s="47" t="s">
        <v>131</v>
      </c>
      <c r="AD494" s="47"/>
      <c r="AE494" s="47"/>
      <c r="AF494" s="47"/>
      <c r="AG494" s="47"/>
      <c r="AH494" s="47"/>
      <c r="CW494">
        <v>1</v>
      </c>
      <c r="FC494">
        <v>1</v>
      </c>
      <c r="IP494">
        <v>1</v>
      </c>
      <c r="MF494">
        <v>1</v>
      </c>
    </row>
    <row r="495" spans="1:344" x14ac:dyDescent="0.3">
      <c r="A495" s="33">
        <v>1.3888888888888889E-3</v>
      </c>
      <c r="B495" s="33">
        <v>5.5555555555555558E-3</v>
      </c>
      <c r="C495" s="68" t="s">
        <v>486</v>
      </c>
      <c r="D495" s="35">
        <v>425</v>
      </c>
      <c r="E495" s="36">
        <f t="shared" si="46"/>
        <v>0.64305555555555405</v>
      </c>
      <c r="F495" s="37">
        <f t="shared" si="43"/>
        <v>0.64305555555555405</v>
      </c>
      <c r="G495" s="37">
        <f t="shared" si="44"/>
        <v>15.433333333333298</v>
      </c>
      <c r="H495" s="37">
        <f t="shared" si="47"/>
        <v>2.2047619047618996</v>
      </c>
      <c r="I495" s="37"/>
      <c r="J495" s="38">
        <f t="shared" si="45"/>
        <v>4</v>
      </c>
      <c r="K495" s="38"/>
      <c r="L495" s="38"/>
      <c r="M495" s="39" t="s">
        <v>151</v>
      </c>
      <c r="N495" s="42" t="s">
        <v>86</v>
      </c>
      <c r="O495" s="42" t="s">
        <v>152</v>
      </c>
      <c r="P495" s="42"/>
      <c r="Q495" s="42"/>
      <c r="R495" s="42"/>
      <c r="S495" s="42" t="s">
        <v>447</v>
      </c>
      <c r="T495" s="47" t="s">
        <v>755</v>
      </c>
      <c r="U495" s="42" t="s">
        <v>309</v>
      </c>
      <c r="V495" s="42"/>
      <c r="W495" s="47"/>
      <c r="X495" s="39">
        <v>1</v>
      </c>
      <c r="Y495" s="47"/>
      <c r="Z495" s="47">
        <v>2</v>
      </c>
      <c r="AA495" s="47"/>
      <c r="AB495" s="51"/>
      <c r="AC495" s="47" t="s">
        <v>131</v>
      </c>
      <c r="AD495" s="47"/>
      <c r="AE495" s="47"/>
      <c r="AF495" s="47"/>
      <c r="AG495" s="47"/>
      <c r="AH495" s="47"/>
      <c r="CW495">
        <v>1</v>
      </c>
      <c r="FC495">
        <v>1</v>
      </c>
      <c r="IP495">
        <v>1</v>
      </c>
      <c r="MF495">
        <v>1</v>
      </c>
    </row>
    <row r="496" spans="1:344" x14ac:dyDescent="0.3">
      <c r="A496" s="33">
        <v>1.3888888888888889E-3</v>
      </c>
      <c r="B496" s="33">
        <v>5.5555555555555558E-3</v>
      </c>
      <c r="C496" s="68" t="s">
        <v>486</v>
      </c>
      <c r="D496" s="35">
        <v>426</v>
      </c>
      <c r="E496" s="36">
        <f t="shared" si="46"/>
        <v>0.64444444444444293</v>
      </c>
      <c r="F496" s="37">
        <f t="shared" si="43"/>
        <v>0.64444444444444293</v>
      </c>
      <c r="G496" s="37">
        <f t="shared" si="44"/>
        <v>15.466666666666629</v>
      </c>
      <c r="H496" s="37">
        <f t="shared" si="47"/>
        <v>2.2095238095238043</v>
      </c>
      <c r="I496" s="37"/>
      <c r="J496" s="38">
        <f t="shared" si="45"/>
        <v>4</v>
      </c>
      <c r="K496" s="38"/>
      <c r="L496" s="38"/>
      <c r="M496" s="39" t="s">
        <v>151</v>
      </c>
      <c r="N496" s="42" t="s">
        <v>86</v>
      </c>
      <c r="O496" s="42" t="s">
        <v>152</v>
      </c>
      <c r="P496" s="42"/>
      <c r="Q496" s="42"/>
      <c r="R496" s="42"/>
      <c r="S496" s="42" t="s">
        <v>447</v>
      </c>
      <c r="T496" s="47" t="s">
        <v>780</v>
      </c>
      <c r="U496" s="42" t="s">
        <v>309</v>
      </c>
      <c r="V496" s="42"/>
      <c r="W496" s="47"/>
      <c r="X496" s="39">
        <v>1</v>
      </c>
      <c r="Y496" s="47"/>
      <c r="Z496" s="47">
        <v>4</v>
      </c>
      <c r="AA496" s="47"/>
      <c r="AB496" s="51"/>
      <c r="AC496" s="47" t="s">
        <v>131</v>
      </c>
      <c r="AD496" s="47"/>
      <c r="AE496" s="47"/>
      <c r="AF496" s="47"/>
      <c r="AG496" s="47"/>
      <c r="AH496" s="47"/>
      <c r="CW496">
        <v>1</v>
      </c>
      <c r="FC496">
        <v>1</v>
      </c>
      <c r="IP496">
        <v>1</v>
      </c>
      <c r="MF496">
        <v>1</v>
      </c>
    </row>
    <row r="497" spans="1:344" x14ac:dyDescent="0.3">
      <c r="A497" s="33">
        <v>1.3888888888888889E-3</v>
      </c>
      <c r="B497" s="33">
        <v>5.5555555555555558E-3</v>
      </c>
      <c r="C497" s="68" t="s">
        <v>486</v>
      </c>
      <c r="D497" s="35">
        <v>427</v>
      </c>
      <c r="E497" s="36">
        <f t="shared" si="46"/>
        <v>0.64583333333333182</v>
      </c>
      <c r="F497" s="37">
        <f t="shared" si="43"/>
        <v>0.64583333333333182</v>
      </c>
      <c r="G497" s="37">
        <f t="shared" si="44"/>
        <v>15.499999999999964</v>
      </c>
      <c r="H497" s="37">
        <f t="shared" si="47"/>
        <v>2.2142857142857091</v>
      </c>
      <c r="I497" s="37"/>
      <c r="J497" s="38">
        <f t="shared" si="45"/>
        <v>4</v>
      </c>
      <c r="K497" s="38"/>
      <c r="L497" s="38"/>
      <c r="M497" s="39" t="s">
        <v>151</v>
      </c>
      <c r="N497" s="42" t="s">
        <v>86</v>
      </c>
      <c r="O497" s="42" t="s">
        <v>152</v>
      </c>
      <c r="P497" s="42"/>
      <c r="Q497" s="42"/>
      <c r="R497" s="42"/>
      <c r="S497" s="42" t="s">
        <v>447</v>
      </c>
      <c r="T497" s="47" t="s">
        <v>755</v>
      </c>
      <c r="U497" s="42" t="s">
        <v>309</v>
      </c>
      <c r="V497" s="42"/>
      <c r="W497" s="47"/>
      <c r="X497" s="39">
        <v>1</v>
      </c>
      <c r="Y497" s="47"/>
      <c r="Z497" s="47">
        <v>2</v>
      </c>
      <c r="AA497" s="47"/>
      <c r="AB497" s="51"/>
      <c r="AC497" s="47" t="s">
        <v>131</v>
      </c>
      <c r="AD497" s="47"/>
      <c r="AE497" s="47"/>
      <c r="AF497" s="47"/>
      <c r="AG497" s="47"/>
      <c r="AH497" s="47"/>
      <c r="CW497">
        <v>1</v>
      </c>
      <c r="FC497">
        <v>1</v>
      </c>
      <c r="IP497">
        <v>1</v>
      </c>
      <c r="MF497">
        <v>1</v>
      </c>
    </row>
    <row r="498" spans="1:344" x14ac:dyDescent="0.3">
      <c r="A498" s="33">
        <v>1.3888888888888889E-3</v>
      </c>
      <c r="B498" s="33">
        <v>5.5555555555555558E-3</v>
      </c>
      <c r="C498" s="68" t="s">
        <v>486</v>
      </c>
      <c r="D498" s="35">
        <v>428</v>
      </c>
      <c r="E498" s="36">
        <f t="shared" si="46"/>
        <v>0.6472222222222207</v>
      </c>
      <c r="F498" s="37">
        <f t="shared" si="43"/>
        <v>0.6472222222222207</v>
      </c>
      <c r="G498" s="37">
        <f t="shared" si="44"/>
        <v>15.533333333333296</v>
      </c>
      <c r="H498" s="37">
        <f t="shared" si="47"/>
        <v>2.2190476190476138</v>
      </c>
      <c r="I498" s="37"/>
      <c r="J498" s="38">
        <f t="shared" si="45"/>
        <v>4</v>
      </c>
      <c r="K498" s="38"/>
      <c r="L498" s="38"/>
      <c r="M498" s="39" t="s">
        <v>151</v>
      </c>
      <c r="N498" s="42" t="s">
        <v>86</v>
      </c>
      <c r="O498" s="42" t="s">
        <v>152</v>
      </c>
      <c r="P498" s="42"/>
      <c r="Q498" s="42"/>
      <c r="R498" s="42"/>
      <c r="S498" s="42" t="s">
        <v>447</v>
      </c>
      <c r="T498" s="47" t="s">
        <v>754</v>
      </c>
      <c r="U498" s="42" t="s">
        <v>690</v>
      </c>
      <c r="V498" s="42"/>
      <c r="W498" s="47"/>
      <c r="X498" s="39">
        <v>1</v>
      </c>
      <c r="Y498" s="47"/>
      <c r="Z498" s="47">
        <v>2</v>
      </c>
      <c r="AA498" s="47"/>
      <c r="AB498" s="51"/>
      <c r="AC498" s="47"/>
      <c r="AD498" s="47"/>
      <c r="AE498" s="47"/>
      <c r="AF498" s="47"/>
      <c r="AG498" s="47"/>
      <c r="AH498" s="47"/>
      <c r="CW498">
        <v>1</v>
      </c>
      <c r="FC498">
        <v>1</v>
      </c>
      <c r="IP498">
        <v>1</v>
      </c>
      <c r="MF498">
        <v>1</v>
      </c>
    </row>
    <row r="499" spans="1:344" x14ac:dyDescent="0.3">
      <c r="A499" s="33">
        <v>1.3888888888888889E-3</v>
      </c>
      <c r="B499" s="33">
        <v>5.5555555555555558E-3</v>
      </c>
      <c r="C499" s="68" t="s">
        <v>486</v>
      </c>
      <c r="D499" s="35">
        <v>429</v>
      </c>
      <c r="E499" s="36">
        <f t="shared" si="46"/>
        <v>0.64861111111110958</v>
      </c>
      <c r="F499" s="37">
        <f t="shared" si="43"/>
        <v>0.64861111111110958</v>
      </c>
      <c r="G499" s="37">
        <f t="shared" si="44"/>
        <v>15.566666666666631</v>
      </c>
      <c r="H499" s="37">
        <f t="shared" si="47"/>
        <v>2.2238095238095186</v>
      </c>
      <c r="I499" s="37"/>
      <c r="J499" s="38">
        <f t="shared" si="45"/>
        <v>4</v>
      </c>
      <c r="K499" s="38"/>
      <c r="L499" s="38"/>
      <c r="M499" s="39" t="s">
        <v>151</v>
      </c>
      <c r="N499" s="42" t="s">
        <v>86</v>
      </c>
      <c r="O499" s="42" t="s">
        <v>152</v>
      </c>
      <c r="P499" s="42"/>
      <c r="Q499" s="42"/>
      <c r="R499" s="42"/>
      <c r="S499" s="42" t="s">
        <v>447</v>
      </c>
      <c r="T499" s="47" t="s">
        <v>754</v>
      </c>
      <c r="U499" s="42" t="s">
        <v>690</v>
      </c>
      <c r="V499" s="42"/>
      <c r="W499" s="47"/>
      <c r="X499" s="39">
        <v>1</v>
      </c>
      <c r="Y499" s="47"/>
      <c r="Z499" s="47">
        <v>2</v>
      </c>
      <c r="AA499" s="47"/>
      <c r="AB499" s="47"/>
      <c r="AC499" s="51"/>
      <c r="AD499" s="47"/>
      <c r="AE499" s="47"/>
      <c r="AF499" s="47">
        <v>35247</v>
      </c>
      <c r="AG499" s="47"/>
      <c r="AH499" s="47"/>
      <c r="CW499">
        <v>1</v>
      </c>
      <c r="FC499">
        <v>1</v>
      </c>
      <c r="IP499">
        <v>1</v>
      </c>
      <c r="MF499">
        <v>1</v>
      </c>
    </row>
    <row r="500" spans="1:344" x14ac:dyDescent="0.3">
      <c r="A500" s="33">
        <v>1.3888888888888889E-3</v>
      </c>
      <c r="B500" s="33">
        <v>5.5555555555555558E-3</v>
      </c>
      <c r="C500" s="68" t="s">
        <v>486</v>
      </c>
      <c r="D500" s="35">
        <v>430</v>
      </c>
      <c r="E500" s="36">
        <f t="shared" si="46"/>
        <v>0.64999999999999847</v>
      </c>
      <c r="F500" s="37">
        <f t="shared" si="43"/>
        <v>0.64999999999999847</v>
      </c>
      <c r="G500" s="37">
        <f t="shared" si="44"/>
        <v>15.599999999999962</v>
      </c>
      <c r="H500" s="37">
        <f t="shared" si="47"/>
        <v>2.2285714285714233</v>
      </c>
      <c r="I500" s="37"/>
      <c r="J500" s="38">
        <f t="shared" si="45"/>
        <v>4</v>
      </c>
      <c r="K500" s="38"/>
      <c r="L500" s="38"/>
      <c r="M500" s="39" t="s">
        <v>151</v>
      </c>
      <c r="N500" s="42" t="s">
        <v>86</v>
      </c>
      <c r="O500" s="42" t="s">
        <v>152</v>
      </c>
      <c r="P500" s="42" t="s">
        <v>212</v>
      </c>
      <c r="Q500" s="42"/>
      <c r="R500" s="42"/>
      <c r="S500" s="42" t="s">
        <v>213</v>
      </c>
      <c r="T500" s="47"/>
      <c r="U500" s="42" t="s">
        <v>309</v>
      </c>
      <c r="V500" s="42" t="s">
        <v>622</v>
      </c>
      <c r="W500" s="47" t="s">
        <v>781</v>
      </c>
      <c r="X500" s="39">
        <v>1</v>
      </c>
      <c r="Y500" s="47"/>
      <c r="Z500" s="47">
        <v>2</v>
      </c>
      <c r="AA500" s="47"/>
      <c r="AB500" s="51" t="s">
        <v>782</v>
      </c>
      <c r="AC500" s="47"/>
      <c r="AD500" s="47"/>
      <c r="AE500" s="47"/>
      <c r="AF500" s="47"/>
      <c r="AG500" s="47"/>
      <c r="AH500" s="47"/>
      <c r="CW500">
        <v>1</v>
      </c>
      <c r="FC500">
        <v>1</v>
      </c>
      <c r="IP500">
        <v>1</v>
      </c>
      <c r="MF500">
        <v>1</v>
      </c>
    </row>
    <row r="501" spans="1:344" x14ac:dyDescent="0.3">
      <c r="A501" s="33">
        <v>1.3888888888888889E-3</v>
      </c>
      <c r="B501" s="33">
        <v>5.5555555555555558E-3</v>
      </c>
      <c r="C501" s="68" t="s">
        <v>486</v>
      </c>
      <c r="D501" s="35">
        <v>431</v>
      </c>
      <c r="E501" s="36">
        <f t="shared" si="46"/>
        <v>0.65138888888888735</v>
      </c>
      <c r="F501" s="37">
        <f t="shared" si="43"/>
        <v>0.65138888888888735</v>
      </c>
      <c r="G501" s="37">
        <f t="shared" si="44"/>
        <v>15.633333333333297</v>
      </c>
      <c r="H501" s="37">
        <f t="shared" si="47"/>
        <v>2.2333333333333281</v>
      </c>
      <c r="I501" s="37"/>
      <c r="J501" s="38">
        <f t="shared" si="45"/>
        <v>4</v>
      </c>
      <c r="K501" s="38"/>
      <c r="L501" s="38"/>
      <c r="M501" s="39" t="s">
        <v>151</v>
      </c>
      <c r="N501" s="42" t="s">
        <v>86</v>
      </c>
      <c r="O501" s="42" t="s">
        <v>152</v>
      </c>
      <c r="P501" s="42" t="s">
        <v>212</v>
      </c>
      <c r="Q501" s="42"/>
      <c r="R501" s="42"/>
      <c r="S501" s="42" t="s">
        <v>213</v>
      </c>
      <c r="T501" s="47" t="s">
        <v>783</v>
      </c>
      <c r="U501" s="42" t="s">
        <v>309</v>
      </c>
      <c r="V501" s="42" t="s">
        <v>622</v>
      </c>
      <c r="W501" s="47" t="s">
        <v>781</v>
      </c>
      <c r="X501" s="39">
        <v>1</v>
      </c>
      <c r="Y501" s="47"/>
      <c r="Z501" s="47">
        <v>2</v>
      </c>
      <c r="AA501" s="47"/>
      <c r="AB501" s="51" t="s">
        <v>782</v>
      </c>
      <c r="AC501" s="47"/>
      <c r="AD501" s="47"/>
      <c r="AE501" s="47"/>
      <c r="AF501" s="47"/>
      <c r="AG501" s="47"/>
      <c r="AH501" s="47"/>
      <c r="CW501">
        <v>1</v>
      </c>
      <c r="FC501">
        <v>1</v>
      </c>
      <c r="IP501">
        <v>1</v>
      </c>
      <c r="MF501">
        <v>1</v>
      </c>
    </row>
    <row r="502" spans="1:344" x14ac:dyDescent="0.3">
      <c r="A502" s="33">
        <v>1.3888888888888889E-3</v>
      </c>
      <c r="B502" s="33">
        <v>5.5555555555555558E-3</v>
      </c>
      <c r="C502" s="68" t="s">
        <v>486</v>
      </c>
      <c r="D502" s="35">
        <v>432</v>
      </c>
      <c r="E502" s="36">
        <f t="shared" si="46"/>
        <v>0.65277777777777624</v>
      </c>
      <c r="F502" s="37">
        <f t="shared" si="43"/>
        <v>0.65277777777777624</v>
      </c>
      <c r="G502" s="37">
        <f t="shared" si="44"/>
        <v>15.666666666666629</v>
      </c>
      <c r="H502" s="37">
        <f t="shared" si="47"/>
        <v>2.2380952380952328</v>
      </c>
      <c r="I502" s="37"/>
      <c r="J502" s="38">
        <f t="shared" si="45"/>
        <v>4</v>
      </c>
      <c r="K502" s="38"/>
      <c r="L502" s="38"/>
      <c r="M502" s="39" t="s">
        <v>151</v>
      </c>
      <c r="N502" s="42" t="s">
        <v>86</v>
      </c>
      <c r="O502" s="42" t="s">
        <v>152</v>
      </c>
      <c r="P502" s="42" t="s">
        <v>212</v>
      </c>
      <c r="Q502" s="42"/>
      <c r="R502" s="42"/>
      <c r="S502" s="42" t="s">
        <v>213</v>
      </c>
      <c r="T502" s="47" t="s">
        <v>784</v>
      </c>
      <c r="U502" s="42" t="s">
        <v>309</v>
      </c>
      <c r="V502" s="42" t="s">
        <v>310</v>
      </c>
      <c r="W502" s="47"/>
      <c r="X502" s="39">
        <v>1</v>
      </c>
      <c r="Y502" s="47"/>
      <c r="Z502" s="47">
        <v>2</v>
      </c>
      <c r="AA502" s="47"/>
      <c r="AB502" s="51"/>
      <c r="AC502" s="47" t="s">
        <v>174</v>
      </c>
      <c r="AD502" s="47"/>
      <c r="AE502" s="47"/>
      <c r="AF502" s="47"/>
      <c r="AG502" s="47"/>
      <c r="AH502" s="47"/>
      <c r="CW502">
        <v>1</v>
      </c>
      <c r="FC502">
        <v>1</v>
      </c>
      <c r="IP502">
        <v>1</v>
      </c>
      <c r="MF502">
        <v>1</v>
      </c>
    </row>
    <row r="503" spans="1:344" x14ac:dyDescent="0.3">
      <c r="A503" s="33">
        <v>1.3888888888888889E-3</v>
      </c>
      <c r="B503" s="33">
        <v>5.5555555555555558E-3</v>
      </c>
      <c r="C503" s="68" t="s">
        <v>486</v>
      </c>
      <c r="D503" s="35">
        <v>433</v>
      </c>
      <c r="E503" s="36">
        <f t="shared" si="46"/>
        <v>0.65416666666666512</v>
      </c>
      <c r="F503" s="37">
        <f t="shared" si="43"/>
        <v>0.65416666666666512</v>
      </c>
      <c r="G503" s="37">
        <f t="shared" si="44"/>
        <v>15.699999999999964</v>
      </c>
      <c r="H503" s="37">
        <f t="shared" si="47"/>
        <v>2.2428571428571376</v>
      </c>
      <c r="I503" s="37"/>
      <c r="J503" s="38">
        <f t="shared" si="45"/>
        <v>4</v>
      </c>
      <c r="K503" s="38"/>
      <c r="L503" s="38"/>
      <c r="M503" s="39" t="s">
        <v>151</v>
      </c>
      <c r="N503" s="42" t="s">
        <v>86</v>
      </c>
      <c r="O503" s="42" t="s">
        <v>152</v>
      </c>
      <c r="P503" s="42" t="s">
        <v>212</v>
      </c>
      <c r="Q503" s="50">
        <v>43535</v>
      </c>
      <c r="R503" s="42" t="s">
        <v>193</v>
      </c>
      <c r="S503" s="42" t="s">
        <v>213</v>
      </c>
      <c r="T503" s="47" t="s">
        <v>785</v>
      </c>
      <c r="U503" s="53" t="s">
        <v>397</v>
      </c>
      <c r="V503" s="42" t="s">
        <v>786</v>
      </c>
      <c r="W503" s="47" t="s">
        <v>398</v>
      </c>
      <c r="X503" s="39">
        <v>1</v>
      </c>
      <c r="Y503" s="47"/>
      <c r="Z503" s="47">
        <v>1</v>
      </c>
      <c r="AA503" s="47" t="s">
        <v>787</v>
      </c>
      <c r="AB503" s="51" t="s">
        <v>788</v>
      </c>
      <c r="AC503" s="47"/>
      <c r="AD503" s="47" t="s">
        <v>789</v>
      </c>
      <c r="AE503" s="47"/>
      <c r="AF503" s="47">
        <v>2018</v>
      </c>
      <c r="AG503" s="47">
        <v>2018</v>
      </c>
      <c r="AH503" s="47"/>
      <c r="CW503">
        <v>1</v>
      </c>
      <c r="FC503">
        <v>1</v>
      </c>
      <c r="IP503">
        <v>1</v>
      </c>
      <c r="MF503">
        <v>1</v>
      </c>
    </row>
    <row r="504" spans="1:344" x14ac:dyDescent="0.3">
      <c r="A504" s="33">
        <v>1.3888888888888889E-3</v>
      </c>
      <c r="B504" s="33">
        <v>5.5555555555555558E-3</v>
      </c>
      <c r="C504" s="68" t="s">
        <v>486</v>
      </c>
      <c r="D504" s="35">
        <v>434</v>
      </c>
      <c r="E504" s="36">
        <f t="shared" si="46"/>
        <v>0.655555555555554</v>
      </c>
      <c r="F504" s="37">
        <f t="shared" si="43"/>
        <v>0.655555555555554</v>
      </c>
      <c r="G504" s="37">
        <f t="shared" si="44"/>
        <v>15.733333333333295</v>
      </c>
      <c r="H504" s="37">
        <f t="shared" si="47"/>
        <v>2.2476190476190423</v>
      </c>
      <c r="I504" s="37"/>
      <c r="J504" s="38">
        <f t="shared" si="45"/>
        <v>4</v>
      </c>
      <c r="K504" s="38"/>
      <c r="L504" s="38"/>
      <c r="M504" s="39" t="s">
        <v>151</v>
      </c>
      <c r="N504" s="42" t="s">
        <v>86</v>
      </c>
      <c r="O504" s="42" t="s">
        <v>152</v>
      </c>
      <c r="P504" s="42" t="s">
        <v>212</v>
      </c>
      <c r="Q504" s="50">
        <v>43535</v>
      </c>
      <c r="R504" s="42" t="s">
        <v>193</v>
      </c>
      <c r="S504" s="42" t="s">
        <v>213</v>
      </c>
      <c r="T504" s="47" t="s">
        <v>790</v>
      </c>
      <c r="U504" s="53" t="s">
        <v>577</v>
      </c>
      <c r="V504" s="42"/>
      <c r="W504" s="47" t="s">
        <v>227</v>
      </c>
      <c r="X504" s="39">
        <v>2</v>
      </c>
      <c r="Y504" s="47"/>
      <c r="Z504" s="47">
        <v>1</v>
      </c>
      <c r="AA504" s="47" t="s">
        <v>791</v>
      </c>
      <c r="AB504" s="51"/>
      <c r="AC504" s="47"/>
      <c r="AD504" s="47"/>
      <c r="AE504" s="47"/>
      <c r="AF504" s="47">
        <v>2018</v>
      </c>
      <c r="AG504" s="47">
        <v>2018</v>
      </c>
      <c r="AH504" s="47"/>
      <c r="CW504">
        <v>1</v>
      </c>
      <c r="FC504">
        <v>1</v>
      </c>
      <c r="IP504">
        <v>1</v>
      </c>
      <c r="MF504">
        <v>1</v>
      </c>
    </row>
    <row r="505" spans="1:344" x14ac:dyDescent="0.3">
      <c r="A505" s="33">
        <v>1.3888888888888889E-3</v>
      </c>
      <c r="B505" s="33">
        <v>5.5555555555555558E-3</v>
      </c>
      <c r="C505" s="68" t="s">
        <v>486</v>
      </c>
      <c r="D505" s="35">
        <v>435</v>
      </c>
      <c r="E505" s="36">
        <f t="shared" si="46"/>
        <v>0.65694444444444289</v>
      </c>
      <c r="F505" s="37">
        <f t="shared" si="43"/>
        <v>0.65694444444444289</v>
      </c>
      <c r="G505" s="37">
        <f t="shared" si="44"/>
        <v>15.76666666666663</v>
      </c>
      <c r="H505" s="37">
        <f t="shared" si="47"/>
        <v>2.252380952380947</v>
      </c>
      <c r="I505" s="37"/>
      <c r="J505" s="38">
        <f t="shared" si="45"/>
        <v>4</v>
      </c>
      <c r="K505" s="38"/>
      <c r="L505" s="38"/>
      <c r="M505" s="39" t="s">
        <v>151</v>
      </c>
      <c r="N505" s="42" t="s">
        <v>86</v>
      </c>
      <c r="O505" s="42" t="s">
        <v>152</v>
      </c>
      <c r="P505" s="42" t="s">
        <v>212</v>
      </c>
      <c r="Q505" s="42"/>
      <c r="R505" s="42"/>
      <c r="S505" s="42" t="s">
        <v>213</v>
      </c>
      <c r="T505" s="47" t="s">
        <v>792</v>
      </c>
      <c r="U505" s="42" t="s">
        <v>690</v>
      </c>
      <c r="V505" s="42"/>
      <c r="W505" s="47" t="s">
        <v>793</v>
      </c>
      <c r="X505" s="39">
        <v>1</v>
      </c>
      <c r="Y505" s="47"/>
      <c r="Z505" s="47">
        <v>2</v>
      </c>
      <c r="AA505" s="47" t="s">
        <v>794</v>
      </c>
      <c r="AB505" s="51"/>
      <c r="AC505" s="47"/>
      <c r="AD505" s="47"/>
      <c r="AE505" s="47"/>
      <c r="AF505" s="47"/>
      <c r="AG505" s="47"/>
      <c r="AH505" s="47"/>
      <c r="CW505">
        <v>1</v>
      </c>
      <c r="FC505">
        <v>1</v>
      </c>
      <c r="IP505">
        <v>1</v>
      </c>
      <c r="MF505">
        <v>1</v>
      </c>
    </row>
    <row r="506" spans="1:344" x14ac:dyDescent="0.3">
      <c r="A506" s="33">
        <v>1.3888888888888889E-3</v>
      </c>
      <c r="B506" s="33">
        <v>5.5555555555555558E-3</v>
      </c>
      <c r="C506" s="68" t="s">
        <v>486</v>
      </c>
      <c r="D506" s="35">
        <v>436</v>
      </c>
      <c r="E506" s="36">
        <f t="shared" si="46"/>
        <v>0.65833333333333177</v>
      </c>
      <c r="F506" s="37">
        <f t="shared" si="43"/>
        <v>0.65833333333333177</v>
      </c>
      <c r="G506" s="37">
        <f t="shared" si="44"/>
        <v>15.799999999999962</v>
      </c>
      <c r="H506" s="37">
        <f t="shared" si="47"/>
        <v>2.2571428571428518</v>
      </c>
      <c r="I506" s="37"/>
      <c r="J506" s="38">
        <f t="shared" si="45"/>
        <v>4</v>
      </c>
      <c r="K506" s="38"/>
      <c r="L506" s="38"/>
      <c r="M506" s="39" t="s">
        <v>151</v>
      </c>
      <c r="N506" s="42" t="s">
        <v>86</v>
      </c>
      <c r="O506" s="42" t="s">
        <v>152</v>
      </c>
      <c r="P506" s="42" t="s">
        <v>212</v>
      </c>
      <c r="Q506" s="42"/>
      <c r="R506" s="42"/>
      <c r="S506" s="42" t="s">
        <v>213</v>
      </c>
      <c r="T506" s="47" t="s">
        <v>795</v>
      </c>
      <c r="U506" s="42" t="s">
        <v>309</v>
      </c>
      <c r="V506" s="42" t="s">
        <v>310</v>
      </c>
      <c r="W506" s="47"/>
      <c r="X506" s="39">
        <v>1</v>
      </c>
      <c r="Y506" s="47"/>
      <c r="Z506" s="47">
        <v>2</v>
      </c>
      <c r="AA506" s="47"/>
      <c r="AB506" s="51"/>
      <c r="AC506" s="47" t="s">
        <v>388</v>
      </c>
      <c r="AD506" s="47"/>
      <c r="AE506" s="47"/>
      <c r="AF506" s="47"/>
      <c r="AG506" s="47"/>
      <c r="AH506" s="47"/>
      <c r="CW506">
        <v>1</v>
      </c>
      <c r="FC506">
        <v>1</v>
      </c>
      <c r="IP506">
        <v>1</v>
      </c>
      <c r="MF506">
        <v>1</v>
      </c>
    </row>
    <row r="507" spans="1:344" x14ac:dyDescent="0.3">
      <c r="A507" s="33">
        <v>1.3888888888888889E-3</v>
      </c>
      <c r="B507" s="33">
        <v>5.5555555555555558E-3</v>
      </c>
      <c r="C507" s="68" t="s">
        <v>486</v>
      </c>
      <c r="D507" s="35">
        <v>437</v>
      </c>
      <c r="E507" s="36">
        <f t="shared" si="46"/>
        <v>0.65972222222222066</v>
      </c>
      <c r="F507" s="37">
        <f t="shared" si="43"/>
        <v>0.65972222222222066</v>
      </c>
      <c r="G507" s="37">
        <f t="shared" si="44"/>
        <v>15.833333333333297</v>
      </c>
      <c r="H507" s="37">
        <f t="shared" si="47"/>
        <v>2.2619047619047565</v>
      </c>
      <c r="I507" s="37"/>
      <c r="J507" s="38">
        <f t="shared" si="45"/>
        <v>4</v>
      </c>
      <c r="K507" s="38"/>
      <c r="L507" s="38"/>
      <c r="M507" s="39" t="s">
        <v>151</v>
      </c>
      <c r="N507" s="42" t="s">
        <v>86</v>
      </c>
      <c r="O507" s="42" t="s">
        <v>152</v>
      </c>
      <c r="P507" s="42"/>
      <c r="Q507" s="42"/>
      <c r="R507" s="42"/>
      <c r="S507" s="42" t="s">
        <v>220</v>
      </c>
      <c r="T507" s="47" t="s">
        <v>796</v>
      </c>
      <c r="U507" s="42" t="s">
        <v>309</v>
      </c>
      <c r="V507" s="42" t="s">
        <v>310</v>
      </c>
      <c r="W507" s="47"/>
      <c r="X507" s="39">
        <v>1</v>
      </c>
      <c r="Y507" s="47"/>
      <c r="Z507" s="47">
        <v>2</v>
      </c>
      <c r="AA507" s="47"/>
      <c r="AB507" s="51"/>
      <c r="AC507" s="47" t="s">
        <v>384</v>
      </c>
      <c r="AD507" s="47"/>
      <c r="AE507" s="47"/>
      <c r="AF507" s="47"/>
      <c r="AG507" s="47"/>
      <c r="AH507" s="47"/>
      <c r="CW507">
        <v>1</v>
      </c>
      <c r="FC507">
        <v>1</v>
      </c>
      <c r="IP507">
        <v>1</v>
      </c>
      <c r="MF507">
        <v>1</v>
      </c>
    </row>
    <row r="508" spans="1:344" x14ac:dyDescent="0.3">
      <c r="A508" s="33">
        <v>1.3888888888888889E-3</v>
      </c>
      <c r="B508" s="33">
        <v>5.5555555555555558E-3</v>
      </c>
      <c r="C508" s="68" t="s">
        <v>486</v>
      </c>
      <c r="D508" s="35">
        <v>438</v>
      </c>
      <c r="E508" s="36">
        <f t="shared" si="46"/>
        <v>0.66111111111110954</v>
      </c>
      <c r="F508" s="37">
        <f t="shared" si="43"/>
        <v>0.66111111111110954</v>
      </c>
      <c r="G508" s="37">
        <f t="shared" si="44"/>
        <v>15.866666666666628</v>
      </c>
      <c r="H508" s="37">
        <f t="shared" si="47"/>
        <v>2.2666666666666613</v>
      </c>
      <c r="I508" s="37"/>
      <c r="J508" s="38">
        <f t="shared" si="45"/>
        <v>4</v>
      </c>
      <c r="K508" s="38"/>
      <c r="L508" s="38"/>
      <c r="M508" s="39" t="s">
        <v>151</v>
      </c>
      <c r="N508" s="42" t="s">
        <v>86</v>
      </c>
      <c r="O508" s="42" t="s">
        <v>152</v>
      </c>
      <c r="P508" s="42"/>
      <c r="Q508" s="42"/>
      <c r="R508" s="42"/>
      <c r="S508" s="42" t="s">
        <v>220</v>
      </c>
      <c r="T508" s="47" t="s">
        <v>796</v>
      </c>
      <c r="U508" s="42" t="s">
        <v>309</v>
      </c>
      <c r="V508" s="42" t="s">
        <v>310</v>
      </c>
      <c r="W508" s="47"/>
      <c r="X508" s="39">
        <v>1</v>
      </c>
      <c r="Y508" s="47"/>
      <c r="Z508" s="47">
        <v>2</v>
      </c>
      <c r="AA508" s="47"/>
      <c r="AB508" s="51"/>
      <c r="AC508" s="47" t="s">
        <v>384</v>
      </c>
      <c r="AD508" s="47"/>
      <c r="AE508" s="47"/>
      <c r="AF508" s="47"/>
      <c r="AG508" s="47"/>
      <c r="AH508" s="47"/>
      <c r="CW508">
        <v>1</v>
      </c>
      <c r="FC508">
        <v>1</v>
      </c>
      <c r="IP508">
        <v>1</v>
      </c>
      <c r="MF508">
        <v>1</v>
      </c>
    </row>
    <row r="509" spans="1:344" x14ac:dyDescent="0.3">
      <c r="A509" s="33">
        <v>1.3888888888888889E-3</v>
      </c>
      <c r="B509" s="33">
        <v>5.5555555555555558E-3</v>
      </c>
      <c r="C509" s="68" t="s">
        <v>486</v>
      </c>
      <c r="D509" s="35">
        <v>439</v>
      </c>
      <c r="E509" s="36">
        <f t="shared" si="46"/>
        <v>0.66249999999999842</v>
      </c>
      <c r="F509" s="37">
        <f t="shared" si="43"/>
        <v>0.66249999999999842</v>
      </c>
      <c r="G509" s="37">
        <f t="shared" si="44"/>
        <v>15.899999999999963</v>
      </c>
      <c r="H509" s="37">
        <f t="shared" si="47"/>
        <v>2.271428571428566</v>
      </c>
      <c r="I509" s="37"/>
      <c r="J509" s="38">
        <f t="shared" si="45"/>
        <v>4</v>
      </c>
      <c r="K509" s="38"/>
      <c r="L509" s="38"/>
      <c r="M509" s="39" t="s">
        <v>151</v>
      </c>
      <c r="N509" s="42" t="s">
        <v>86</v>
      </c>
      <c r="O509" s="42" t="s">
        <v>152</v>
      </c>
      <c r="P509" s="42"/>
      <c r="Q509" s="42"/>
      <c r="R509" s="42"/>
      <c r="S509" s="42" t="s">
        <v>220</v>
      </c>
      <c r="T509" s="47" t="s">
        <v>796</v>
      </c>
      <c r="U509" s="42" t="s">
        <v>309</v>
      </c>
      <c r="V509" s="42" t="s">
        <v>310</v>
      </c>
      <c r="W509" s="47"/>
      <c r="X509" s="39">
        <v>1</v>
      </c>
      <c r="Y509" s="47"/>
      <c r="Z509" s="47">
        <v>2</v>
      </c>
      <c r="AA509" s="47"/>
      <c r="AB509" s="51"/>
      <c r="AC509" s="47" t="s">
        <v>384</v>
      </c>
      <c r="AD509" s="47"/>
      <c r="AE509" s="47"/>
      <c r="AF509" s="47"/>
      <c r="AG509" s="47"/>
      <c r="AH509" s="47"/>
      <c r="CW509">
        <v>1</v>
      </c>
      <c r="FC509">
        <v>1</v>
      </c>
      <c r="IP509">
        <v>1</v>
      </c>
      <c r="MF509">
        <v>1</v>
      </c>
    </row>
    <row r="510" spans="1:344" x14ac:dyDescent="0.3">
      <c r="A510" s="33">
        <v>1.3888888888888889E-3</v>
      </c>
      <c r="B510" s="33">
        <v>5.5555555555555558E-3</v>
      </c>
      <c r="C510" s="68" t="s">
        <v>486</v>
      </c>
      <c r="D510" s="35">
        <v>440</v>
      </c>
      <c r="E510" s="36">
        <f t="shared" si="46"/>
        <v>0.66388888888888731</v>
      </c>
      <c r="F510" s="37">
        <f t="shared" si="43"/>
        <v>0.66388888888888731</v>
      </c>
      <c r="G510" s="37">
        <f t="shared" si="44"/>
        <v>15.933333333333294</v>
      </c>
      <c r="H510" s="37">
        <f t="shared" si="47"/>
        <v>2.2761904761904708</v>
      </c>
      <c r="I510" s="37"/>
      <c r="J510" s="38">
        <f t="shared" si="45"/>
        <v>4</v>
      </c>
      <c r="K510" s="38"/>
      <c r="L510" s="38"/>
      <c r="M510" s="39" t="s">
        <v>151</v>
      </c>
      <c r="N510" s="42" t="s">
        <v>86</v>
      </c>
      <c r="O510" s="42" t="s">
        <v>152</v>
      </c>
      <c r="P510" s="42"/>
      <c r="Q510" s="42"/>
      <c r="R510" s="42"/>
      <c r="S510" s="42" t="s">
        <v>220</v>
      </c>
      <c r="T510" s="47" t="s">
        <v>796</v>
      </c>
      <c r="U510" s="42" t="s">
        <v>309</v>
      </c>
      <c r="V510" s="42" t="s">
        <v>310</v>
      </c>
      <c r="W510" s="47"/>
      <c r="X510" s="39">
        <v>1</v>
      </c>
      <c r="Y510" s="47"/>
      <c r="Z510" s="47">
        <v>2</v>
      </c>
      <c r="AA510" s="47"/>
      <c r="AB510" s="51"/>
      <c r="AC510" s="47" t="s">
        <v>384</v>
      </c>
      <c r="AD510" s="47"/>
      <c r="AE510" s="47"/>
      <c r="AF510" s="47"/>
      <c r="AG510" s="47"/>
      <c r="AH510" s="47"/>
      <c r="CW510">
        <v>1</v>
      </c>
      <c r="FC510">
        <v>1</v>
      </c>
      <c r="IP510">
        <v>1</v>
      </c>
      <c r="MF510">
        <v>1</v>
      </c>
    </row>
    <row r="511" spans="1:344" x14ac:dyDescent="0.3">
      <c r="A511" s="33">
        <v>1.3888888888888889E-3</v>
      </c>
      <c r="B511" s="33">
        <v>5.5555555555555558E-3</v>
      </c>
      <c r="C511" s="68" t="s">
        <v>486</v>
      </c>
      <c r="D511" s="35">
        <v>441</v>
      </c>
      <c r="E511" s="36">
        <f t="shared" si="46"/>
        <v>0.66527777777777619</v>
      </c>
      <c r="F511" s="37">
        <f t="shared" si="43"/>
        <v>0.66527777777777619</v>
      </c>
      <c r="G511" s="37">
        <f t="shared" si="44"/>
        <v>15.966666666666629</v>
      </c>
      <c r="H511" s="37">
        <f t="shared" si="47"/>
        <v>2.2809523809523755</v>
      </c>
      <c r="I511" s="37"/>
      <c r="J511" s="38">
        <f t="shared" si="45"/>
        <v>4</v>
      </c>
      <c r="K511" s="38"/>
      <c r="L511" s="38"/>
      <c r="M511" s="39" t="s">
        <v>151</v>
      </c>
      <c r="N511" s="42" t="s">
        <v>86</v>
      </c>
      <c r="O511" s="42" t="s">
        <v>152</v>
      </c>
      <c r="P511" s="42"/>
      <c r="Q511" s="42"/>
      <c r="R511" s="42"/>
      <c r="S511" s="42" t="s">
        <v>220</v>
      </c>
      <c r="T511" s="47" t="s">
        <v>797</v>
      </c>
      <c r="U511" s="42" t="s">
        <v>127</v>
      </c>
      <c r="V511" s="42" t="s">
        <v>189</v>
      </c>
      <c r="W511" s="47"/>
      <c r="X511" s="39">
        <v>1</v>
      </c>
      <c r="Y511" s="47"/>
      <c r="Z511" s="47">
        <v>2</v>
      </c>
      <c r="AA511" s="47"/>
      <c r="AB511" s="51"/>
      <c r="AC511" s="47"/>
      <c r="AD511" s="47"/>
      <c r="AE511" s="47"/>
      <c r="AF511" s="47"/>
      <c r="AG511" s="47"/>
      <c r="AH511" s="47"/>
      <c r="CW511">
        <v>1</v>
      </c>
      <c r="FC511">
        <v>1</v>
      </c>
      <c r="IP511">
        <v>1</v>
      </c>
      <c r="MF511">
        <v>1</v>
      </c>
    </row>
    <row r="512" spans="1:344" x14ac:dyDescent="0.3">
      <c r="A512" s="33">
        <v>1.3888888888888889E-3</v>
      </c>
      <c r="B512" s="33">
        <v>5.5555555555555558E-3</v>
      </c>
      <c r="C512" s="68" t="s">
        <v>486</v>
      </c>
      <c r="D512" s="35">
        <v>442</v>
      </c>
      <c r="E512" s="36">
        <f t="shared" si="46"/>
        <v>0.66666666666666508</v>
      </c>
      <c r="F512" s="37">
        <f t="shared" si="43"/>
        <v>0.66666666666666508</v>
      </c>
      <c r="G512" s="37">
        <f t="shared" si="44"/>
        <v>15.999999999999961</v>
      </c>
      <c r="H512" s="37">
        <f t="shared" si="47"/>
        <v>2.2857142857142803</v>
      </c>
      <c r="I512" s="37"/>
      <c r="J512" s="38">
        <f t="shared" si="45"/>
        <v>4</v>
      </c>
      <c r="K512" s="38"/>
      <c r="L512" s="38"/>
      <c r="M512" s="39" t="s">
        <v>151</v>
      </c>
      <c r="N512" s="42" t="s">
        <v>86</v>
      </c>
      <c r="O512" s="42" t="s">
        <v>152</v>
      </c>
      <c r="P512" s="42"/>
      <c r="Q512" s="42"/>
      <c r="R512" s="42"/>
      <c r="S512" s="42" t="s">
        <v>220</v>
      </c>
      <c r="T512" s="47" t="s">
        <v>798</v>
      </c>
      <c r="U512" s="42" t="s">
        <v>775</v>
      </c>
      <c r="V512" s="42" t="s">
        <v>189</v>
      </c>
      <c r="W512" s="47" t="s">
        <v>799</v>
      </c>
      <c r="X512" s="39">
        <v>1</v>
      </c>
      <c r="Y512" s="47"/>
      <c r="Z512" s="47">
        <v>2</v>
      </c>
      <c r="AA512" s="47"/>
      <c r="AB512" s="51" t="s">
        <v>800</v>
      </c>
      <c r="AC512" s="47" t="s">
        <v>384</v>
      </c>
      <c r="AD512" s="47"/>
      <c r="AE512" s="47"/>
      <c r="AF512" s="47"/>
      <c r="AG512" s="47"/>
      <c r="AH512" s="47">
        <v>305</v>
      </c>
      <c r="CW512">
        <v>1</v>
      </c>
      <c r="FC512">
        <v>1</v>
      </c>
      <c r="IP512">
        <v>1</v>
      </c>
      <c r="MF512">
        <v>1</v>
      </c>
    </row>
    <row r="513" spans="1:344" x14ac:dyDescent="0.3">
      <c r="A513" s="33">
        <v>1.3888888888888889E-3</v>
      </c>
      <c r="B513" s="33">
        <v>5.5555555555555558E-3</v>
      </c>
      <c r="C513" s="68" t="s">
        <v>486</v>
      </c>
      <c r="D513" s="35">
        <v>443</v>
      </c>
      <c r="E513" s="36">
        <f t="shared" si="46"/>
        <v>0.66805555555555396</v>
      </c>
      <c r="F513" s="37">
        <f t="shared" si="43"/>
        <v>0.66805555555555396</v>
      </c>
      <c r="G513" s="37">
        <f t="shared" si="44"/>
        <v>16.033333333333296</v>
      </c>
      <c r="H513" s="37">
        <f t="shared" si="47"/>
        <v>2.290476190476185</v>
      </c>
      <c r="I513" s="37"/>
      <c r="J513" s="38">
        <f t="shared" si="45"/>
        <v>4</v>
      </c>
      <c r="K513" s="38"/>
      <c r="L513" s="38"/>
      <c r="M513" s="39" t="s">
        <v>151</v>
      </c>
      <c r="N513" s="42" t="s">
        <v>86</v>
      </c>
      <c r="O513" s="42" t="s">
        <v>152</v>
      </c>
      <c r="P513" s="42"/>
      <c r="Q513" s="42"/>
      <c r="R513" s="42"/>
      <c r="S513" s="42" t="s">
        <v>220</v>
      </c>
      <c r="T513" s="47" t="s">
        <v>801</v>
      </c>
      <c r="U513" s="42" t="s">
        <v>309</v>
      </c>
      <c r="V513" s="47" t="s">
        <v>596</v>
      </c>
      <c r="W513" s="47"/>
      <c r="X513" s="39">
        <v>1</v>
      </c>
      <c r="Y513" s="47"/>
      <c r="Z513" s="47">
        <v>2</v>
      </c>
      <c r="AA513" s="47"/>
      <c r="AB513" s="51"/>
      <c r="AC513" s="69" t="s">
        <v>233</v>
      </c>
      <c r="AD513" s="47"/>
      <c r="AE513" s="47"/>
      <c r="AF513" s="47"/>
      <c r="AG513" s="47"/>
      <c r="AH513" s="47"/>
      <c r="CW513">
        <v>1</v>
      </c>
      <c r="FC513">
        <v>1</v>
      </c>
      <c r="IP513">
        <v>1</v>
      </c>
      <c r="MF513">
        <v>1</v>
      </c>
    </row>
    <row r="514" spans="1:344" x14ac:dyDescent="0.3">
      <c r="A514" s="33">
        <v>1.3888888888888889E-3</v>
      </c>
      <c r="B514" s="33">
        <v>5.5555555555555558E-3</v>
      </c>
      <c r="C514" s="68" t="s">
        <v>486</v>
      </c>
      <c r="D514" s="35">
        <v>444</v>
      </c>
      <c r="E514" s="36">
        <f t="shared" si="46"/>
        <v>0.66944444444444284</v>
      </c>
      <c r="F514" s="37">
        <f t="shared" si="43"/>
        <v>0.66944444444444284</v>
      </c>
      <c r="G514" s="37">
        <f t="shared" si="44"/>
        <v>16.066666666666627</v>
      </c>
      <c r="H514" s="37">
        <f t="shared" si="47"/>
        <v>2.2952380952380897</v>
      </c>
      <c r="I514" s="37"/>
      <c r="J514" s="38">
        <f t="shared" si="45"/>
        <v>4</v>
      </c>
      <c r="K514" s="38"/>
      <c r="L514" s="38"/>
      <c r="M514" s="39" t="s">
        <v>151</v>
      </c>
      <c r="N514" s="42" t="s">
        <v>86</v>
      </c>
      <c r="O514" s="42" t="s">
        <v>152</v>
      </c>
      <c r="P514" s="42"/>
      <c r="Q514" s="42"/>
      <c r="R514" s="42"/>
      <c r="S514" s="42" t="s">
        <v>220</v>
      </c>
      <c r="T514" s="47" t="s">
        <v>802</v>
      </c>
      <c r="U514" s="42" t="s">
        <v>309</v>
      </c>
      <c r="V514" s="42" t="s">
        <v>310</v>
      </c>
      <c r="W514" s="47"/>
      <c r="X514" s="39">
        <v>1</v>
      </c>
      <c r="Y514" s="47"/>
      <c r="Z514" s="47">
        <v>2</v>
      </c>
      <c r="AA514" s="47"/>
      <c r="AB514" s="51"/>
      <c r="AC514" s="69" t="s">
        <v>803</v>
      </c>
      <c r="AD514" s="47"/>
      <c r="AE514" s="47"/>
      <c r="AF514" s="47"/>
      <c r="AG514" s="47"/>
      <c r="AH514" s="47"/>
      <c r="CW514">
        <v>1</v>
      </c>
      <c r="FC514">
        <v>1</v>
      </c>
      <c r="IP514">
        <v>1</v>
      </c>
      <c r="MF514">
        <v>1</v>
      </c>
    </row>
    <row r="515" spans="1:344" x14ac:dyDescent="0.3">
      <c r="A515" s="33">
        <v>1.3888888888888889E-3</v>
      </c>
      <c r="B515" s="33">
        <v>5.5555555555555558E-3</v>
      </c>
      <c r="C515" s="68" t="s">
        <v>486</v>
      </c>
      <c r="D515" s="35">
        <v>445</v>
      </c>
      <c r="E515" s="36">
        <f t="shared" si="46"/>
        <v>0.67083333333333173</v>
      </c>
      <c r="F515" s="37">
        <f t="shared" si="43"/>
        <v>0.67083333333333173</v>
      </c>
      <c r="G515" s="37">
        <f t="shared" si="44"/>
        <v>16.099999999999962</v>
      </c>
      <c r="H515" s="37">
        <f t="shared" si="47"/>
        <v>2.2999999999999945</v>
      </c>
      <c r="I515" s="37"/>
      <c r="J515" s="38">
        <f t="shared" si="45"/>
        <v>4</v>
      </c>
      <c r="K515" s="38"/>
      <c r="L515" s="38"/>
      <c r="M515" s="39" t="s">
        <v>151</v>
      </c>
      <c r="N515" s="42" t="s">
        <v>86</v>
      </c>
      <c r="O515" s="42" t="s">
        <v>152</v>
      </c>
      <c r="P515" s="42"/>
      <c r="Q515" s="42"/>
      <c r="R515" s="42"/>
      <c r="S515" s="42" t="s">
        <v>220</v>
      </c>
      <c r="T515" s="47" t="s">
        <v>804</v>
      </c>
      <c r="U515" s="42" t="s">
        <v>309</v>
      </c>
      <c r="V515" s="42" t="s">
        <v>310</v>
      </c>
      <c r="W515" s="47"/>
      <c r="X515" s="39">
        <v>1</v>
      </c>
      <c r="Y515" s="47"/>
      <c r="Z515" s="47">
        <v>2</v>
      </c>
      <c r="AA515" s="47"/>
      <c r="AB515" s="51"/>
      <c r="AC515" s="47" t="s">
        <v>695</v>
      </c>
      <c r="AD515" s="47"/>
      <c r="AE515" s="47"/>
      <c r="AF515" s="47"/>
      <c r="AG515" s="47"/>
      <c r="AH515" s="47"/>
      <c r="CW515">
        <v>1</v>
      </c>
      <c r="FC515">
        <v>1</v>
      </c>
      <c r="IP515">
        <v>1</v>
      </c>
      <c r="MF515">
        <v>1</v>
      </c>
    </row>
    <row r="516" spans="1:344" x14ac:dyDescent="0.3">
      <c r="A516" s="33">
        <v>1.3888888888888889E-3</v>
      </c>
      <c r="B516" s="33">
        <v>5.5555555555555558E-3</v>
      </c>
      <c r="C516" s="68" t="s">
        <v>486</v>
      </c>
      <c r="D516" s="35">
        <v>446</v>
      </c>
      <c r="E516" s="36">
        <f t="shared" si="46"/>
        <v>0.67222222222222061</v>
      </c>
      <c r="F516" s="37">
        <f t="shared" si="43"/>
        <v>0.67222222222222061</v>
      </c>
      <c r="G516" s="37">
        <f t="shared" si="44"/>
        <v>16.133333333333294</v>
      </c>
      <c r="H516" s="37">
        <f t="shared" si="47"/>
        <v>2.3047619047618992</v>
      </c>
      <c r="I516" s="37"/>
      <c r="J516" s="38">
        <f t="shared" si="45"/>
        <v>4</v>
      </c>
      <c r="K516" s="38"/>
      <c r="L516" s="38"/>
      <c r="M516" s="39" t="s">
        <v>151</v>
      </c>
      <c r="N516" s="42" t="s">
        <v>86</v>
      </c>
      <c r="O516" s="42" t="s">
        <v>152</v>
      </c>
      <c r="P516" s="39"/>
      <c r="Q516" s="42"/>
      <c r="R516" s="42"/>
      <c r="S516" s="42" t="s">
        <v>805</v>
      </c>
      <c r="T516" s="47" t="s">
        <v>806</v>
      </c>
      <c r="U516" s="71" t="s">
        <v>807</v>
      </c>
      <c r="V516" s="71"/>
      <c r="W516" s="47" t="s">
        <v>808</v>
      </c>
      <c r="X516" s="39">
        <v>1</v>
      </c>
      <c r="Y516" s="47"/>
      <c r="Z516" s="47">
        <v>2</v>
      </c>
      <c r="AA516" s="47" t="s">
        <v>809</v>
      </c>
      <c r="AB516" s="51" t="s">
        <v>810</v>
      </c>
      <c r="AC516" s="47" t="s">
        <v>384</v>
      </c>
      <c r="AD516" s="47"/>
      <c r="AE516" s="47" t="s">
        <v>96</v>
      </c>
      <c r="AF516" s="47"/>
      <c r="AG516" s="47"/>
      <c r="AH516" s="47"/>
      <c r="CW516">
        <v>1</v>
      </c>
      <c r="FC516">
        <v>1</v>
      </c>
      <c r="IP516">
        <v>1</v>
      </c>
      <c r="MF516">
        <v>1</v>
      </c>
    </row>
    <row r="517" spans="1:344" x14ac:dyDescent="0.3">
      <c r="A517" s="33">
        <v>1.3888888888888889E-3</v>
      </c>
      <c r="B517" s="33">
        <v>5.5555555555555558E-3</v>
      </c>
      <c r="C517" s="68" t="s">
        <v>486</v>
      </c>
      <c r="D517" s="35">
        <v>447</v>
      </c>
      <c r="E517" s="36">
        <f t="shared" si="46"/>
        <v>0.6736111111111095</v>
      </c>
      <c r="F517" s="37">
        <f t="shared" si="43"/>
        <v>0.6736111111111095</v>
      </c>
      <c r="G517" s="37">
        <f t="shared" si="44"/>
        <v>16.166666666666629</v>
      </c>
      <c r="H517" s="37">
        <f t="shared" si="47"/>
        <v>2.309523809523804</v>
      </c>
      <c r="I517" s="37"/>
      <c r="J517" s="38">
        <f t="shared" si="45"/>
        <v>4</v>
      </c>
      <c r="K517" s="38"/>
      <c r="L517" s="38"/>
      <c r="M517" s="39" t="s">
        <v>151</v>
      </c>
      <c r="N517" s="42" t="s">
        <v>86</v>
      </c>
      <c r="O517" s="42" t="s">
        <v>152</v>
      </c>
      <c r="P517" s="42"/>
      <c r="Q517" s="42"/>
      <c r="R517" s="42"/>
      <c r="S517" s="42" t="s">
        <v>231</v>
      </c>
      <c r="T517" s="47" t="s">
        <v>811</v>
      </c>
      <c r="U517" s="42" t="s">
        <v>515</v>
      </c>
      <c r="V517" s="42"/>
      <c r="W517" s="47"/>
      <c r="X517" s="39">
        <v>1</v>
      </c>
      <c r="Y517" s="47"/>
      <c r="Z517" s="47">
        <v>2</v>
      </c>
      <c r="AA517" s="47"/>
      <c r="AB517" s="51"/>
      <c r="AC517" s="47"/>
      <c r="AD517" s="47"/>
      <c r="AE517" s="47"/>
      <c r="AF517" s="47"/>
      <c r="AG517" s="47"/>
      <c r="AH517" s="47"/>
      <c r="CW517">
        <v>1</v>
      </c>
      <c r="FC517">
        <v>1</v>
      </c>
      <c r="IP517">
        <v>1</v>
      </c>
      <c r="MF517">
        <v>1</v>
      </c>
    </row>
    <row r="518" spans="1:344" x14ac:dyDescent="0.3">
      <c r="A518" s="33">
        <v>1.3888888888888889E-3</v>
      </c>
      <c r="B518" s="33">
        <v>5.5555555555555558E-3</v>
      </c>
      <c r="C518" s="68" t="s">
        <v>486</v>
      </c>
      <c r="D518" s="35">
        <v>448</v>
      </c>
      <c r="E518" s="36">
        <f t="shared" si="46"/>
        <v>0.67499999999999838</v>
      </c>
      <c r="F518" s="37">
        <f t="shared" si="43"/>
        <v>0.67499999999999838</v>
      </c>
      <c r="G518" s="37">
        <f t="shared" si="44"/>
        <v>16.19999999999996</v>
      </c>
      <c r="H518" s="37">
        <f t="shared" si="47"/>
        <v>2.3142857142857087</v>
      </c>
      <c r="I518" s="37"/>
      <c r="J518" s="38">
        <f t="shared" si="45"/>
        <v>4</v>
      </c>
      <c r="K518" s="38"/>
      <c r="L518" s="38"/>
      <c r="M518" s="39" t="s">
        <v>151</v>
      </c>
      <c r="N518" s="42" t="s">
        <v>86</v>
      </c>
      <c r="O518" s="42" t="s">
        <v>152</v>
      </c>
      <c r="P518" s="42"/>
      <c r="Q518" s="42"/>
      <c r="R518" s="42"/>
      <c r="S518" s="42" t="s">
        <v>231</v>
      </c>
      <c r="T518" s="47" t="s">
        <v>812</v>
      </c>
      <c r="U518" s="42" t="s">
        <v>813</v>
      </c>
      <c r="V518" s="42"/>
      <c r="W518" s="47" t="s">
        <v>814</v>
      </c>
      <c r="X518" s="39">
        <v>1</v>
      </c>
      <c r="Y518" s="47"/>
      <c r="Z518" s="47">
        <v>2</v>
      </c>
      <c r="AA518" s="47" t="s">
        <v>815</v>
      </c>
      <c r="AB518" s="51"/>
      <c r="AC518" s="47"/>
      <c r="AD518" s="47"/>
      <c r="AE518" s="47"/>
      <c r="AF518" s="47"/>
      <c r="AG518" s="47"/>
      <c r="AH518" s="47"/>
      <c r="CW518">
        <v>1</v>
      </c>
      <c r="FC518">
        <v>1</v>
      </c>
      <c r="IP518">
        <v>1</v>
      </c>
      <c r="MF518">
        <v>1</v>
      </c>
    </row>
    <row r="519" spans="1:344" x14ac:dyDescent="0.3">
      <c r="A519" s="33">
        <v>1.3888888888888889E-3</v>
      </c>
      <c r="B519" s="33">
        <v>5.5555555555555558E-3</v>
      </c>
      <c r="C519" s="68" t="s">
        <v>486</v>
      </c>
      <c r="D519" s="35">
        <v>449</v>
      </c>
      <c r="E519" s="36">
        <f t="shared" si="46"/>
        <v>0.67638888888888726</v>
      </c>
      <c r="F519" s="37">
        <f t="shared" si="43"/>
        <v>0.67638888888888726</v>
      </c>
      <c r="G519" s="37">
        <f t="shared" si="44"/>
        <v>16.233333333333295</v>
      </c>
      <c r="H519" s="37">
        <f t="shared" si="47"/>
        <v>2.3190476190476135</v>
      </c>
      <c r="I519" s="37"/>
      <c r="J519" s="38">
        <f t="shared" si="45"/>
        <v>4</v>
      </c>
      <c r="K519" s="38"/>
      <c r="L519" s="38"/>
      <c r="M519" s="39" t="s">
        <v>151</v>
      </c>
      <c r="N519" s="42" t="s">
        <v>86</v>
      </c>
      <c r="O519" s="42" t="s">
        <v>152</v>
      </c>
      <c r="P519" s="42"/>
      <c r="Q519" s="42"/>
      <c r="R519" s="42"/>
      <c r="S519" s="42" t="s">
        <v>231</v>
      </c>
      <c r="T519" s="47" t="s">
        <v>812</v>
      </c>
      <c r="U519" s="42" t="s">
        <v>813</v>
      </c>
      <c r="V519" s="42"/>
      <c r="W519" s="47" t="s">
        <v>814</v>
      </c>
      <c r="X519" s="39">
        <v>1</v>
      </c>
      <c r="Y519" s="47"/>
      <c r="Z519" s="47">
        <v>2</v>
      </c>
      <c r="AA519" s="47" t="s">
        <v>815</v>
      </c>
      <c r="AB519" s="51"/>
      <c r="AC519" s="47"/>
      <c r="AD519" s="47"/>
      <c r="AE519" s="47"/>
      <c r="AF519" s="47"/>
      <c r="AG519" s="47"/>
      <c r="AH519" s="47"/>
      <c r="CW519">
        <v>1</v>
      </c>
      <c r="FC519">
        <v>1</v>
      </c>
      <c r="IP519">
        <v>1</v>
      </c>
      <c r="MF519">
        <v>1</v>
      </c>
    </row>
    <row r="520" spans="1:344" x14ac:dyDescent="0.3">
      <c r="A520" s="33">
        <v>1.3888888888888889E-3</v>
      </c>
      <c r="B520" s="33">
        <v>5.5555555555555558E-3</v>
      </c>
      <c r="C520" s="68" t="s">
        <v>486</v>
      </c>
      <c r="D520" s="35">
        <v>450</v>
      </c>
      <c r="E520" s="36">
        <f t="shared" si="46"/>
        <v>0.67777777777777615</v>
      </c>
      <c r="F520" s="37">
        <f t="shared" si="43"/>
        <v>0.67777777777777615</v>
      </c>
      <c r="G520" s="37">
        <f t="shared" si="44"/>
        <v>16.266666666666627</v>
      </c>
      <c r="H520" s="37">
        <f t="shared" si="47"/>
        <v>2.3238095238095182</v>
      </c>
      <c r="I520" s="37"/>
      <c r="J520" s="38">
        <f t="shared" si="45"/>
        <v>4</v>
      </c>
      <c r="K520" s="38"/>
      <c r="L520" s="38"/>
      <c r="M520" s="39" t="s">
        <v>151</v>
      </c>
      <c r="N520" s="42" t="s">
        <v>86</v>
      </c>
      <c r="O520" s="42" t="s">
        <v>152</v>
      </c>
      <c r="P520" s="42"/>
      <c r="Q520" s="42"/>
      <c r="R520" s="42"/>
      <c r="S520" s="42" t="s">
        <v>231</v>
      </c>
      <c r="T520" s="47" t="s">
        <v>812</v>
      </c>
      <c r="U520" s="42" t="s">
        <v>813</v>
      </c>
      <c r="V520" s="42"/>
      <c r="W520" s="47" t="s">
        <v>814</v>
      </c>
      <c r="X520" s="39">
        <v>1</v>
      </c>
      <c r="Y520" s="47"/>
      <c r="Z520" s="47">
        <v>2</v>
      </c>
      <c r="AA520" s="47" t="s">
        <v>815</v>
      </c>
      <c r="AB520" s="51"/>
      <c r="AC520" s="47"/>
      <c r="AD520" s="47"/>
      <c r="AE520" s="47"/>
      <c r="AF520" s="47"/>
      <c r="AG520" s="47"/>
      <c r="AH520" s="47"/>
      <c r="CW520">
        <v>1</v>
      </c>
      <c r="FC520">
        <v>1</v>
      </c>
      <c r="IP520">
        <v>1</v>
      </c>
      <c r="MF520">
        <v>1</v>
      </c>
    </row>
    <row r="521" spans="1:344" x14ac:dyDescent="0.3">
      <c r="A521" s="33">
        <v>1.3888888888888889E-3</v>
      </c>
      <c r="B521" s="33">
        <v>5.5555555555555558E-3</v>
      </c>
      <c r="C521" s="68" t="s">
        <v>486</v>
      </c>
      <c r="D521" s="35">
        <v>451</v>
      </c>
      <c r="E521" s="36">
        <f t="shared" si="46"/>
        <v>0.67916666666666503</v>
      </c>
      <c r="F521" s="37">
        <f t="shared" si="43"/>
        <v>0.67916666666666503</v>
      </c>
      <c r="G521" s="37">
        <f t="shared" si="44"/>
        <v>16.299999999999962</v>
      </c>
      <c r="H521" s="37">
        <f t="shared" si="47"/>
        <v>2.328571428571423</v>
      </c>
      <c r="I521" s="37"/>
      <c r="J521" s="38">
        <f t="shared" si="45"/>
        <v>4</v>
      </c>
      <c r="K521" s="38"/>
      <c r="L521" s="38"/>
      <c r="M521" s="39" t="s">
        <v>151</v>
      </c>
      <c r="N521" s="42" t="s">
        <v>86</v>
      </c>
      <c r="O521" s="42" t="s">
        <v>152</v>
      </c>
      <c r="P521" s="42"/>
      <c r="Q521" s="42"/>
      <c r="R521" s="42"/>
      <c r="S521" s="42" t="s">
        <v>231</v>
      </c>
      <c r="T521" s="47" t="s">
        <v>816</v>
      </c>
      <c r="U521" s="42" t="s">
        <v>309</v>
      </c>
      <c r="V521" s="42" t="s">
        <v>310</v>
      </c>
      <c r="W521" s="47"/>
      <c r="X521" s="39">
        <v>1</v>
      </c>
      <c r="Y521" s="47"/>
      <c r="Z521" s="47">
        <v>2</v>
      </c>
      <c r="AA521" s="47"/>
      <c r="AB521" s="51"/>
      <c r="AC521" s="47" t="s">
        <v>233</v>
      </c>
      <c r="AD521" s="47"/>
      <c r="AE521" s="47"/>
      <c r="AF521" s="47"/>
      <c r="AG521" s="47"/>
      <c r="AH521" s="47"/>
      <c r="CW521">
        <v>1</v>
      </c>
      <c r="FC521">
        <v>1</v>
      </c>
      <c r="IP521">
        <v>1</v>
      </c>
      <c r="MF521">
        <v>1</v>
      </c>
    </row>
    <row r="522" spans="1:344" x14ac:dyDescent="0.3">
      <c r="A522" s="33">
        <v>1.3888888888888889E-3</v>
      </c>
      <c r="B522" s="33">
        <v>5.5555555555555558E-3</v>
      </c>
      <c r="C522" s="68" t="s">
        <v>486</v>
      </c>
      <c r="D522" s="35">
        <v>452</v>
      </c>
      <c r="E522" s="36">
        <f t="shared" si="46"/>
        <v>0.68055555555555391</v>
      </c>
      <c r="F522" s="37">
        <f t="shared" si="43"/>
        <v>0.68055555555555391</v>
      </c>
      <c r="G522" s="37">
        <f t="shared" si="44"/>
        <v>16.333333333333293</v>
      </c>
      <c r="H522" s="37">
        <f t="shared" si="47"/>
        <v>2.3333333333333277</v>
      </c>
      <c r="I522" s="37"/>
      <c r="J522" s="38">
        <f t="shared" si="45"/>
        <v>4</v>
      </c>
      <c r="K522" s="38"/>
      <c r="L522" s="38"/>
      <c r="M522" s="39" t="s">
        <v>151</v>
      </c>
      <c r="N522" s="42" t="s">
        <v>86</v>
      </c>
      <c r="O522" s="42" t="s">
        <v>152</v>
      </c>
      <c r="P522" s="42"/>
      <c r="Q522" s="42"/>
      <c r="R522" s="42"/>
      <c r="S522" s="42" t="s">
        <v>231</v>
      </c>
      <c r="T522" s="47" t="s">
        <v>816</v>
      </c>
      <c r="U522" s="42" t="s">
        <v>309</v>
      </c>
      <c r="V522" s="42" t="s">
        <v>310</v>
      </c>
      <c r="W522" s="47"/>
      <c r="X522" s="39">
        <v>1</v>
      </c>
      <c r="Y522" s="47"/>
      <c r="Z522" s="47">
        <v>2</v>
      </c>
      <c r="AA522" s="47"/>
      <c r="AB522" s="51"/>
      <c r="AC522" s="47" t="s">
        <v>233</v>
      </c>
      <c r="AD522" s="47"/>
      <c r="AE522" s="47"/>
      <c r="AF522" s="47"/>
      <c r="AG522" s="47"/>
      <c r="AH522" s="47"/>
      <c r="CW522">
        <v>1</v>
      </c>
      <c r="FC522">
        <v>1</v>
      </c>
      <c r="IP522">
        <v>1</v>
      </c>
      <c r="MF522">
        <v>1</v>
      </c>
    </row>
    <row r="523" spans="1:344" x14ac:dyDescent="0.3">
      <c r="A523" s="33">
        <v>1.3888888888888889E-3</v>
      </c>
      <c r="B523" s="33">
        <v>5.5555555555555558E-3</v>
      </c>
      <c r="C523" s="68" t="s">
        <v>486</v>
      </c>
      <c r="D523" s="35">
        <v>453</v>
      </c>
      <c r="E523" s="36">
        <f t="shared" si="46"/>
        <v>0.6819444444444428</v>
      </c>
      <c r="F523" s="37">
        <f t="shared" si="43"/>
        <v>0.6819444444444428</v>
      </c>
      <c r="G523" s="37">
        <f t="shared" si="44"/>
        <v>16.366666666666628</v>
      </c>
      <c r="H523" s="37">
        <f t="shared" si="47"/>
        <v>2.3380952380952325</v>
      </c>
      <c r="I523" s="37"/>
      <c r="J523" s="38">
        <f t="shared" si="45"/>
        <v>4</v>
      </c>
      <c r="K523" s="38"/>
      <c r="L523" s="38"/>
      <c r="M523" s="39" t="s">
        <v>151</v>
      </c>
      <c r="N523" s="42" t="s">
        <v>86</v>
      </c>
      <c r="O523" s="42" t="s">
        <v>152</v>
      </c>
      <c r="P523" s="42"/>
      <c r="Q523" s="42"/>
      <c r="R523" s="42"/>
      <c r="S523" s="42" t="s">
        <v>231</v>
      </c>
      <c r="T523" s="47" t="s">
        <v>816</v>
      </c>
      <c r="U523" s="42" t="s">
        <v>309</v>
      </c>
      <c r="V523" s="42" t="s">
        <v>310</v>
      </c>
      <c r="W523" s="47"/>
      <c r="X523" s="39">
        <v>1</v>
      </c>
      <c r="Y523" s="47"/>
      <c r="Z523" s="47">
        <v>2</v>
      </c>
      <c r="AA523" s="47"/>
      <c r="AB523" s="51"/>
      <c r="AC523" s="47" t="s">
        <v>233</v>
      </c>
      <c r="AD523" s="47"/>
      <c r="AE523" s="47"/>
      <c r="AF523" s="47"/>
      <c r="AG523" s="47"/>
      <c r="AH523" s="47"/>
      <c r="CW523">
        <v>1</v>
      </c>
      <c r="FC523">
        <v>1</v>
      </c>
      <c r="IP523">
        <v>1</v>
      </c>
      <c r="MF523">
        <v>1</v>
      </c>
    </row>
    <row r="524" spans="1:344" x14ac:dyDescent="0.3">
      <c r="A524" s="33">
        <v>1.3888888888888889E-3</v>
      </c>
      <c r="B524" s="33">
        <v>5.5555555555555558E-3</v>
      </c>
      <c r="C524" s="68" t="s">
        <v>486</v>
      </c>
      <c r="D524" s="35">
        <v>454</v>
      </c>
      <c r="E524" s="36">
        <f t="shared" si="46"/>
        <v>0.68333333333333168</v>
      </c>
      <c r="F524" s="37">
        <f t="shared" si="43"/>
        <v>0.68333333333333168</v>
      </c>
      <c r="G524" s="37">
        <f t="shared" si="44"/>
        <v>16.399999999999959</v>
      </c>
      <c r="H524" s="37">
        <f t="shared" si="47"/>
        <v>2.3428571428571372</v>
      </c>
      <c r="I524" s="37"/>
      <c r="J524" s="38">
        <f t="shared" si="45"/>
        <v>4</v>
      </c>
      <c r="K524" s="38"/>
      <c r="L524" s="38"/>
      <c r="M524" s="39" t="s">
        <v>151</v>
      </c>
      <c r="N524" s="42" t="s">
        <v>86</v>
      </c>
      <c r="O524" s="42" t="s">
        <v>152</v>
      </c>
      <c r="P524" s="42"/>
      <c r="Q524" s="42"/>
      <c r="R524" s="42"/>
      <c r="S524" s="42" t="s">
        <v>231</v>
      </c>
      <c r="T524" s="47" t="s">
        <v>816</v>
      </c>
      <c r="U524" s="42" t="s">
        <v>309</v>
      </c>
      <c r="V524" s="42" t="s">
        <v>310</v>
      </c>
      <c r="W524" s="47"/>
      <c r="X524" s="39">
        <v>1</v>
      </c>
      <c r="Y524" s="47"/>
      <c r="Z524" s="47">
        <v>2</v>
      </c>
      <c r="AA524" s="47"/>
      <c r="AB524" s="51"/>
      <c r="AC524" s="47" t="s">
        <v>233</v>
      </c>
      <c r="AD524" s="47"/>
      <c r="AE524" s="47"/>
      <c r="AF524" s="47"/>
      <c r="AG524" s="47"/>
      <c r="AH524" s="47"/>
      <c r="CW524">
        <v>1</v>
      </c>
      <c r="FC524">
        <v>1</v>
      </c>
      <c r="IP524">
        <v>1</v>
      </c>
      <c r="MF524">
        <v>1</v>
      </c>
    </row>
    <row r="525" spans="1:344" x14ac:dyDescent="0.3">
      <c r="A525" s="33">
        <v>1.3888888888888889E-3</v>
      </c>
      <c r="B525" s="33">
        <v>5.5555555555555558E-3</v>
      </c>
      <c r="C525" s="68" t="s">
        <v>486</v>
      </c>
      <c r="D525" s="35">
        <v>455</v>
      </c>
      <c r="E525" s="36">
        <f t="shared" si="46"/>
        <v>0.68472222222222057</v>
      </c>
      <c r="F525" s="37">
        <f t="shared" si="43"/>
        <v>0.68472222222222057</v>
      </c>
      <c r="G525" s="37">
        <f t="shared" si="44"/>
        <v>16.433333333333294</v>
      </c>
      <c r="H525" s="37">
        <f t="shared" si="47"/>
        <v>2.3476190476190419</v>
      </c>
      <c r="I525" s="37"/>
      <c r="J525" s="38">
        <f t="shared" si="45"/>
        <v>4</v>
      </c>
      <c r="K525" s="38"/>
      <c r="L525" s="38"/>
      <c r="M525" s="39" t="s">
        <v>151</v>
      </c>
      <c r="N525" s="42" t="s">
        <v>86</v>
      </c>
      <c r="O525" s="42" t="s">
        <v>152</v>
      </c>
      <c r="P525" s="42"/>
      <c r="Q525" s="42"/>
      <c r="R525" s="42"/>
      <c r="S525" s="42" t="s">
        <v>231</v>
      </c>
      <c r="T525" s="47" t="s">
        <v>232</v>
      </c>
      <c r="U525" s="42" t="s">
        <v>127</v>
      </c>
      <c r="V525" s="42" t="s">
        <v>189</v>
      </c>
      <c r="W525" s="47"/>
      <c r="X525" s="39">
        <v>1</v>
      </c>
      <c r="Y525" s="47"/>
      <c r="Z525" s="47">
        <v>2</v>
      </c>
      <c r="AA525" s="47"/>
      <c r="AB525" s="51"/>
      <c r="AC525" s="47" t="s">
        <v>233</v>
      </c>
      <c r="AD525" s="47"/>
      <c r="AE525" s="47"/>
      <c r="AF525" s="47"/>
      <c r="AG525" s="47"/>
      <c r="AH525" s="47"/>
      <c r="CW525">
        <v>1</v>
      </c>
      <c r="FC525">
        <v>1</v>
      </c>
      <c r="IP525">
        <v>1</v>
      </c>
      <c r="MF525">
        <v>1</v>
      </c>
    </row>
    <row r="526" spans="1:344" x14ac:dyDescent="0.3">
      <c r="A526" s="33">
        <v>1.3888888888888889E-3</v>
      </c>
      <c r="B526" s="33">
        <v>5.5555555555555558E-3</v>
      </c>
      <c r="C526" s="68" t="s">
        <v>486</v>
      </c>
      <c r="D526" s="35">
        <v>456</v>
      </c>
      <c r="E526" s="36">
        <f t="shared" si="46"/>
        <v>0.68611111111110945</v>
      </c>
      <c r="F526" s="37">
        <f t="shared" si="43"/>
        <v>0.68611111111110945</v>
      </c>
      <c r="G526" s="37">
        <f t="shared" si="44"/>
        <v>16.466666666666626</v>
      </c>
      <c r="H526" s="37">
        <f t="shared" si="47"/>
        <v>2.3523809523809467</v>
      </c>
      <c r="I526" s="37"/>
      <c r="J526" s="38">
        <f t="shared" si="45"/>
        <v>4</v>
      </c>
      <c r="K526" s="38"/>
      <c r="L526" s="38"/>
      <c r="M526" s="39" t="s">
        <v>151</v>
      </c>
      <c r="N526" s="42" t="s">
        <v>86</v>
      </c>
      <c r="O526" s="42" t="s">
        <v>152</v>
      </c>
      <c r="P526" s="42"/>
      <c r="Q526" s="42"/>
      <c r="R526" s="42"/>
      <c r="S526" s="42" t="s">
        <v>231</v>
      </c>
      <c r="T526" s="47" t="s">
        <v>817</v>
      </c>
      <c r="U526" s="42" t="s">
        <v>818</v>
      </c>
      <c r="V526" s="42"/>
      <c r="W526" s="47"/>
      <c r="X526" s="39">
        <v>1</v>
      </c>
      <c r="Y526" s="47"/>
      <c r="Z526" s="47">
        <v>2</v>
      </c>
      <c r="AA526" s="47"/>
      <c r="AB526" s="51"/>
      <c r="AC526" s="47" t="s">
        <v>233</v>
      </c>
      <c r="AD526" s="47"/>
      <c r="AE526" s="47"/>
      <c r="AF526" s="47"/>
      <c r="AG526" s="47"/>
      <c r="AH526" s="47"/>
      <c r="CW526">
        <v>1</v>
      </c>
      <c r="FC526">
        <v>1</v>
      </c>
      <c r="IP526">
        <v>1</v>
      </c>
      <c r="MF526">
        <v>1</v>
      </c>
    </row>
    <row r="527" spans="1:344" x14ac:dyDescent="0.3">
      <c r="A527" s="33">
        <v>1.3888888888888889E-3</v>
      </c>
      <c r="B527" s="33">
        <v>5.5555555555555558E-3</v>
      </c>
      <c r="C527" s="68" t="s">
        <v>486</v>
      </c>
      <c r="D527" s="35">
        <v>457</v>
      </c>
      <c r="E527" s="36">
        <f t="shared" si="46"/>
        <v>0.68749999999999833</v>
      </c>
      <c r="F527" s="37">
        <f t="shared" si="43"/>
        <v>0.68749999999999833</v>
      </c>
      <c r="G527" s="37">
        <f t="shared" si="44"/>
        <v>16.499999999999961</v>
      </c>
      <c r="H527" s="37">
        <f t="shared" si="47"/>
        <v>2.3571428571428514</v>
      </c>
      <c r="I527" s="37"/>
      <c r="J527" s="38">
        <f t="shared" si="45"/>
        <v>4</v>
      </c>
      <c r="K527" s="38"/>
      <c r="L527" s="38"/>
      <c r="M527" s="39" t="s">
        <v>151</v>
      </c>
      <c r="N527" s="42" t="s">
        <v>86</v>
      </c>
      <c r="O527" s="42" t="s">
        <v>152</v>
      </c>
      <c r="P527" s="42"/>
      <c r="Q527" s="42"/>
      <c r="R527" s="42"/>
      <c r="S527" s="42" t="s">
        <v>231</v>
      </c>
      <c r="T527" s="47" t="s">
        <v>819</v>
      </c>
      <c r="U527" s="42" t="s">
        <v>818</v>
      </c>
      <c r="V527" s="42"/>
      <c r="W527" s="47"/>
      <c r="X527" s="39">
        <v>1</v>
      </c>
      <c r="Y527" s="47"/>
      <c r="Z527" s="47">
        <v>2</v>
      </c>
      <c r="AA527" s="47" t="s">
        <v>820</v>
      </c>
      <c r="AB527" s="51"/>
      <c r="AC527" s="47"/>
      <c r="AD527" s="47"/>
      <c r="AE527" s="47"/>
      <c r="AF527" s="47"/>
      <c r="AG527" s="47"/>
      <c r="AH527" s="47"/>
      <c r="CW527">
        <v>1</v>
      </c>
      <c r="FC527">
        <v>1</v>
      </c>
      <c r="IP527">
        <v>1</v>
      </c>
      <c r="MF527">
        <v>1</v>
      </c>
    </row>
    <row r="528" spans="1:344" x14ac:dyDescent="0.3">
      <c r="A528" s="33">
        <v>1.3888888888888889E-3</v>
      </c>
      <c r="B528" s="33">
        <v>5.5555555555555558E-3</v>
      </c>
      <c r="C528" s="68" t="s">
        <v>486</v>
      </c>
      <c r="D528" s="35">
        <v>458</v>
      </c>
      <c r="E528" s="36">
        <f t="shared" si="46"/>
        <v>0.68888888888888722</v>
      </c>
      <c r="F528" s="37">
        <f t="shared" si="43"/>
        <v>0.68888888888888722</v>
      </c>
      <c r="G528" s="37">
        <f t="shared" si="44"/>
        <v>16.533333333333292</v>
      </c>
      <c r="H528" s="37">
        <f t="shared" si="47"/>
        <v>2.3619047619047562</v>
      </c>
      <c r="I528" s="37"/>
      <c r="J528" s="38">
        <f t="shared" si="45"/>
        <v>4</v>
      </c>
      <c r="K528" s="38"/>
      <c r="L528" s="38"/>
      <c r="M528" s="39" t="s">
        <v>151</v>
      </c>
      <c r="N528" s="42" t="s">
        <v>86</v>
      </c>
      <c r="O528" s="42" t="s">
        <v>152</v>
      </c>
      <c r="P528" s="42"/>
      <c r="Q528" s="42"/>
      <c r="R528" s="42"/>
      <c r="S528" s="42" t="s">
        <v>231</v>
      </c>
      <c r="T528" s="47" t="s">
        <v>821</v>
      </c>
      <c r="U528" s="42" t="s">
        <v>309</v>
      </c>
      <c r="V528" s="42" t="s">
        <v>310</v>
      </c>
      <c r="W528" s="47"/>
      <c r="X528" s="39">
        <v>1</v>
      </c>
      <c r="Y528" s="47"/>
      <c r="Z528" s="47">
        <v>2</v>
      </c>
      <c r="AA528" s="47"/>
      <c r="AB528" s="51"/>
      <c r="AC528" s="47" t="s">
        <v>131</v>
      </c>
      <c r="AD528" s="47"/>
      <c r="AE528" s="47"/>
      <c r="AF528" s="47"/>
      <c r="AG528" s="47"/>
      <c r="AH528" s="47"/>
      <c r="CW528">
        <v>1</v>
      </c>
      <c r="FC528">
        <v>1</v>
      </c>
      <c r="IP528">
        <v>1</v>
      </c>
      <c r="MF528">
        <v>1</v>
      </c>
    </row>
    <row r="529" spans="1:344" x14ac:dyDescent="0.3">
      <c r="A529" s="33">
        <v>1.3888888888888889E-3</v>
      </c>
      <c r="B529" s="33">
        <v>5.5555555555555558E-3</v>
      </c>
      <c r="C529" s="68" t="s">
        <v>486</v>
      </c>
      <c r="D529" s="35">
        <v>459</v>
      </c>
      <c r="E529" s="36">
        <f t="shared" si="46"/>
        <v>0.6902777777777761</v>
      </c>
      <c r="F529" s="37">
        <f t="shared" si="43"/>
        <v>0.6902777777777761</v>
      </c>
      <c r="G529" s="37">
        <f t="shared" si="44"/>
        <v>16.566666666666627</v>
      </c>
      <c r="H529" s="37">
        <f t="shared" si="47"/>
        <v>2.3666666666666609</v>
      </c>
      <c r="I529" s="37"/>
      <c r="J529" s="38">
        <f t="shared" si="45"/>
        <v>4</v>
      </c>
      <c r="K529" s="38"/>
      <c r="L529" s="38"/>
      <c r="M529" s="39" t="s">
        <v>151</v>
      </c>
      <c r="N529" s="42" t="s">
        <v>86</v>
      </c>
      <c r="O529" s="42" t="s">
        <v>152</v>
      </c>
      <c r="P529" s="42"/>
      <c r="Q529" s="42"/>
      <c r="R529" s="42"/>
      <c r="S529" s="42" t="s">
        <v>231</v>
      </c>
      <c r="T529" s="47" t="s">
        <v>821</v>
      </c>
      <c r="U529" s="42" t="s">
        <v>309</v>
      </c>
      <c r="V529" s="42" t="s">
        <v>310</v>
      </c>
      <c r="W529" s="47"/>
      <c r="X529" s="39">
        <v>1</v>
      </c>
      <c r="Y529" s="47"/>
      <c r="Z529" s="47">
        <v>2</v>
      </c>
      <c r="AA529" s="47"/>
      <c r="AB529" s="51"/>
      <c r="AC529" s="47" t="s">
        <v>131</v>
      </c>
      <c r="AD529" s="47"/>
      <c r="AE529" s="47"/>
      <c r="AF529" s="47"/>
      <c r="AG529" s="47"/>
      <c r="AH529" s="47"/>
      <c r="CW529">
        <v>1</v>
      </c>
      <c r="FC529">
        <v>1</v>
      </c>
      <c r="IP529">
        <v>1</v>
      </c>
      <c r="MF529">
        <v>1</v>
      </c>
    </row>
    <row r="530" spans="1:344" x14ac:dyDescent="0.3">
      <c r="A530" s="33">
        <v>1.3888888888888889E-3</v>
      </c>
      <c r="B530" s="33">
        <v>5.5555555555555558E-3</v>
      </c>
      <c r="C530" s="68" t="s">
        <v>486</v>
      </c>
      <c r="D530" s="35">
        <v>460</v>
      </c>
      <c r="E530" s="36">
        <f t="shared" si="46"/>
        <v>0.69166666666666499</v>
      </c>
      <c r="F530" s="37">
        <f t="shared" si="43"/>
        <v>0.69166666666666499</v>
      </c>
      <c r="G530" s="37">
        <f t="shared" si="44"/>
        <v>16.599999999999959</v>
      </c>
      <c r="H530" s="37">
        <f t="shared" si="47"/>
        <v>2.3714285714285657</v>
      </c>
      <c r="I530" s="37"/>
      <c r="J530" s="38">
        <f t="shared" si="45"/>
        <v>4</v>
      </c>
      <c r="K530" s="38"/>
      <c r="L530" s="38"/>
      <c r="M530" s="39" t="s">
        <v>151</v>
      </c>
      <c r="N530" s="42" t="s">
        <v>86</v>
      </c>
      <c r="O530" s="42" t="s">
        <v>152</v>
      </c>
      <c r="P530" s="42"/>
      <c r="Q530" s="42"/>
      <c r="R530" s="42"/>
      <c r="S530" s="42" t="s">
        <v>231</v>
      </c>
      <c r="T530" s="47" t="s">
        <v>821</v>
      </c>
      <c r="U530" s="42" t="s">
        <v>309</v>
      </c>
      <c r="V530" s="42" t="s">
        <v>310</v>
      </c>
      <c r="W530" s="47"/>
      <c r="X530" s="39">
        <v>1</v>
      </c>
      <c r="Y530" s="47"/>
      <c r="Z530" s="47">
        <v>2</v>
      </c>
      <c r="AA530" s="47"/>
      <c r="AB530" s="51"/>
      <c r="AC530" s="47" t="s">
        <v>131</v>
      </c>
      <c r="AD530" s="47"/>
      <c r="AE530" s="47"/>
      <c r="AF530" s="47"/>
      <c r="AG530" s="47"/>
      <c r="AH530" s="47"/>
      <c r="CW530">
        <v>1</v>
      </c>
      <c r="FC530">
        <v>1</v>
      </c>
      <c r="IP530">
        <v>1</v>
      </c>
      <c r="MF530">
        <v>1</v>
      </c>
    </row>
    <row r="531" spans="1:344" x14ac:dyDescent="0.3">
      <c r="A531" s="33">
        <v>1.3888888888888889E-3</v>
      </c>
      <c r="B531" s="33">
        <v>5.5555555555555558E-3</v>
      </c>
      <c r="C531" s="68" t="s">
        <v>486</v>
      </c>
      <c r="D531" s="35">
        <v>461</v>
      </c>
      <c r="E531" s="36">
        <f t="shared" si="46"/>
        <v>0.69305555555555387</v>
      </c>
      <c r="F531" s="37">
        <f t="shared" si="43"/>
        <v>0.69305555555555387</v>
      </c>
      <c r="G531" s="37">
        <f t="shared" si="44"/>
        <v>16.633333333333294</v>
      </c>
      <c r="H531" s="37">
        <f t="shared" si="47"/>
        <v>2.3761904761904704</v>
      </c>
      <c r="I531" s="37"/>
      <c r="J531" s="38">
        <f t="shared" si="45"/>
        <v>4</v>
      </c>
      <c r="K531" s="38"/>
      <c r="L531" s="38"/>
      <c r="M531" s="39" t="s">
        <v>151</v>
      </c>
      <c r="N531" s="42" t="s">
        <v>86</v>
      </c>
      <c r="O531" s="42" t="s">
        <v>152</v>
      </c>
      <c r="P531" s="42"/>
      <c r="Q531" s="42"/>
      <c r="R531" s="42"/>
      <c r="S531" s="42" t="s">
        <v>231</v>
      </c>
      <c r="T531" s="47" t="s">
        <v>821</v>
      </c>
      <c r="U531" s="42" t="s">
        <v>309</v>
      </c>
      <c r="V531" s="42" t="s">
        <v>310</v>
      </c>
      <c r="W531" s="47"/>
      <c r="X531" s="39">
        <v>1</v>
      </c>
      <c r="Y531" s="47"/>
      <c r="Z531" s="47">
        <v>2</v>
      </c>
      <c r="AA531" s="47"/>
      <c r="AB531" s="51"/>
      <c r="AC531" s="47" t="s">
        <v>131</v>
      </c>
      <c r="AD531" s="47"/>
      <c r="AE531" s="47"/>
      <c r="AF531" s="47"/>
      <c r="AG531" s="47"/>
      <c r="AH531" s="47"/>
      <c r="CW531">
        <v>1</v>
      </c>
      <c r="FC531">
        <v>1</v>
      </c>
      <c r="IP531">
        <v>1</v>
      </c>
      <c r="MF531">
        <v>1</v>
      </c>
    </row>
    <row r="532" spans="1:344" x14ac:dyDescent="0.3">
      <c r="A532" s="33">
        <v>1.3888888888888889E-3</v>
      </c>
      <c r="B532" s="33">
        <v>5.5555555555555558E-3</v>
      </c>
      <c r="C532" s="68" t="s">
        <v>486</v>
      </c>
      <c r="D532" s="35">
        <v>462</v>
      </c>
      <c r="E532" s="36">
        <f t="shared" si="46"/>
        <v>0.69444444444444275</v>
      </c>
      <c r="F532" s="37">
        <f t="shared" si="43"/>
        <v>0.69444444444444275</v>
      </c>
      <c r="G532" s="37">
        <f t="shared" si="44"/>
        <v>16.666666666666625</v>
      </c>
      <c r="H532" s="37">
        <f t="shared" si="47"/>
        <v>2.3809523809523752</v>
      </c>
      <c r="I532" s="37"/>
      <c r="J532" s="38">
        <f t="shared" si="45"/>
        <v>4</v>
      </c>
      <c r="K532" s="38"/>
      <c r="L532" s="38"/>
      <c r="M532" s="39" t="s">
        <v>151</v>
      </c>
      <c r="N532" s="42" t="s">
        <v>86</v>
      </c>
      <c r="O532" s="42" t="s">
        <v>152</v>
      </c>
      <c r="P532" s="42"/>
      <c r="Q532" s="42"/>
      <c r="R532" s="42"/>
      <c r="S532" s="42" t="s">
        <v>231</v>
      </c>
      <c r="T532" s="47" t="s">
        <v>822</v>
      </c>
      <c r="U532" s="42" t="s">
        <v>273</v>
      </c>
      <c r="V532" s="42" t="s">
        <v>580</v>
      </c>
      <c r="W532" s="47"/>
      <c r="X532" s="39">
        <v>1</v>
      </c>
      <c r="Y532" s="47"/>
      <c r="Z532" s="47">
        <v>2</v>
      </c>
      <c r="AA532" s="47"/>
      <c r="AB532" s="51"/>
      <c r="AC532" s="47" t="s">
        <v>131</v>
      </c>
      <c r="AD532" s="47"/>
      <c r="AE532" s="47"/>
      <c r="AF532" s="47"/>
      <c r="AG532" s="47"/>
      <c r="AH532" s="47"/>
      <c r="CW532">
        <v>1</v>
      </c>
      <c r="FC532">
        <v>1</v>
      </c>
      <c r="IP532">
        <v>1</v>
      </c>
      <c r="MF532">
        <v>1</v>
      </c>
    </row>
    <row r="533" spans="1:344" x14ac:dyDescent="0.3">
      <c r="A533" s="33">
        <v>1.3888888888888889E-3</v>
      </c>
      <c r="B533" s="33">
        <v>5.5555555555555558E-3</v>
      </c>
      <c r="C533" s="68" t="s">
        <v>486</v>
      </c>
      <c r="D533" s="35">
        <v>463</v>
      </c>
      <c r="E533" s="36">
        <f t="shared" si="46"/>
        <v>0.69583333333333164</v>
      </c>
      <c r="F533" s="37">
        <f t="shared" si="43"/>
        <v>0.69583333333333164</v>
      </c>
      <c r="G533" s="37">
        <f t="shared" si="44"/>
        <v>16.69999999999996</v>
      </c>
      <c r="H533" s="37">
        <f t="shared" si="47"/>
        <v>2.3857142857142799</v>
      </c>
      <c r="I533" s="37"/>
      <c r="J533" s="38">
        <f t="shared" si="45"/>
        <v>4</v>
      </c>
      <c r="K533" s="38"/>
      <c r="L533" s="38"/>
      <c r="M533" s="39" t="s">
        <v>151</v>
      </c>
      <c r="N533" s="42" t="s">
        <v>86</v>
      </c>
      <c r="O533" s="42" t="s">
        <v>152</v>
      </c>
      <c r="P533" s="42"/>
      <c r="Q533" s="42"/>
      <c r="R533" s="42"/>
      <c r="S533" s="42" t="s">
        <v>231</v>
      </c>
      <c r="T533" s="47" t="s">
        <v>822</v>
      </c>
      <c r="U533" s="42" t="s">
        <v>273</v>
      </c>
      <c r="V533" s="42" t="s">
        <v>580</v>
      </c>
      <c r="W533" s="47"/>
      <c r="X533" s="39">
        <v>1</v>
      </c>
      <c r="Y533" s="47"/>
      <c r="Z533" s="47">
        <v>2</v>
      </c>
      <c r="AA533" s="47"/>
      <c r="AB533" s="51"/>
      <c r="AC533" s="47" t="s">
        <v>131</v>
      </c>
      <c r="AD533" s="47"/>
      <c r="AE533" s="47"/>
      <c r="AF533" s="47"/>
      <c r="AG533" s="47"/>
      <c r="AH533" s="47"/>
      <c r="CW533">
        <v>1</v>
      </c>
      <c r="FC533">
        <v>1</v>
      </c>
      <c r="IP533">
        <v>1</v>
      </c>
      <c r="MF533">
        <v>1</v>
      </c>
    </row>
    <row r="534" spans="1:344" x14ac:dyDescent="0.3">
      <c r="A534" s="33">
        <v>1.3888888888888889E-3</v>
      </c>
      <c r="B534" s="33">
        <v>5.5555555555555558E-3</v>
      </c>
      <c r="C534" s="68" t="s">
        <v>486</v>
      </c>
      <c r="D534" s="35">
        <v>464</v>
      </c>
      <c r="E534" s="36">
        <f t="shared" si="46"/>
        <v>0.69722222222222052</v>
      </c>
      <c r="F534" s="37">
        <f t="shared" si="43"/>
        <v>0.69722222222222052</v>
      </c>
      <c r="G534" s="37">
        <f t="shared" si="44"/>
        <v>16.733333333333292</v>
      </c>
      <c r="H534" s="37">
        <f t="shared" si="47"/>
        <v>2.3904761904761846</v>
      </c>
      <c r="I534" s="37"/>
      <c r="J534" s="38">
        <f t="shared" si="45"/>
        <v>4</v>
      </c>
      <c r="K534" s="38"/>
      <c r="L534" s="38"/>
      <c r="M534" s="39" t="s">
        <v>151</v>
      </c>
      <c r="N534" s="42" t="s">
        <v>86</v>
      </c>
      <c r="O534" s="42" t="s">
        <v>152</v>
      </c>
      <c r="P534" s="42"/>
      <c r="Q534" s="42"/>
      <c r="R534" s="42"/>
      <c r="S534" s="42" t="s">
        <v>231</v>
      </c>
      <c r="T534" s="47" t="s">
        <v>823</v>
      </c>
      <c r="U534" s="42" t="s">
        <v>127</v>
      </c>
      <c r="V534" s="42" t="s">
        <v>189</v>
      </c>
      <c r="W534" s="47"/>
      <c r="X534" s="39">
        <v>1</v>
      </c>
      <c r="Y534" s="47"/>
      <c r="Z534" s="47">
        <v>2</v>
      </c>
      <c r="AA534" s="47"/>
      <c r="AB534" s="51"/>
      <c r="AC534" s="47" t="s">
        <v>131</v>
      </c>
      <c r="AD534" s="47"/>
      <c r="AE534" s="47"/>
      <c r="AF534" s="47"/>
      <c r="AG534" s="47"/>
      <c r="AH534" s="47"/>
      <c r="CW534">
        <v>1</v>
      </c>
      <c r="FC534">
        <v>1</v>
      </c>
      <c r="IP534">
        <v>1</v>
      </c>
      <c r="MF534">
        <v>1</v>
      </c>
    </row>
    <row r="535" spans="1:344" x14ac:dyDescent="0.3">
      <c r="A535" s="33">
        <v>1.3888888888888889E-3</v>
      </c>
      <c r="B535" s="33">
        <v>5.5555555555555558E-3</v>
      </c>
      <c r="C535" s="68" t="s">
        <v>486</v>
      </c>
      <c r="D535" s="35">
        <v>465</v>
      </c>
      <c r="E535" s="36">
        <f t="shared" si="46"/>
        <v>0.69861111111110941</v>
      </c>
      <c r="F535" s="37">
        <f t="shared" si="43"/>
        <v>0.69861111111110941</v>
      </c>
      <c r="G535" s="37">
        <f t="shared" si="44"/>
        <v>16.766666666666627</v>
      </c>
      <c r="H535" s="37">
        <f t="shared" si="47"/>
        <v>2.3952380952380894</v>
      </c>
      <c r="I535" s="37"/>
      <c r="J535" s="38">
        <f t="shared" si="45"/>
        <v>4</v>
      </c>
      <c r="K535" s="38"/>
      <c r="L535" s="38"/>
      <c r="M535" s="39" t="s">
        <v>151</v>
      </c>
      <c r="N535" s="42" t="s">
        <v>86</v>
      </c>
      <c r="O535" s="42" t="s">
        <v>152</v>
      </c>
      <c r="P535" s="42"/>
      <c r="Q535" s="42"/>
      <c r="R535" s="42"/>
      <c r="S535" s="42" t="s">
        <v>231</v>
      </c>
      <c r="T535" s="47" t="s">
        <v>823</v>
      </c>
      <c r="U535" s="42" t="s">
        <v>127</v>
      </c>
      <c r="V535" s="42" t="s">
        <v>189</v>
      </c>
      <c r="W535" s="47"/>
      <c r="X535" s="39">
        <v>1</v>
      </c>
      <c r="Y535" s="47"/>
      <c r="Z535" s="47">
        <v>2</v>
      </c>
      <c r="AA535" s="47"/>
      <c r="AB535" s="51"/>
      <c r="AC535" s="47" t="s">
        <v>131</v>
      </c>
      <c r="AD535" s="47"/>
      <c r="AE535" s="47"/>
      <c r="AF535" s="47"/>
      <c r="AG535" s="47"/>
      <c r="AH535" s="47"/>
      <c r="CW535">
        <v>1</v>
      </c>
      <c r="FC535">
        <v>1</v>
      </c>
      <c r="IP535">
        <v>1</v>
      </c>
      <c r="MF535">
        <v>1</v>
      </c>
    </row>
    <row r="536" spans="1:344" x14ac:dyDescent="0.3">
      <c r="A536" s="33">
        <v>1.3888888888888889E-3</v>
      </c>
      <c r="B536" s="33">
        <v>5.5555555555555558E-3</v>
      </c>
      <c r="C536" s="68" t="s">
        <v>486</v>
      </c>
      <c r="D536" s="35">
        <v>466</v>
      </c>
      <c r="E536" s="36">
        <f t="shared" si="46"/>
        <v>0.69999999999999829</v>
      </c>
      <c r="F536" s="37">
        <f t="shared" si="43"/>
        <v>0.69999999999999829</v>
      </c>
      <c r="G536" s="37">
        <f t="shared" si="44"/>
        <v>16.799999999999958</v>
      </c>
      <c r="H536" s="37">
        <f t="shared" si="47"/>
        <v>2.3999999999999941</v>
      </c>
      <c r="I536" s="37"/>
      <c r="J536" s="38">
        <f t="shared" si="45"/>
        <v>4</v>
      </c>
      <c r="K536" s="38"/>
      <c r="L536" s="38"/>
      <c r="M536" s="39" t="s">
        <v>151</v>
      </c>
      <c r="N536" s="42" t="s">
        <v>86</v>
      </c>
      <c r="O536" s="42" t="s">
        <v>152</v>
      </c>
      <c r="P536" s="42"/>
      <c r="Q536" s="42"/>
      <c r="R536" s="42"/>
      <c r="S536" s="42" t="s">
        <v>231</v>
      </c>
      <c r="T536" s="47" t="s">
        <v>824</v>
      </c>
      <c r="U536" s="42" t="s">
        <v>453</v>
      </c>
      <c r="V536" s="42" t="s">
        <v>825</v>
      </c>
      <c r="W536" s="47" t="s">
        <v>398</v>
      </c>
      <c r="X536" s="39">
        <v>1</v>
      </c>
      <c r="Y536" s="47"/>
      <c r="Z536" s="47">
        <v>2</v>
      </c>
      <c r="AA536" s="47" t="s">
        <v>826</v>
      </c>
      <c r="AB536" s="51" t="s">
        <v>827</v>
      </c>
      <c r="AC536" s="47"/>
      <c r="AD536" s="47"/>
      <c r="AE536" s="47"/>
      <c r="AF536" s="47"/>
      <c r="AG536" s="47"/>
      <c r="AH536" s="47"/>
      <c r="CW536">
        <v>1</v>
      </c>
      <c r="FC536">
        <v>1</v>
      </c>
      <c r="IP536">
        <v>1</v>
      </c>
      <c r="MF536">
        <v>1</v>
      </c>
    </row>
    <row r="537" spans="1:344" x14ac:dyDescent="0.3">
      <c r="A537" s="33">
        <v>1.3888888888888889E-3</v>
      </c>
      <c r="B537" s="33">
        <v>5.5555555555555558E-3</v>
      </c>
      <c r="C537" s="68" t="s">
        <v>486</v>
      </c>
      <c r="D537" s="35">
        <v>467</v>
      </c>
      <c r="E537" s="36">
        <f t="shared" si="46"/>
        <v>0.70138888888888717</v>
      </c>
      <c r="F537" s="37">
        <f t="shared" si="43"/>
        <v>0.70138888888888717</v>
      </c>
      <c r="G537" s="37">
        <f t="shared" si="44"/>
        <v>16.833333333333293</v>
      </c>
      <c r="H537" s="37">
        <f t="shared" si="47"/>
        <v>2.4047619047618989</v>
      </c>
      <c r="I537" s="37"/>
      <c r="J537" s="38">
        <f t="shared" si="45"/>
        <v>4</v>
      </c>
      <c r="K537" s="38"/>
      <c r="L537" s="38"/>
      <c r="M537" s="39" t="s">
        <v>151</v>
      </c>
      <c r="N537" s="42" t="s">
        <v>86</v>
      </c>
      <c r="O537" s="42" t="s">
        <v>152</v>
      </c>
      <c r="P537" s="42"/>
      <c r="Q537" s="42"/>
      <c r="R537" s="42"/>
      <c r="S537" s="42" t="s">
        <v>231</v>
      </c>
      <c r="T537" s="47" t="s">
        <v>824</v>
      </c>
      <c r="U537" s="42" t="s">
        <v>532</v>
      </c>
      <c r="V537" s="42" t="s">
        <v>825</v>
      </c>
      <c r="W537" s="47" t="s">
        <v>398</v>
      </c>
      <c r="X537" s="39">
        <v>1</v>
      </c>
      <c r="Y537" s="47"/>
      <c r="Z537" s="47">
        <v>2</v>
      </c>
      <c r="AA537" s="47" t="s">
        <v>828</v>
      </c>
      <c r="AB537" s="51" t="s">
        <v>829</v>
      </c>
      <c r="AC537" s="47"/>
      <c r="AD537" s="47"/>
      <c r="AE537" s="47"/>
      <c r="AF537" s="47"/>
      <c r="AG537" s="47"/>
      <c r="AH537" s="47"/>
      <c r="CW537">
        <v>1</v>
      </c>
      <c r="FC537">
        <v>1</v>
      </c>
      <c r="IP537">
        <v>1</v>
      </c>
      <c r="MF537">
        <v>1</v>
      </c>
    </row>
    <row r="538" spans="1:344" x14ac:dyDescent="0.3">
      <c r="A538" s="33">
        <v>1.3888888888888889E-3</v>
      </c>
      <c r="B538" s="33">
        <v>5.5555555555555558E-3</v>
      </c>
      <c r="C538" s="68" t="s">
        <v>486</v>
      </c>
      <c r="D538" s="35">
        <v>468</v>
      </c>
      <c r="E538" s="36">
        <f t="shared" si="46"/>
        <v>0.70277777777777606</v>
      </c>
      <c r="F538" s="37">
        <f t="shared" si="43"/>
        <v>0.70277777777777606</v>
      </c>
      <c r="G538" s="37">
        <f t="shared" si="44"/>
        <v>16.866666666666625</v>
      </c>
      <c r="H538" s="37">
        <f t="shared" si="47"/>
        <v>2.4095238095238036</v>
      </c>
      <c r="I538" s="37"/>
      <c r="J538" s="38">
        <f t="shared" si="45"/>
        <v>4</v>
      </c>
      <c r="K538" s="38"/>
      <c r="L538" s="38"/>
      <c r="M538" s="39" t="s">
        <v>151</v>
      </c>
      <c r="N538" s="42" t="s">
        <v>86</v>
      </c>
      <c r="O538" s="42" t="s">
        <v>152</v>
      </c>
      <c r="P538" s="42"/>
      <c r="Q538" s="42"/>
      <c r="R538" s="42"/>
      <c r="S538" s="42" t="s">
        <v>231</v>
      </c>
      <c r="T538" s="47" t="s">
        <v>830</v>
      </c>
      <c r="U538" s="42" t="s">
        <v>453</v>
      </c>
      <c r="V538" s="42" t="s">
        <v>825</v>
      </c>
      <c r="W538" s="47" t="s">
        <v>398</v>
      </c>
      <c r="X538" s="39">
        <v>1</v>
      </c>
      <c r="Y538" s="47"/>
      <c r="Z538" s="47">
        <v>2</v>
      </c>
      <c r="AA538" s="47" t="s">
        <v>831</v>
      </c>
      <c r="AB538" s="51" t="s">
        <v>832</v>
      </c>
      <c r="AC538" s="47"/>
      <c r="AD538" s="47"/>
      <c r="AE538" s="47"/>
      <c r="AF538" s="47"/>
      <c r="AG538" s="47"/>
      <c r="AH538" s="47"/>
      <c r="CW538">
        <v>1</v>
      </c>
      <c r="FC538">
        <v>1</v>
      </c>
      <c r="IP538">
        <v>1</v>
      </c>
      <c r="MF538">
        <v>1</v>
      </c>
    </row>
    <row r="539" spans="1:344" x14ac:dyDescent="0.3">
      <c r="A539" s="33">
        <v>1.3888888888888889E-3</v>
      </c>
      <c r="B539" s="33">
        <v>5.5555555555555558E-3</v>
      </c>
      <c r="C539" s="68" t="s">
        <v>486</v>
      </c>
      <c r="D539" s="35">
        <v>469</v>
      </c>
      <c r="E539" s="36">
        <f t="shared" si="46"/>
        <v>0.70416666666666494</v>
      </c>
      <c r="F539" s="37">
        <f t="shared" si="43"/>
        <v>0.70416666666666494</v>
      </c>
      <c r="G539" s="37">
        <f t="shared" si="44"/>
        <v>16.899999999999959</v>
      </c>
      <c r="H539" s="37">
        <f t="shared" si="47"/>
        <v>2.4142857142857084</v>
      </c>
      <c r="I539" s="37"/>
      <c r="J539" s="38">
        <f t="shared" si="45"/>
        <v>4</v>
      </c>
      <c r="K539" s="38"/>
      <c r="L539" s="38"/>
      <c r="M539" s="39" t="s">
        <v>151</v>
      </c>
      <c r="N539" s="42" t="s">
        <v>86</v>
      </c>
      <c r="O539" s="42" t="s">
        <v>152</v>
      </c>
      <c r="P539" s="42"/>
      <c r="Q539" s="42"/>
      <c r="R539" s="42"/>
      <c r="S539" s="42" t="s">
        <v>231</v>
      </c>
      <c r="T539" s="47" t="s">
        <v>830</v>
      </c>
      <c r="U539" s="42" t="s">
        <v>532</v>
      </c>
      <c r="V539" s="42" t="s">
        <v>825</v>
      </c>
      <c r="W539" s="47" t="s">
        <v>398</v>
      </c>
      <c r="X539" s="39">
        <v>1</v>
      </c>
      <c r="Y539" s="47"/>
      <c r="Z539" s="47">
        <v>2</v>
      </c>
      <c r="AA539" s="47"/>
      <c r="AB539" s="51"/>
      <c r="AC539" s="47"/>
      <c r="AD539" s="47"/>
      <c r="AE539" s="47"/>
      <c r="AF539" s="47"/>
      <c r="AG539" s="47"/>
      <c r="AH539" s="47"/>
      <c r="CW539">
        <v>1</v>
      </c>
      <c r="FC539">
        <v>1</v>
      </c>
      <c r="IP539">
        <v>1</v>
      </c>
      <c r="MF539">
        <v>1</v>
      </c>
    </row>
    <row r="540" spans="1:344" x14ac:dyDescent="0.3">
      <c r="A540" s="33">
        <v>1.3888888888888889E-3</v>
      </c>
      <c r="B540" s="33">
        <v>5.5555555555555558E-3</v>
      </c>
      <c r="C540" s="68" t="s">
        <v>486</v>
      </c>
      <c r="D540" s="35">
        <v>470</v>
      </c>
      <c r="E540" s="36">
        <f t="shared" si="46"/>
        <v>0.70555555555555383</v>
      </c>
      <c r="F540" s="37">
        <f t="shared" si="43"/>
        <v>0.70555555555555383</v>
      </c>
      <c r="G540" s="37">
        <f t="shared" si="44"/>
        <v>16.933333333333291</v>
      </c>
      <c r="H540" s="37">
        <f t="shared" si="47"/>
        <v>2.4190476190476131</v>
      </c>
      <c r="I540" s="37"/>
      <c r="J540" s="38">
        <f t="shared" si="45"/>
        <v>4</v>
      </c>
      <c r="K540" s="38"/>
      <c r="L540" s="38"/>
      <c r="M540" s="39" t="s">
        <v>151</v>
      </c>
      <c r="N540" s="42" t="s">
        <v>238</v>
      </c>
      <c r="O540" s="42" t="s">
        <v>152</v>
      </c>
      <c r="P540" s="42"/>
      <c r="Q540" s="42"/>
      <c r="R540" s="42"/>
      <c r="S540" s="42" t="s">
        <v>833</v>
      </c>
      <c r="T540" s="47" t="s">
        <v>240</v>
      </c>
      <c r="U540" s="42" t="s">
        <v>241</v>
      </c>
      <c r="V540" s="42" t="s">
        <v>142</v>
      </c>
      <c r="W540" s="47" t="s">
        <v>146</v>
      </c>
      <c r="X540" s="39">
        <v>1</v>
      </c>
      <c r="Y540" s="47"/>
      <c r="Z540" s="47">
        <v>2</v>
      </c>
      <c r="AA540" s="47"/>
      <c r="AB540" s="51"/>
      <c r="AC540" s="47"/>
      <c r="AD540" s="47"/>
      <c r="AE540" s="47"/>
      <c r="AF540" s="47"/>
      <c r="AG540" s="47"/>
      <c r="AH540" s="47"/>
      <c r="CW540">
        <v>1</v>
      </c>
      <c r="FC540">
        <v>1</v>
      </c>
      <c r="IP540">
        <v>1</v>
      </c>
      <c r="MF540">
        <v>1</v>
      </c>
    </row>
    <row r="541" spans="1:344" x14ac:dyDescent="0.3">
      <c r="A541" s="33">
        <v>1.3888888888888889E-3</v>
      </c>
      <c r="B541" s="33">
        <v>5.5555555555555558E-3</v>
      </c>
      <c r="C541" s="68" t="s">
        <v>486</v>
      </c>
      <c r="D541" s="35">
        <v>471</v>
      </c>
      <c r="E541" s="36">
        <f t="shared" si="46"/>
        <v>0.70694444444444271</v>
      </c>
      <c r="F541" s="37">
        <f t="shared" si="43"/>
        <v>0.70694444444444271</v>
      </c>
      <c r="G541" s="37">
        <f t="shared" si="44"/>
        <v>16.966666666666626</v>
      </c>
      <c r="H541" s="37">
        <f t="shared" si="47"/>
        <v>2.4238095238095179</v>
      </c>
      <c r="I541" s="37"/>
      <c r="J541" s="38">
        <f t="shared" si="45"/>
        <v>4</v>
      </c>
      <c r="K541" s="38"/>
      <c r="L541" s="38"/>
      <c r="M541" s="39" t="s">
        <v>151</v>
      </c>
      <c r="N541" s="42" t="s">
        <v>238</v>
      </c>
      <c r="O541" s="42" t="s">
        <v>152</v>
      </c>
      <c r="P541" s="42"/>
      <c r="Q541" s="42"/>
      <c r="R541" s="42"/>
      <c r="S541" s="42" t="s">
        <v>833</v>
      </c>
      <c r="T541" s="47" t="s">
        <v>834</v>
      </c>
      <c r="U541" s="42" t="s">
        <v>309</v>
      </c>
      <c r="V541" s="42" t="s">
        <v>310</v>
      </c>
      <c r="W541" s="47"/>
      <c r="X541" s="39">
        <v>1</v>
      </c>
      <c r="Y541" s="47"/>
      <c r="Z541" s="47">
        <v>2</v>
      </c>
      <c r="AA541" s="47"/>
      <c r="AB541" s="51"/>
      <c r="AC541" s="47" t="s">
        <v>131</v>
      </c>
      <c r="AD541" s="47"/>
      <c r="AE541" s="47"/>
      <c r="AF541" s="47"/>
      <c r="AG541" s="47"/>
      <c r="AH541" s="47"/>
      <c r="CW541">
        <v>1</v>
      </c>
      <c r="FC541">
        <v>1</v>
      </c>
      <c r="IP541">
        <v>1</v>
      </c>
      <c r="MF541">
        <v>1</v>
      </c>
    </row>
    <row r="542" spans="1:344" x14ac:dyDescent="0.3">
      <c r="A542" s="33">
        <v>1.3888888888888889E-3</v>
      </c>
      <c r="B542" s="33">
        <v>5.5555555555555558E-3</v>
      </c>
      <c r="C542" s="68" t="s">
        <v>486</v>
      </c>
      <c r="D542" s="35">
        <v>472</v>
      </c>
      <c r="E542" s="36">
        <f t="shared" si="46"/>
        <v>0.70833333333333159</v>
      </c>
      <c r="F542" s="37">
        <f t="shared" si="43"/>
        <v>0.70833333333333159</v>
      </c>
      <c r="G542" s="37">
        <f t="shared" si="44"/>
        <v>16.999999999999957</v>
      </c>
      <c r="H542" s="37">
        <f t="shared" si="47"/>
        <v>2.4285714285714226</v>
      </c>
      <c r="I542" s="37"/>
      <c r="J542" s="38">
        <f t="shared" si="45"/>
        <v>4</v>
      </c>
      <c r="K542" s="38"/>
      <c r="L542" s="38"/>
      <c r="M542" s="39" t="s">
        <v>151</v>
      </c>
      <c r="N542" s="42" t="s">
        <v>238</v>
      </c>
      <c r="O542" s="42" t="s">
        <v>152</v>
      </c>
      <c r="P542" s="42"/>
      <c r="Q542" s="42"/>
      <c r="R542" s="42"/>
      <c r="S542" s="42" t="s">
        <v>833</v>
      </c>
      <c r="T542" s="47" t="s">
        <v>834</v>
      </c>
      <c r="U542" s="42" t="s">
        <v>309</v>
      </c>
      <c r="V542" s="42" t="s">
        <v>310</v>
      </c>
      <c r="W542" s="47"/>
      <c r="X542" s="39">
        <v>1</v>
      </c>
      <c r="Y542" s="47"/>
      <c r="Z542" s="47">
        <v>2</v>
      </c>
      <c r="AA542" s="47"/>
      <c r="AB542" s="51"/>
      <c r="AC542" s="47" t="s">
        <v>131</v>
      </c>
      <c r="AD542" s="47"/>
      <c r="AE542" s="47"/>
      <c r="AF542" s="47"/>
      <c r="AG542" s="47"/>
      <c r="AH542" s="47"/>
      <c r="CW542">
        <v>1</v>
      </c>
      <c r="FC542">
        <v>1</v>
      </c>
      <c r="IP542">
        <v>1</v>
      </c>
      <c r="MF542">
        <v>1</v>
      </c>
    </row>
    <row r="543" spans="1:344" x14ac:dyDescent="0.3">
      <c r="A543" s="33">
        <v>1.3888888888888889E-3</v>
      </c>
      <c r="B543" s="33">
        <v>5.5555555555555558E-3</v>
      </c>
      <c r="C543" s="68" t="s">
        <v>486</v>
      </c>
      <c r="D543" s="35">
        <v>473</v>
      </c>
      <c r="E543" s="36">
        <f t="shared" si="46"/>
        <v>0.70972222222222048</v>
      </c>
      <c r="F543" s="37">
        <f t="shared" si="43"/>
        <v>0.70972222222222048</v>
      </c>
      <c r="G543" s="37">
        <f t="shared" si="44"/>
        <v>17.033333333333292</v>
      </c>
      <c r="H543" s="37">
        <f t="shared" si="47"/>
        <v>2.4333333333333274</v>
      </c>
      <c r="I543" s="37"/>
      <c r="J543" s="38">
        <f t="shared" si="45"/>
        <v>4</v>
      </c>
      <c r="K543" s="38"/>
      <c r="L543" s="38"/>
      <c r="M543" s="39" t="s">
        <v>151</v>
      </c>
      <c r="N543" s="42" t="s">
        <v>238</v>
      </c>
      <c r="O543" s="42" t="s">
        <v>152</v>
      </c>
      <c r="P543" s="42"/>
      <c r="Q543" s="42"/>
      <c r="R543" s="42"/>
      <c r="S543" s="42" t="s">
        <v>833</v>
      </c>
      <c r="T543" s="47" t="s">
        <v>835</v>
      </c>
      <c r="U543" s="42" t="s">
        <v>309</v>
      </c>
      <c r="V543" s="42" t="s">
        <v>596</v>
      </c>
      <c r="W543" s="47"/>
      <c r="X543" s="39">
        <v>1</v>
      </c>
      <c r="Y543" s="47"/>
      <c r="Z543" s="47">
        <v>2</v>
      </c>
      <c r="AA543" s="47"/>
      <c r="AB543" s="51"/>
      <c r="AC543" s="47" t="s">
        <v>131</v>
      </c>
      <c r="AD543" s="47"/>
      <c r="AE543" s="47"/>
      <c r="AF543" s="47"/>
      <c r="AG543" s="47"/>
      <c r="AH543" s="47"/>
      <c r="CW543">
        <v>1</v>
      </c>
      <c r="FC543">
        <v>1</v>
      </c>
      <c r="IP543">
        <v>1</v>
      </c>
      <c r="MF543">
        <v>1</v>
      </c>
    </row>
    <row r="544" spans="1:344" x14ac:dyDescent="0.3">
      <c r="A544" s="33">
        <v>1.3888888888888889E-3</v>
      </c>
      <c r="B544" s="33">
        <v>5.5555555555555558E-3</v>
      </c>
      <c r="C544" s="68" t="s">
        <v>486</v>
      </c>
      <c r="D544" s="35">
        <v>474</v>
      </c>
      <c r="E544" s="36">
        <f t="shared" si="46"/>
        <v>0.71111111111110936</v>
      </c>
      <c r="F544" s="37">
        <f t="shared" ref="F544:F607" si="48">E544</f>
        <v>0.71111111111110936</v>
      </c>
      <c r="G544" s="37">
        <f t="shared" ref="G544:G607" si="49">F544*24</f>
        <v>17.066666666666624</v>
      </c>
      <c r="H544" s="37">
        <f t="shared" si="47"/>
        <v>2.4380952380952321</v>
      </c>
      <c r="I544" s="37"/>
      <c r="J544" s="38">
        <f t="shared" ref="J544:J607" si="50">IF(AND(H544&gt;0,H544&lt;=1),2,IF(AND(H544&gt;1,H544&lt;=2),3,IF(AND(H544&gt;2,H544&lt;=3),4,IF(AND(H544&gt;3,H544&lt;=4),5,IF(AND(H544&gt;4,H544&lt;=5),6,IF(AND(H544&gt;5,H544&lt;=6),7,IF(AND(H544&gt;6,H544&lt;=7),1,)))))))</f>
        <v>4</v>
      </c>
      <c r="K544" s="38"/>
      <c r="L544" s="38"/>
      <c r="M544" s="39" t="s">
        <v>151</v>
      </c>
      <c r="N544" s="42" t="s">
        <v>238</v>
      </c>
      <c r="O544" s="42" t="s">
        <v>152</v>
      </c>
      <c r="P544" s="42"/>
      <c r="Q544" s="42"/>
      <c r="R544" s="42"/>
      <c r="S544" s="42" t="s">
        <v>833</v>
      </c>
      <c r="T544" s="47" t="s">
        <v>836</v>
      </c>
      <c r="U544" s="42" t="s">
        <v>547</v>
      </c>
      <c r="V544" s="42"/>
      <c r="W544" s="47" t="s">
        <v>600</v>
      </c>
      <c r="X544" s="39">
        <v>1</v>
      </c>
      <c r="Y544" s="47"/>
      <c r="Z544" s="47">
        <v>2</v>
      </c>
      <c r="AA544" s="47"/>
      <c r="AB544" s="51"/>
      <c r="AC544" s="47"/>
      <c r="AD544" s="47"/>
      <c r="AE544" s="47"/>
      <c r="AF544" s="47"/>
      <c r="AG544" s="47"/>
      <c r="AH544" s="47"/>
      <c r="CW544">
        <v>1</v>
      </c>
      <c r="FC544">
        <v>1</v>
      </c>
      <c r="IP544">
        <v>1</v>
      </c>
      <c r="MF544">
        <v>1</v>
      </c>
    </row>
    <row r="545" spans="1:344" x14ac:dyDescent="0.3">
      <c r="A545" s="33">
        <v>1.3888888888888889E-3</v>
      </c>
      <c r="B545" s="33">
        <v>5.5555555555555558E-3</v>
      </c>
      <c r="C545" s="68" t="s">
        <v>486</v>
      </c>
      <c r="D545" s="35">
        <v>475</v>
      </c>
      <c r="E545" s="36">
        <f t="shared" ref="E545:E608" si="51">A545+E544</f>
        <v>0.71249999999999825</v>
      </c>
      <c r="F545" s="37">
        <f t="shared" si="48"/>
        <v>0.71249999999999825</v>
      </c>
      <c r="G545" s="37">
        <f t="shared" si="49"/>
        <v>17.099999999999959</v>
      </c>
      <c r="H545" s="37">
        <f t="shared" si="47"/>
        <v>2.4428571428571368</v>
      </c>
      <c r="I545" s="37"/>
      <c r="J545" s="38">
        <f t="shared" si="50"/>
        <v>4</v>
      </c>
      <c r="K545" s="38"/>
      <c r="L545" s="38"/>
      <c r="M545" s="39" t="s">
        <v>151</v>
      </c>
      <c r="N545" s="42" t="s">
        <v>238</v>
      </c>
      <c r="O545" s="42" t="s">
        <v>152</v>
      </c>
      <c r="P545" s="42"/>
      <c r="Q545" s="42"/>
      <c r="R545" s="42"/>
      <c r="S545" s="42" t="s">
        <v>833</v>
      </c>
      <c r="T545" s="47" t="s">
        <v>836</v>
      </c>
      <c r="U545" s="42" t="s">
        <v>547</v>
      </c>
      <c r="V545" s="42"/>
      <c r="W545" s="47" t="s">
        <v>600</v>
      </c>
      <c r="X545" s="39">
        <v>1</v>
      </c>
      <c r="Y545" s="47"/>
      <c r="Z545" s="47">
        <v>2</v>
      </c>
      <c r="AA545" s="47"/>
      <c r="AB545" s="51"/>
      <c r="AC545" s="47"/>
      <c r="AD545" s="47"/>
      <c r="AE545" s="47"/>
      <c r="AF545" s="47"/>
      <c r="AG545" s="47"/>
      <c r="AH545" s="47"/>
      <c r="CW545">
        <v>1</v>
      </c>
      <c r="FC545">
        <v>1</v>
      </c>
      <c r="IP545">
        <v>1</v>
      </c>
      <c r="MF545">
        <v>1</v>
      </c>
    </row>
    <row r="546" spans="1:344" x14ac:dyDescent="0.3">
      <c r="A546" s="33">
        <v>1.3888888888888889E-3</v>
      </c>
      <c r="B546" s="33">
        <v>5.5555555555555558E-3</v>
      </c>
      <c r="C546" s="68" t="s">
        <v>486</v>
      </c>
      <c r="D546" s="35">
        <v>476</v>
      </c>
      <c r="E546" s="36">
        <f t="shared" si="51"/>
        <v>0.71388888888888713</v>
      </c>
      <c r="F546" s="37">
        <f t="shared" si="48"/>
        <v>0.71388888888888713</v>
      </c>
      <c r="G546" s="37">
        <f t="shared" si="49"/>
        <v>17.13333333333329</v>
      </c>
      <c r="H546" s="37">
        <f t="shared" si="47"/>
        <v>2.4476190476190416</v>
      </c>
      <c r="I546" s="37"/>
      <c r="J546" s="38">
        <f t="shared" si="50"/>
        <v>4</v>
      </c>
      <c r="K546" s="38"/>
      <c r="L546" s="38"/>
      <c r="M546" s="39" t="s">
        <v>151</v>
      </c>
      <c r="N546" s="42" t="s">
        <v>238</v>
      </c>
      <c r="O546" s="42" t="s">
        <v>152</v>
      </c>
      <c r="P546" s="42"/>
      <c r="Q546" s="42"/>
      <c r="R546" s="42"/>
      <c r="S546" s="42" t="s">
        <v>833</v>
      </c>
      <c r="T546" s="47" t="s">
        <v>837</v>
      </c>
      <c r="U546" s="42" t="s">
        <v>453</v>
      </c>
      <c r="V546" s="42" t="s">
        <v>454</v>
      </c>
      <c r="W546" s="47" t="s">
        <v>649</v>
      </c>
      <c r="X546" s="39">
        <v>1</v>
      </c>
      <c r="Y546" s="47"/>
      <c r="Z546" s="47">
        <v>2</v>
      </c>
      <c r="AA546" s="47" t="s">
        <v>838</v>
      </c>
      <c r="AB546" s="51"/>
      <c r="AC546" s="47"/>
      <c r="AD546" s="47"/>
      <c r="AE546" s="47"/>
      <c r="AF546" s="47"/>
      <c r="AG546" s="47"/>
      <c r="AH546" s="47"/>
      <c r="CW546">
        <v>1</v>
      </c>
      <c r="FC546">
        <v>1</v>
      </c>
      <c r="IP546">
        <v>1</v>
      </c>
      <c r="MF546">
        <v>1</v>
      </c>
    </row>
    <row r="547" spans="1:344" x14ac:dyDescent="0.3">
      <c r="A547" s="33">
        <v>1.3888888888888889E-3</v>
      </c>
      <c r="B547" s="33">
        <v>5.5555555555555558E-3</v>
      </c>
      <c r="C547" s="68" t="s">
        <v>486</v>
      </c>
      <c r="D547" s="35">
        <v>477</v>
      </c>
      <c r="E547" s="36">
        <f t="shared" si="51"/>
        <v>0.71527777777777601</v>
      </c>
      <c r="F547" s="37">
        <f t="shared" si="48"/>
        <v>0.71527777777777601</v>
      </c>
      <c r="G547" s="37">
        <f t="shared" si="49"/>
        <v>17.166666666666625</v>
      </c>
      <c r="H547" s="37">
        <f t="shared" si="47"/>
        <v>2.4523809523809463</v>
      </c>
      <c r="I547" s="37"/>
      <c r="J547" s="38">
        <f t="shared" si="50"/>
        <v>4</v>
      </c>
      <c r="K547" s="38"/>
      <c r="L547" s="38"/>
      <c r="M547" s="39" t="s">
        <v>151</v>
      </c>
      <c r="N547" s="42" t="s">
        <v>238</v>
      </c>
      <c r="O547" s="42" t="s">
        <v>152</v>
      </c>
      <c r="P547" s="42"/>
      <c r="Q547" s="42"/>
      <c r="R547" s="42"/>
      <c r="S547" s="42" t="s">
        <v>833</v>
      </c>
      <c r="T547" s="47" t="s">
        <v>839</v>
      </c>
      <c r="U547" s="42" t="s">
        <v>532</v>
      </c>
      <c r="V547" s="42" t="s">
        <v>454</v>
      </c>
      <c r="W547" s="47" t="s">
        <v>840</v>
      </c>
      <c r="X547" s="39">
        <v>1</v>
      </c>
      <c r="Y547" s="47"/>
      <c r="Z547" s="47">
        <v>2</v>
      </c>
      <c r="AA547" s="47" t="s">
        <v>841</v>
      </c>
      <c r="AB547" s="51" t="s">
        <v>842</v>
      </c>
      <c r="AC547" s="47"/>
      <c r="AD547" s="47"/>
      <c r="AE547" s="47"/>
      <c r="AF547" s="47"/>
      <c r="AG547" s="47"/>
      <c r="AH547" s="47"/>
      <c r="CW547">
        <v>1</v>
      </c>
      <c r="FC547">
        <v>1</v>
      </c>
      <c r="IP547">
        <v>1</v>
      </c>
      <c r="MF547">
        <v>1</v>
      </c>
    </row>
    <row r="548" spans="1:344" x14ac:dyDescent="0.3">
      <c r="A548" s="33">
        <v>1.3888888888888889E-3</v>
      </c>
      <c r="B548" s="33">
        <v>5.5555555555555558E-3</v>
      </c>
      <c r="C548" s="68" t="s">
        <v>486</v>
      </c>
      <c r="D548" s="35">
        <v>478</v>
      </c>
      <c r="E548" s="36">
        <f t="shared" si="51"/>
        <v>0.7166666666666649</v>
      </c>
      <c r="F548" s="37">
        <f t="shared" si="48"/>
        <v>0.7166666666666649</v>
      </c>
      <c r="G548" s="37">
        <f t="shared" si="49"/>
        <v>17.199999999999957</v>
      </c>
      <c r="H548" s="37">
        <f t="shared" si="47"/>
        <v>2.4571428571428511</v>
      </c>
      <c r="I548" s="37"/>
      <c r="J548" s="38">
        <f t="shared" si="50"/>
        <v>4</v>
      </c>
      <c r="K548" s="38"/>
      <c r="L548" s="38"/>
      <c r="M548" s="39" t="s">
        <v>151</v>
      </c>
      <c r="N548" s="42" t="s">
        <v>238</v>
      </c>
      <c r="O548" s="42" t="s">
        <v>152</v>
      </c>
      <c r="P548" s="42"/>
      <c r="Q548" s="42"/>
      <c r="R548" s="42"/>
      <c r="S548" s="42" t="s">
        <v>833</v>
      </c>
      <c r="T548" s="47" t="s">
        <v>843</v>
      </c>
      <c r="U548" s="42" t="s">
        <v>309</v>
      </c>
      <c r="V548" s="42" t="s">
        <v>310</v>
      </c>
      <c r="W548" s="47"/>
      <c r="X548" s="39">
        <v>1</v>
      </c>
      <c r="Y548" s="47"/>
      <c r="Z548" s="47">
        <v>2</v>
      </c>
      <c r="AA548" s="47"/>
      <c r="AB548" s="51"/>
      <c r="AC548" s="47" t="s">
        <v>174</v>
      </c>
      <c r="AD548" s="47"/>
      <c r="AE548" s="47"/>
      <c r="AF548" s="47"/>
      <c r="AG548" s="47"/>
      <c r="AH548" s="47"/>
      <c r="CW548">
        <v>1</v>
      </c>
      <c r="FC548">
        <v>1</v>
      </c>
      <c r="IP548">
        <v>1</v>
      </c>
      <c r="MF548">
        <v>1</v>
      </c>
    </row>
    <row r="549" spans="1:344" x14ac:dyDescent="0.3">
      <c r="A549" s="33">
        <v>1.3888888888888889E-3</v>
      </c>
      <c r="B549" s="33">
        <v>5.5555555555555558E-3</v>
      </c>
      <c r="C549" s="68" t="s">
        <v>486</v>
      </c>
      <c r="D549" s="35">
        <v>479</v>
      </c>
      <c r="E549" s="36">
        <f t="shared" si="51"/>
        <v>0.71805555555555378</v>
      </c>
      <c r="F549" s="37">
        <f t="shared" si="48"/>
        <v>0.71805555555555378</v>
      </c>
      <c r="G549" s="37">
        <f t="shared" si="49"/>
        <v>17.233333333333292</v>
      </c>
      <c r="H549" s="37">
        <f t="shared" si="47"/>
        <v>2.4619047619047558</v>
      </c>
      <c r="I549" s="37"/>
      <c r="J549" s="38">
        <f t="shared" si="50"/>
        <v>4</v>
      </c>
      <c r="K549" s="38"/>
      <c r="L549" s="38"/>
      <c r="M549" s="39" t="s">
        <v>151</v>
      </c>
      <c r="N549" s="42" t="s">
        <v>238</v>
      </c>
      <c r="O549" s="42" t="s">
        <v>152</v>
      </c>
      <c r="P549" s="42"/>
      <c r="Q549" s="42"/>
      <c r="R549" s="42"/>
      <c r="S549" s="42" t="s">
        <v>833</v>
      </c>
      <c r="T549" s="47" t="s">
        <v>844</v>
      </c>
      <c r="U549" s="42" t="s">
        <v>532</v>
      </c>
      <c r="V549" s="39" t="s">
        <v>845</v>
      </c>
      <c r="W549" s="47" t="s">
        <v>455</v>
      </c>
      <c r="X549" s="39">
        <v>1</v>
      </c>
      <c r="Y549" s="47"/>
      <c r="Z549" s="47">
        <v>2</v>
      </c>
      <c r="AA549" s="47" t="s">
        <v>846</v>
      </c>
      <c r="AB549" s="51"/>
      <c r="AC549" s="47"/>
      <c r="AD549" s="47"/>
      <c r="AE549" s="47"/>
      <c r="AF549" s="47"/>
      <c r="AG549" s="47"/>
      <c r="AH549" s="47"/>
      <c r="CW549">
        <v>1</v>
      </c>
      <c r="FC549">
        <v>1</v>
      </c>
      <c r="IP549">
        <v>1</v>
      </c>
      <c r="MF549">
        <v>1</v>
      </c>
    </row>
    <row r="550" spans="1:344" x14ac:dyDescent="0.3">
      <c r="A550" s="33">
        <v>1.3888888888888889E-3</v>
      </c>
      <c r="B550" s="33">
        <v>5.5555555555555558E-3</v>
      </c>
      <c r="C550" s="68" t="s">
        <v>486</v>
      </c>
      <c r="D550" s="35">
        <v>480</v>
      </c>
      <c r="E550" s="36">
        <f t="shared" si="51"/>
        <v>0.71944444444444267</v>
      </c>
      <c r="F550" s="37">
        <f t="shared" si="48"/>
        <v>0.71944444444444267</v>
      </c>
      <c r="G550" s="37">
        <f t="shared" si="49"/>
        <v>17.266666666666623</v>
      </c>
      <c r="H550" s="37">
        <f t="shared" si="47"/>
        <v>2.4666666666666606</v>
      </c>
      <c r="I550" s="37"/>
      <c r="J550" s="38">
        <f t="shared" si="50"/>
        <v>4</v>
      </c>
      <c r="K550" s="38"/>
      <c r="L550" s="38"/>
      <c r="M550" s="39" t="s">
        <v>151</v>
      </c>
      <c r="N550" s="42" t="s">
        <v>238</v>
      </c>
      <c r="O550" s="42" t="s">
        <v>152</v>
      </c>
      <c r="P550" s="42"/>
      <c r="Q550" s="42"/>
      <c r="R550" s="42"/>
      <c r="S550" s="42" t="s">
        <v>833</v>
      </c>
      <c r="T550" s="47" t="s">
        <v>847</v>
      </c>
      <c r="U550" s="42" t="s">
        <v>848</v>
      </c>
      <c r="V550" s="42"/>
      <c r="W550" s="47" t="s">
        <v>455</v>
      </c>
      <c r="X550" s="39">
        <v>1</v>
      </c>
      <c r="Y550" s="47"/>
      <c r="Z550" s="47">
        <v>2</v>
      </c>
      <c r="AA550" s="47" t="s">
        <v>849</v>
      </c>
      <c r="AB550" s="51"/>
      <c r="AC550" s="47"/>
      <c r="AD550" s="47"/>
      <c r="AE550" s="47"/>
      <c r="AF550" s="47"/>
      <c r="AG550" s="47"/>
      <c r="AH550" s="47"/>
      <c r="CW550">
        <v>1</v>
      </c>
      <c r="FC550">
        <v>1</v>
      </c>
      <c r="IP550">
        <v>1</v>
      </c>
      <c r="MF550">
        <v>1</v>
      </c>
    </row>
    <row r="551" spans="1:344" x14ac:dyDescent="0.3">
      <c r="A551" s="33">
        <v>1.3888888888888889E-3</v>
      </c>
      <c r="B551" s="33">
        <v>5.5555555555555558E-3</v>
      </c>
      <c r="C551" s="68" t="s">
        <v>486</v>
      </c>
      <c r="D551" s="35">
        <v>481</v>
      </c>
      <c r="E551" s="36">
        <f t="shared" si="51"/>
        <v>0.72083333333333155</v>
      </c>
      <c r="F551" s="37">
        <f t="shared" si="48"/>
        <v>0.72083333333333155</v>
      </c>
      <c r="G551" s="37">
        <f t="shared" si="49"/>
        <v>17.299999999999958</v>
      </c>
      <c r="H551" s="37">
        <f t="shared" si="47"/>
        <v>2.4714285714285653</v>
      </c>
      <c r="I551" s="37"/>
      <c r="J551" s="38">
        <f t="shared" si="50"/>
        <v>4</v>
      </c>
      <c r="K551" s="38"/>
      <c r="L551" s="38"/>
      <c r="M551" s="39" t="s">
        <v>151</v>
      </c>
      <c r="N551" s="42" t="s">
        <v>238</v>
      </c>
      <c r="O551" s="42" t="s">
        <v>152</v>
      </c>
      <c r="P551" s="42"/>
      <c r="Q551" s="42"/>
      <c r="R551" s="42"/>
      <c r="S551" s="42" t="s">
        <v>833</v>
      </c>
      <c r="T551" s="47" t="s">
        <v>850</v>
      </c>
      <c r="U551" s="42" t="s">
        <v>848</v>
      </c>
      <c r="V551" s="42"/>
      <c r="W551" s="47" t="s">
        <v>840</v>
      </c>
      <c r="X551" s="39">
        <v>1</v>
      </c>
      <c r="Y551" s="47"/>
      <c r="Z551" s="47">
        <v>2</v>
      </c>
      <c r="AA551" s="47" t="s">
        <v>851</v>
      </c>
      <c r="AB551" s="51"/>
      <c r="AC551" s="47"/>
      <c r="AD551" s="47"/>
      <c r="AE551" s="47"/>
      <c r="AF551" s="47"/>
      <c r="AG551" s="47"/>
      <c r="AH551" s="47"/>
      <c r="CW551">
        <v>1</v>
      </c>
      <c r="FC551">
        <v>1</v>
      </c>
      <c r="IP551">
        <v>1</v>
      </c>
      <c r="MF551">
        <v>1</v>
      </c>
    </row>
    <row r="552" spans="1:344" x14ac:dyDescent="0.3">
      <c r="A552" s="33">
        <v>1.3888888888888889E-3</v>
      </c>
      <c r="B552" s="33">
        <v>5.5555555555555558E-3</v>
      </c>
      <c r="C552" s="68" t="s">
        <v>486</v>
      </c>
      <c r="D552" s="35">
        <v>482</v>
      </c>
      <c r="E552" s="36">
        <f t="shared" si="51"/>
        <v>0.72222222222222043</v>
      </c>
      <c r="F552" s="37">
        <f t="shared" si="48"/>
        <v>0.72222222222222043</v>
      </c>
      <c r="G552" s="37">
        <f t="shared" si="49"/>
        <v>17.33333333333329</v>
      </c>
      <c r="H552" s="37">
        <f t="shared" ref="H552:H615" si="52">MOD(INT(G552/7),5) +  G552/7 - INT(G552/7)</f>
        <v>2.4761904761904701</v>
      </c>
      <c r="I552" s="37"/>
      <c r="J552" s="38">
        <f t="shared" si="50"/>
        <v>4</v>
      </c>
      <c r="K552" s="38"/>
      <c r="L552" s="38"/>
      <c r="M552" s="39" t="s">
        <v>151</v>
      </c>
      <c r="N552" s="42" t="s">
        <v>238</v>
      </c>
      <c r="O552" s="42" t="s">
        <v>152</v>
      </c>
      <c r="P552" s="42"/>
      <c r="Q552" s="42"/>
      <c r="R552" s="42"/>
      <c r="S552" s="42" t="s">
        <v>833</v>
      </c>
      <c r="T552" s="47" t="s">
        <v>852</v>
      </c>
      <c r="U552" s="39" t="s">
        <v>517</v>
      </c>
      <c r="V552" s="42" t="s">
        <v>141</v>
      </c>
      <c r="W552" s="47" t="s">
        <v>840</v>
      </c>
      <c r="X552" s="39">
        <v>1</v>
      </c>
      <c r="Y552" s="47"/>
      <c r="Z552" s="47">
        <v>2</v>
      </c>
      <c r="AA552" s="47" t="s">
        <v>853</v>
      </c>
      <c r="AB552" s="51" t="s">
        <v>854</v>
      </c>
      <c r="AC552" s="47"/>
      <c r="AD552" s="47"/>
      <c r="AE552" s="47"/>
      <c r="AF552" s="47"/>
      <c r="AG552" s="47"/>
      <c r="AH552" s="47"/>
      <c r="CW552">
        <v>1</v>
      </c>
      <c r="FC552">
        <v>1</v>
      </c>
      <c r="IP552">
        <v>1</v>
      </c>
      <c r="MF552">
        <v>1</v>
      </c>
    </row>
    <row r="553" spans="1:344" x14ac:dyDescent="0.3">
      <c r="A553" s="33">
        <v>1.3888888888888889E-3</v>
      </c>
      <c r="B553" s="33">
        <v>5.5555555555555558E-3</v>
      </c>
      <c r="C553" s="68" t="s">
        <v>486</v>
      </c>
      <c r="D553" s="35">
        <v>483</v>
      </c>
      <c r="E553" s="36">
        <f t="shared" si="51"/>
        <v>0.72361111111110932</v>
      </c>
      <c r="F553" s="37">
        <f t="shared" si="48"/>
        <v>0.72361111111110932</v>
      </c>
      <c r="G553" s="37">
        <f t="shared" si="49"/>
        <v>17.366666666666625</v>
      </c>
      <c r="H553" s="37">
        <f t="shared" si="52"/>
        <v>2.4809523809523748</v>
      </c>
      <c r="I553" s="37"/>
      <c r="J553" s="38">
        <f t="shared" si="50"/>
        <v>4</v>
      </c>
      <c r="K553" s="38"/>
      <c r="L553" s="38"/>
      <c r="M553" s="39" t="s">
        <v>151</v>
      </c>
      <c r="N553" s="42" t="s">
        <v>238</v>
      </c>
      <c r="O553" s="42" t="s">
        <v>152</v>
      </c>
      <c r="P553" s="42"/>
      <c r="Q553" s="42"/>
      <c r="R553" s="42"/>
      <c r="S553" s="42" t="s">
        <v>833</v>
      </c>
      <c r="T553" s="47" t="s">
        <v>855</v>
      </c>
      <c r="U553" s="42" t="s">
        <v>251</v>
      </c>
      <c r="V553" s="42"/>
      <c r="W553" s="47" t="s">
        <v>840</v>
      </c>
      <c r="X553" s="39">
        <v>1</v>
      </c>
      <c r="Y553" s="47"/>
      <c r="Z553" s="47">
        <v>2</v>
      </c>
      <c r="AA553" s="47" t="s">
        <v>856</v>
      </c>
      <c r="AB553" s="51"/>
      <c r="AC553" s="47"/>
      <c r="AD553" s="47"/>
      <c r="AE553" s="47"/>
      <c r="AF553" s="47"/>
      <c r="AG553" s="47"/>
      <c r="AH553" s="47"/>
      <c r="CW553">
        <v>1</v>
      </c>
      <c r="FC553">
        <v>1</v>
      </c>
      <c r="IP553">
        <v>1</v>
      </c>
      <c r="MF553">
        <v>1</v>
      </c>
    </row>
    <row r="554" spans="1:344" x14ac:dyDescent="0.3">
      <c r="A554" s="33">
        <v>1.3888888888888889E-3</v>
      </c>
      <c r="B554" s="33">
        <v>5.5555555555555558E-3</v>
      </c>
      <c r="C554" s="68" t="s">
        <v>486</v>
      </c>
      <c r="D554" s="35">
        <v>484</v>
      </c>
      <c r="E554" s="36">
        <f t="shared" si="51"/>
        <v>0.7249999999999982</v>
      </c>
      <c r="F554" s="37">
        <f t="shared" si="48"/>
        <v>0.7249999999999982</v>
      </c>
      <c r="G554" s="37">
        <f t="shared" si="49"/>
        <v>17.399999999999956</v>
      </c>
      <c r="H554" s="37">
        <f t="shared" si="52"/>
        <v>2.4857142857142795</v>
      </c>
      <c r="I554" s="37"/>
      <c r="J554" s="38">
        <f t="shared" si="50"/>
        <v>4</v>
      </c>
      <c r="K554" s="38"/>
      <c r="L554" s="38"/>
      <c r="M554" s="39" t="s">
        <v>151</v>
      </c>
      <c r="N554" s="42" t="s">
        <v>238</v>
      </c>
      <c r="O554" s="42" t="s">
        <v>152</v>
      </c>
      <c r="P554" s="42"/>
      <c r="Q554" s="42"/>
      <c r="R554" s="42"/>
      <c r="S554" s="42" t="s">
        <v>239</v>
      </c>
      <c r="T554" s="47" t="s">
        <v>834</v>
      </c>
      <c r="U554" s="42" t="s">
        <v>309</v>
      </c>
      <c r="V554" s="42" t="s">
        <v>310</v>
      </c>
      <c r="W554" s="47"/>
      <c r="X554" s="39">
        <v>1</v>
      </c>
      <c r="Y554" s="47"/>
      <c r="Z554" s="47">
        <v>2</v>
      </c>
      <c r="AA554" s="47"/>
      <c r="AB554" s="51"/>
      <c r="AC554" s="47" t="s">
        <v>131</v>
      </c>
      <c r="AD554" s="47"/>
      <c r="AE554" s="47"/>
      <c r="AF554" s="47"/>
      <c r="AG554" s="47"/>
      <c r="AH554" s="47"/>
      <c r="CW554">
        <v>1</v>
      </c>
      <c r="FC554">
        <v>1</v>
      </c>
      <c r="IP554">
        <v>1</v>
      </c>
      <c r="MF554">
        <v>1</v>
      </c>
    </row>
    <row r="555" spans="1:344" x14ac:dyDescent="0.3">
      <c r="A555" s="33">
        <v>1.3888888888888889E-3</v>
      </c>
      <c r="B555" s="33">
        <v>5.5555555555555558E-3</v>
      </c>
      <c r="C555" s="68" t="s">
        <v>486</v>
      </c>
      <c r="D555" s="35">
        <v>485</v>
      </c>
      <c r="E555" s="36">
        <f t="shared" si="51"/>
        <v>0.72638888888888709</v>
      </c>
      <c r="F555" s="37">
        <f t="shared" si="48"/>
        <v>0.72638888888888709</v>
      </c>
      <c r="G555" s="37">
        <f t="shared" si="49"/>
        <v>17.433333333333291</v>
      </c>
      <c r="H555" s="37">
        <f t="shared" si="52"/>
        <v>2.4904761904761843</v>
      </c>
      <c r="I555" s="37"/>
      <c r="J555" s="38">
        <f t="shared" si="50"/>
        <v>4</v>
      </c>
      <c r="K555" s="38"/>
      <c r="L555" s="38"/>
      <c r="M555" s="39" t="s">
        <v>151</v>
      </c>
      <c r="N555" s="42" t="s">
        <v>238</v>
      </c>
      <c r="O555" s="42" t="s">
        <v>152</v>
      </c>
      <c r="P555" s="42"/>
      <c r="Q555" s="42"/>
      <c r="R555" s="42"/>
      <c r="S555" s="42" t="s">
        <v>239</v>
      </c>
      <c r="T555" s="47" t="s">
        <v>834</v>
      </c>
      <c r="U555" s="42" t="s">
        <v>309</v>
      </c>
      <c r="V555" s="42" t="s">
        <v>310</v>
      </c>
      <c r="W555" s="47"/>
      <c r="X555" s="39">
        <v>1</v>
      </c>
      <c r="Y555" s="47"/>
      <c r="Z555" s="47">
        <v>2</v>
      </c>
      <c r="AA555" s="47"/>
      <c r="AB555" s="51"/>
      <c r="AC555" s="47" t="s">
        <v>131</v>
      </c>
      <c r="AD555" s="47"/>
      <c r="AE555" s="47"/>
      <c r="AF555" s="47"/>
      <c r="AG555" s="47"/>
      <c r="AH555" s="47"/>
      <c r="CW555">
        <v>1</v>
      </c>
      <c r="FC555">
        <v>1</v>
      </c>
      <c r="IP555">
        <v>1</v>
      </c>
      <c r="MF555">
        <v>1</v>
      </c>
    </row>
    <row r="556" spans="1:344" x14ac:dyDescent="0.3">
      <c r="A556" s="33">
        <v>1.3888888888888889E-3</v>
      </c>
      <c r="B556" s="33">
        <v>5.5555555555555558E-3</v>
      </c>
      <c r="C556" s="68" t="s">
        <v>486</v>
      </c>
      <c r="D556" s="35">
        <v>486</v>
      </c>
      <c r="E556" s="36">
        <f t="shared" si="51"/>
        <v>0.72777777777777597</v>
      </c>
      <c r="F556" s="37">
        <f t="shared" si="48"/>
        <v>0.72777777777777597</v>
      </c>
      <c r="G556" s="37">
        <f t="shared" si="49"/>
        <v>17.466666666666622</v>
      </c>
      <c r="H556" s="37">
        <f t="shared" si="52"/>
        <v>2.495238095238089</v>
      </c>
      <c r="I556" s="37"/>
      <c r="J556" s="38">
        <f t="shared" si="50"/>
        <v>4</v>
      </c>
      <c r="K556" s="38"/>
      <c r="L556" s="38"/>
      <c r="M556" s="39" t="s">
        <v>151</v>
      </c>
      <c r="N556" s="42" t="s">
        <v>238</v>
      </c>
      <c r="O556" s="42" t="s">
        <v>152</v>
      </c>
      <c r="P556" s="42"/>
      <c r="Q556" s="42"/>
      <c r="R556" s="42"/>
      <c r="S556" s="42" t="s">
        <v>239</v>
      </c>
      <c r="T556" s="47" t="s">
        <v>835</v>
      </c>
      <c r="U556" s="42" t="s">
        <v>309</v>
      </c>
      <c r="V556" s="42" t="s">
        <v>596</v>
      </c>
      <c r="W556" s="47"/>
      <c r="X556" s="39">
        <v>1</v>
      </c>
      <c r="Y556" s="47"/>
      <c r="Z556" s="47">
        <v>2</v>
      </c>
      <c r="AA556" s="47"/>
      <c r="AB556" s="51"/>
      <c r="AC556" s="47" t="s">
        <v>131</v>
      </c>
      <c r="AD556" s="47"/>
      <c r="AE556" s="47"/>
      <c r="AF556" s="47"/>
      <c r="AG556" s="47"/>
      <c r="AH556" s="47"/>
      <c r="CW556">
        <v>1</v>
      </c>
      <c r="FC556">
        <v>1</v>
      </c>
      <c r="IP556">
        <v>1</v>
      </c>
      <c r="MF556">
        <v>1</v>
      </c>
    </row>
    <row r="557" spans="1:344" x14ac:dyDescent="0.3">
      <c r="A557" s="33">
        <v>1.3888888888888889E-3</v>
      </c>
      <c r="B557" s="33">
        <v>5.5555555555555558E-3</v>
      </c>
      <c r="C557" s="68" t="s">
        <v>486</v>
      </c>
      <c r="D557" s="35">
        <v>487</v>
      </c>
      <c r="E557" s="36">
        <f t="shared" si="51"/>
        <v>0.72916666666666485</v>
      </c>
      <c r="F557" s="37">
        <f t="shared" si="48"/>
        <v>0.72916666666666485</v>
      </c>
      <c r="G557" s="37">
        <f t="shared" si="49"/>
        <v>17.499999999999957</v>
      </c>
      <c r="H557" s="37">
        <f t="shared" si="52"/>
        <v>2.4999999999999938</v>
      </c>
      <c r="I557" s="37"/>
      <c r="J557" s="38">
        <f t="shared" si="50"/>
        <v>4</v>
      </c>
      <c r="K557" s="38"/>
      <c r="L557" s="38"/>
      <c r="M557" s="39" t="s">
        <v>151</v>
      </c>
      <c r="N557" s="42" t="s">
        <v>238</v>
      </c>
      <c r="O557" s="42" t="s">
        <v>152</v>
      </c>
      <c r="P557" s="42"/>
      <c r="Q557" s="42"/>
      <c r="R557" s="42"/>
      <c r="S557" s="42" t="s">
        <v>239</v>
      </c>
      <c r="T557" s="47" t="s">
        <v>836</v>
      </c>
      <c r="U557" s="42" t="s">
        <v>547</v>
      </c>
      <c r="V557" s="42"/>
      <c r="W557" s="47" t="s">
        <v>600</v>
      </c>
      <c r="X557" s="39">
        <v>1</v>
      </c>
      <c r="Y557" s="47"/>
      <c r="Z557" s="47">
        <v>2</v>
      </c>
      <c r="AA557" s="47"/>
      <c r="AB557" s="51"/>
      <c r="AC557" s="47"/>
      <c r="AD557" s="47"/>
      <c r="AE557" s="47"/>
      <c r="AF557" s="47"/>
      <c r="AG557" s="47"/>
      <c r="AH557" s="47"/>
      <c r="CW557">
        <v>1</v>
      </c>
      <c r="FC557">
        <v>1</v>
      </c>
      <c r="IP557">
        <v>1</v>
      </c>
      <c r="MF557">
        <v>1</v>
      </c>
    </row>
    <row r="558" spans="1:344" x14ac:dyDescent="0.3">
      <c r="A558" s="33">
        <v>1.3888888888888889E-3</v>
      </c>
      <c r="B558" s="33">
        <v>5.5555555555555558E-3</v>
      </c>
      <c r="C558" s="68" t="s">
        <v>486</v>
      </c>
      <c r="D558" s="35">
        <v>488</v>
      </c>
      <c r="E558" s="36">
        <f t="shared" si="51"/>
        <v>0.73055555555555374</v>
      </c>
      <c r="F558" s="37">
        <f t="shared" si="48"/>
        <v>0.73055555555555374</v>
      </c>
      <c r="G558" s="37">
        <f t="shared" si="49"/>
        <v>17.533333333333289</v>
      </c>
      <c r="H558" s="37">
        <f t="shared" si="52"/>
        <v>2.5047619047618985</v>
      </c>
      <c r="I558" s="37"/>
      <c r="J558" s="38">
        <f t="shared" si="50"/>
        <v>4</v>
      </c>
      <c r="K558" s="38"/>
      <c r="L558" s="38"/>
      <c r="M558" s="39" t="s">
        <v>151</v>
      </c>
      <c r="N558" s="42" t="s">
        <v>238</v>
      </c>
      <c r="O558" s="42" t="s">
        <v>152</v>
      </c>
      <c r="P558" s="42"/>
      <c r="Q558" s="42"/>
      <c r="R558" s="42"/>
      <c r="S558" s="42" t="s">
        <v>239</v>
      </c>
      <c r="T558" s="47" t="s">
        <v>836</v>
      </c>
      <c r="U558" s="42" t="s">
        <v>547</v>
      </c>
      <c r="V558" s="42"/>
      <c r="W558" s="47" t="s">
        <v>600</v>
      </c>
      <c r="X558" s="39">
        <v>1</v>
      </c>
      <c r="Y558" s="47"/>
      <c r="Z558" s="47">
        <v>2</v>
      </c>
      <c r="AA558" s="47"/>
      <c r="AB558" s="51"/>
      <c r="AC558" s="47"/>
      <c r="AD558" s="47"/>
      <c r="AE558" s="47"/>
      <c r="AF558" s="47"/>
      <c r="AG558" s="47"/>
      <c r="AH558" s="47"/>
      <c r="CW558">
        <v>1</v>
      </c>
      <c r="FC558">
        <v>1</v>
      </c>
      <c r="IP558">
        <v>1</v>
      </c>
      <c r="MF558">
        <v>1</v>
      </c>
    </row>
    <row r="559" spans="1:344" x14ac:dyDescent="0.3">
      <c r="A559" s="33">
        <v>1.3888888888888889E-3</v>
      </c>
      <c r="B559" s="33">
        <v>5.5555555555555558E-3</v>
      </c>
      <c r="C559" s="68" t="s">
        <v>486</v>
      </c>
      <c r="D559" s="35">
        <v>489</v>
      </c>
      <c r="E559" s="36">
        <f t="shared" si="51"/>
        <v>0.73194444444444262</v>
      </c>
      <c r="F559" s="37">
        <f t="shared" si="48"/>
        <v>0.73194444444444262</v>
      </c>
      <c r="G559" s="37">
        <f t="shared" si="49"/>
        <v>17.566666666666624</v>
      </c>
      <c r="H559" s="37">
        <f t="shared" si="52"/>
        <v>2.5095238095238033</v>
      </c>
      <c r="I559" s="37"/>
      <c r="J559" s="38">
        <f t="shared" si="50"/>
        <v>4</v>
      </c>
      <c r="K559" s="38"/>
      <c r="L559" s="38"/>
      <c r="M559" s="39" t="s">
        <v>151</v>
      </c>
      <c r="N559" s="42" t="s">
        <v>238</v>
      </c>
      <c r="O559" s="42" t="s">
        <v>152</v>
      </c>
      <c r="P559" s="42"/>
      <c r="Q559" s="42"/>
      <c r="R559" s="42"/>
      <c r="S559" s="42" t="s">
        <v>239</v>
      </c>
      <c r="T559" s="47" t="s">
        <v>857</v>
      </c>
      <c r="U559" s="42" t="s">
        <v>453</v>
      </c>
      <c r="V559" s="42" t="s">
        <v>454</v>
      </c>
      <c r="W559" s="47" t="s">
        <v>649</v>
      </c>
      <c r="X559" s="39">
        <v>1</v>
      </c>
      <c r="Y559" s="47"/>
      <c r="Z559" s="47">
        <v>2</v>
      </c>
      <c r="AA559" s="47" t="s">
        <v>760</v>
      </c>
      <c r="AB559" s="51"/>
      <c r="AC559" s="47"/>
      <c r="AD559" s="47"/>
      <c r="AE559" s="47"/>
      <c r="AF559" s="47"/>
      <c r="AG559" s="47"/>
      <c r="AH559" s="47"/>
      <c r="CW559">
        <v>1</v>
      </c>
      <c r="FC559">
        <v>1</v>
      </c>
      <c r="IP559">
        <v>1</v>
      </c>
      <c r="MF559">
        <v>1</v>
      </c>
    </row>
    <row r="560" spans="1:344" x14ac:dyDescent="0.3">
      <c r="A560" s="33">
        <v>1.3888888888888889E-3</v>
      </c>
      <c r="B560" s="33">
        <v>5.5555555555555558E-3</v>
      </c>
      <c r="C560" s="68" t="s">
        <v>486</v>
      </c>
      <c r="D560" s="35">
        <v>490</v>
      </c>
      <c r="E560" s="36">
        <f t="shared" si="51"/>
        <v>0.73333333333333151</v>
      </c>
      <c r="F560" s="37">
        <f t="shared" si="48"/>
        <v>0.73333333333333151</v>
      </c>
      <c r="G560" s="37">
        <f t="shared" si="49"/>
        <v>17.599999999999955</v>
      </c>
      <c r="H560" s="37">
        <f t="shared" si="52"/>
        <v>2.514285714285708</v>
      </c>
      <c r="I560" s="37"/>
      <c r="J560" s="38">
        <f t="shared" si="50"/>
        <v>4</v>
      </c>
      <c r="K560" s="38"/>
      <c r="L560" s="38"/>
      <c r="M560" s="39" t="s">
        <v>151</v>
      </c>
      <c r="N560" s="42" t="s">
        <v>238</v>
      </c>
      <c r="O560" s="42" t="s">
        <v>152</v>
      </c>
      <c r="P560" s="42"/>
      <c r="Q560" s="42"/>
      <c r="R560" s="42"/>
      <c r="S560" s="42" t="s">
        <v>239</v>
      </c>
      <c r="T560" s="47" t="s">
        <v>839</v>
      </c>
      <c r="U560" s="42" t="s">
        <v>532</v>
      </c>
      <c r="V560" s="42" t="s">
        <v>454</v>
      </c>
      <c r="W560" s="47" t="s">
        <v>840</v>
      </c>
      <c r="X560" s="39">
        <v>1</v>
      </c>
      <c r="Y560" s="47"/>
      <c r="Z560" s="47">
        <v>2</v>
      </c>
      <c r="AA560" s="47" t="s">
        <v>841</v>
      </c>
      <c r="AB560" s="51" t="s">
        <v>842</v>
      </c>
      <c r="AC560" s="47"/>
      <c r="AD560" s="47"/>
      <c r="AE560" s="47"/>
      <c r="AF560" s="47"/>
      <c r="AG560" s="47"/>
      <c r="AH560" s="47"/>
      <c r="CW560">
        <v>1</v>
      </c>
      <c r="FC560">
        <v>1</v>
      </c>
      <c r="IP560">
        <v>1</v>
      </c>
      <c r="MF560">
        <v>1</v>
      </c>
    </row>
    <row r="561" spans="1:344" x14ac:dyDescent="0.3">
      <c r="A561" s="33">
        <v>1.3888888888888889E-3</v>
      </c>
      <c r="B561" s="33">
        <v>5.5555555555555558E-3</v>
      </c>
      <c r="C561" s="68" t="s">
        <v>486</v>
      </c>
      <c r="D561" s="35">
        <v>491</v>
      </c>
      <c r="E561" s="36">
        <f t="shared" si="51"/>
        <v>0.73472222222222039</v>
      </c>
      <c r="F561" s="37">
        <f t="shared" si="48"/>
        <v>0.73472222222222039</v>
      </c>
      <c r="G561" s="37">
        <f t="shared" si="49"/>
        <v>17.63333333333329</v>
      </c>
      <c r="H561" s="37">
        <f t="shared" si="52"/>
        <v>2.5190476190476128</v>
      </c>
      <c r="I561" s="37"/>
      <c r="J561" s="38">
        <f t="shared" si="50"/>
        <v>4</v>
      </c>
      <c r="K561" s="38"/>
      <c r="L561" s="38"/>
      <c r="M561" s="39" t="s">
        <v>151</v>
      </c>
      <c r="N561" s="42" t="s">
        <v>238</v>
      </c>
      <c r="O561" s="42" t="s">
        <v>152</v>
      </c>
      <c r="P561" s="42"/>
      <c r="Q561" s="42"/>
      <c r="R561" s="42"/>
      <c r="S561" s="42" t="s">
        <v>239</v>
      </c>
      <c r="T561" s="47" t="s">
        <v>843</v>
      </c>
      <c r="U561" s="42" t="s">
        <v>309</v>
      </c>
      <c r="V561" s="42" t="s">
        <v>310</v>
      </c>
      <c r="W561" s="47"/>
      <c r="X561" s="39">
        <v>1</v>
      </c>
      <c r="Y561" s="47"/>
      <c r="Z561" s="47">
        <v>2</v>
      </c>
      <c r="AA561" s="47"/>
      <c r="AB561" s="51"/>
      <c r="AC561" s="47" t="s">
        <v>174</v>
      </c>
      <c r="AD561" s="47"/>
      <c r="AE561" s="47"/>
      <c r="AF561" s="47"/>
      <c r="AG561" s="47"/>
      <c r="AH561" s="47"/>
      <c r="CW561">
        <v>1</v>
      </c>
      <c r="FC561">
        <v>1</v>
      </c>
      <c r="IP561">
        <v>1</v>
      </c>
      <c r="MF561">
        <v>1</v>
      </c>
    </row>
    <row r="562" spans="1:344" x14ac:dyDescent="0.3">
      <c r="A562" s="33">
        <v>1.3888888888888889E-3</v>
      </c>
      <c r="B562" s="33">
        <v>5.5555555555555558E-3</v>
      </c>
      <c r="C562" s="68" t="s">
        <v>486</v>
      </c>
      <c r="D562" s="35">
        <v>492</v>
      </c>
      <c r="E562" s="36">
        <f t="shared" si="51"/>
        <v>0.73611111111110927</v>
      </c>
      <c r="F562" s="37">
        <f t="shared" si="48"/>
        <v>0.73611111111110927</v>
      </c>
      <c r="G562" s="37">
        <f t="shared" si="49"/>
        <v>17.666666666666622</v>
      </c>
      <c r="H562" s="37">
        <f t="shared" si="52"/>
        <v>2.5238095238095175</v>
      </c>
      <c r="I562" s="37"/>
      <c r="J562" s="38">
        <f t="shared" si="50"/>
        <v>4</v>
      </c>
      <c r="K562" s="38"/>
      <c r="L562" s="38"/>
      <c r="M562" s="39" t="s">
        <v>151</v>
      </c>
      <c r="N562" s="42" t="s">
        <v>238</v>
      </c>
      <c r="O562" s="42" t="s">
        <v>152</v>
      </c>
      <c r="P562" s="42"/>
      <c r="Q562" s="42"/>
      <c r="R562" s="42"/>
      <c r="S562" s="42" t="s">
        <v>239</v>
      </c>
      <c r="T562" s="47" t="s">
        <v>843</v>
      </c>
      <c r="U562" s="42" t="s">
        <v>309</v>
      </c>
      <c r="V562" s="42" t="s">
        <v>310</v>
      </c>
      <c r="W562" s="47"/>
      <c r="X562" s="39">
        <v>1</v>
      </c>
      <c r="Y562" s="47"/>
      <c r="Z562" s="47">
        <v>2</v>
      </c>
      <c r="AA562" s="47"/>
      <c r="AB562" s="51"/>
      <c r="AC562" s="47" t="s">
        <v>174</v>
      </c>
      <c r="AD562" s="47"/>
      <c r="AE562" s="47"/>
      <c r="AF562" s="47"/>
      <c r="AG562" s="47"/>
      <c r="AH562" s="47"/>
      <c r="CW562">
        <v>1</v>
      </c>
      <c r="FC562">
        <v>1</v>
      </c>
      <c r="IP562">
        <v>1</v>
      </c>
      <c r="MF562">
        <v>1</v>
      </c>
    </row>
    <row r="563" spans="1:344" x14ac:dyDescent="0.3">
      <c r="A563" s="33">
        <v>1.3888888888888889E-3</v>
      </c>
      <c r="B563" s="33">
        <v>5.5555555555555558E-3</v>
      </c>
      <c r="C563" s="68" t="s">
        <v>486</v>
      </c>
      <c r="D563" s="35">
        <v>493</v>
      </c>
      <c r="E563" s="36">
        <f t="shared" si="51"/>
        <v>0.73749999999999816</v>
      </c>
      <c r="F563" s="37">
        <f t="shared" si="48"/>
        <v>0.73749999999999816</v>
      </c>
      <c r="G563" s="37">
        <f t="shared" si="49"/>
        <v>17.699999999999957</v>
      </c>
      <c r="H563" s="37">
        <f t="shared" si="52"/>
        <v>2.5285714285714223</v>
      </c>
      <c r="I563" s="37"/>
      <c r="J563" s="38">
        <f t="shared" si="50"/>
        <v>4</v>
      </c>
      <c r="K563" s="38"/>
      <c r="L563" s="38"/>
      <c r="M563" s="39" t="s">
        <v>151</v>
      </c>
      <c r="N563" s="42" t="s">
        <v>238</v>
      </c>
      <c r="O563" s="42" t="s">
        <v>152</v>
      </c>
      <c r="P563" s="42"/>
      <c r="Q563" s="42"/>
      <c r="R563" s="42"/>
      <c r="S563" s="42" t="s">
        <v>239</v>
      </c>
      <c r="T563" s="47" t="s">
        <v>843</v>
      </c>
      <c r="U563" s="42" t="s">
        <v>309</v>
      </c>
      <c r="V563" s="42" t="s">
        <v>310</v>
      </c>
      <c r="W563" s="47"/>
      <c r="X563" s="39">
        <v>1</v>
      </c>
      <c r="Y563" s="47"/>
      <c r="Z563" s="47">
        <v>2</v>
      </c>
      <c r="AA563" s="47"/>
      <c r="AB563" s="51"/>
      <c r="AC563" s="47" t="s">
        <v>174</v>
      </c>
      <c r="AD563" s="47"/>
      <c r="AE563" s="47"/>
      <c r="AF563" s="47"/>
      <c r="AG563" s="47"/>
      <c r="AH563" s="47"/>
      <c r="CW563">
        <v>1</v>
      </c>
      <c r="FC563">
        <v>1</v>
      </c>
      <c r="IP563">
        <v>1</v>
      </c>
      <c r="MF563">
        <v>1</v>
      </c>
    </row>
    <row r="564" spans="1:344" x14ac:dyDescent="0.3">
      <c r="A564" s="33">
        <v>1.3888888888888889E-3</v>
      </c>
      <c r="B564" s="33">
        <v>5.5555555555555558E-3</v>
      </c>
      <c r="C564" s="68" t="s">
        <v>486</v>
      </c>
      <c r="D564" s="35">
        <v>494</v>
      </c>
      <c r="E564" s="36">
        <f t="shared" si="51"/>
        <v>0.73888888888888704</v>
      </c>
      <c r="F564" s="37">
        <f t="shared" si="48"/>
        <v>0.73888888888888704</v>
      </c>
      <c r="G564" s="37">
        <f t="shared" si="49"/>
        <v>17.733333333333288</v>
      </c>
      <c r="H564" s="37">
        <f t="shared" si="52"/>
        <v>2.533333333333327</v>
      </c>
      <c r="I564" s="37"/>
      <c r="J564" s="38">
        <f t="shared" si="50"/>
        <v>4</v>
      </c>
      <c r="K564" s="38"/>
      <c r="L564" s="38"/>
      <c r="M564" s="39" t="s">
        <v>151</v>
      </c>
      <c r="N564" s="42" t="s">
        <v>238</v>
      </c>
      <c r="O564" s="42" t="s">
        <v>152</v>
      </c>
      <c r="P564" s="42"/>
      <c r="Q564" s="42"/>
      <c r="R564" s="42"/>
      <c r="S564" s="42" t="s">
        <v>239</v>
      </c>
      <c r="T564" s="47" t="s">
        <v>858</v>
      </c>
      <c r="U564" s="42" t="s">
        <v>574</v>
      </c>
      <c r="V564" s="42" t="s">
        <v>629</v>
      </c>
      <c r="W564" s="47"/>
      <c r="X564" s="39">
        <v>1</v>
      </c>
      <c r="Y564" s="47"/>
      <c r="Z564" s="47">
        <v>2</v>
      </c>
      <c r="AA564" s="47"/>
      <c r="AB564" s="51"/>
      <c r="AC564" s="47" t="s">
        <v>174</v>
      </c>
      <c r="AD564" s="47"/>
      <c r="AE564" s="47"/>
      <c r="AF564" s="47"/>
      <c r="AG564" s="47"/>
      <c r="AH564" s="47"/>
      <c r="CW564">
        <v>1</v>
      </c>
      <c r="FC564">
        <v>1</v>
      </c>
      <c r="IP564">
        <v>1</v>
      </c>
      <c r="MF564">
        <v>1</v>
      </c>
    </row>
    <row r="565" spans="1:344" x14ac:dyDescent="0.3">
      <c r="A565" s="33">
        <v>1.3888888888888889E-3</v>
      </c>
      <c r="B565" s="33">
        <v>5.5555555555555558E-3</v>
      </c>
      <c r="C565" s="68" t="s">
        <v>486</v>
      </c>
      <c r="D565" s="35">
        <v>495</v>
      </c>
      <c r="E565" s="36">
        <f t="shared" si="51"/>
        <v>0.74027777777777592</v>
      </c>
      <c r="F565" s="37">
        <f t="shared" si="48"/>
        <v>0.74027777777777592</v>
      </c>
      <c r="G565" s="37">
        <f t="shared" si="49"/>
        <v>17.766666666666623</v>
      </c>
      <c r="H565" s="37">
        <f t="shared" si="52"/>
        <v>2.5380952380952317</v>
      </c>
      <c r="I565" s="37"/>
      <c r="J565" s="38">
        <f t="shared" si="50"/>
        <v>4</v>
      </c>
      <c r="K565" s="38"/>
      <c r="L565" s="38"/>
      <c r="M565" s="39" t="s">
        <v>151</v>
      </c>
      <c r="N565" s="42" t="s">
        <v>238</v>
      </c>
      <c r="O565" s="42" t="s">
        <v>152</v>
      </c>
      <c r="P565" s="42"/>
      <c r="Q565" s="42"/>
      <c r="R565" s="42"/>
      <c r="S565" s="42" t="s">
        <v>239</v>
      </c>
      <c r="T565" s="47" t="s">
        <v>858</v>
      </c>
      <c r="U565" s="42" t="s">
        <v>574</v>
      </c>
      <c r="V565" s="42" t="s">
        <v>629</v>
      </c>
      <c r="W565" s="47"/>
      <c r="X565" s="39">
        <v>1</v>
      </c>
      <c r="Y565" s="47"/>
      <c r="Z565" s="47">
        <v>2</v>
      </c>
      <c r="AA565" s="47"/>
      <c r="AB565" s="51"/>
      <c r="AC565" s="47" t="s">
        <v>174</v>
      </c>
      <c r="AD565" s="47"/>
      <c r="AE565" s="47"/>
      <c r="AF565" s="47"/>
      <c r="AG565" s="47"/>
      <c r="AH565" s="47"/>
      <c r="CW565">
        <v>1</v>
      </c>
      <c r="FC565">
        <v>1</v>
      </c>
      <c r="IP565">
        <v>1</v>
      </c>
      <c r="MF565">
        <v>1</v>
      </c>
    </row>
    <row r="566" spans="1:344" x14ac:dyDescent="0.3">
      <c r="A566" s="33">
        <v>1.3888888888888889E-3</v>
      </c>
      <c r="B566" s="33">
        <v>5.5555555555555558E-3</v>
      </c>
      <c r="C566" s="68" t="s">
        <v>486</v>
      </c>
      <c r="D566" s="35">
        <v>496</v>
      </c>
      <c r="E566" s="36">
        <f t="shared" si="51"/>
        <v>0.74166666666666481</v>
      </c>
      <c r="F566" s="37">
        <f t="shared" si="48"/>
        <v>0.74166666666666481</v>
      </c>
      <c r="G566" s="37">
        <f t="shared" si="49"/>
        <v>17.799999999999955</v>
      </c>
      <c r="H566" s="37">
        <f t="shared" si="52"/>
        <v>2.5428571428571365</v>
      </c>
      <c r="I566" s="37"/>
      <c r="J566" s="38">
        <f t="shared" si="50"/>
        <v>4</v>
      </c>
      <c r="K566" s="38"/>
      <c r="L566" s="38"/>
      <c r="M566" s="39" t="s">
        <v>151</v>
      </c>
      <c r="N566" s="42" t="s">
        <v>238</v>
      </c>
      <c r="O566" s="42" t="s">
        <v>152</v>
      </c>
      <c r="P566" s="42"/>
      <c r="Q566" s="42"/>
      <c r="R566" s="42"/>
      <c r="S566" s="42" t="s">
        <v>239</v>
      </c>
      <c r="T566" s="47" t="s">
        <v>844</v>
      </c>
      <c r="U566" s="42" t="s">
        <v>532</v>
      </c>
      <c r="V566" s="39" t="s">
        <v>845</v>
      </c>
      <c r="W566" s="47" t="s">
        <v>455</v>
      </c>
      <c r="X566" s="39">
        <v>1</v>
      </c>
      <c r="Y566" s="47"/>
      <c r="Z566" s="47">
        <v>2</v>
      </c>
      <c r="AA566" s="47" t="s">
        <v>846</v>
      </c>
      <c r="AB566" s="51"/>
      <c r="AC566" s="47"/>
      <c r="AD566" s="47"/>
      <c r="AE566" s="47"/>
      <c r="AF566" s="47"/>
      <c r="AG566" s="47"/>
      <c r="AH566" s="47"/>
      <c r="CW566">
        <v>1</v>
      </c>
      <c r="FC566">
        <v>1</v>
      </c>
      <c r="IP566">
        <v>1</v>
      </c>
      <c r="MF566">
        <v>1</v>
      </c>
    </row>
    <row r="567" spans="1:344" x14ac:dyDescent="0.3">
      <c r="A567" s="33">
        <v>1.3888888888888889E-3</v>
      </c>
      <c r="B567" s="33">
        <v>5.5555555555555558E-3</v>
      </c>
      <c r="C567" s="68" t="s">
        <v>486</v>
      </c>
      <c r="D567" s="35">
        <v>497</v>
      </c>
      <c r="E567" s="36">
        <f t="shared" si="51"/>
        <v>0.74305555555555369</v>
      </c>
      <c r="F567" s="37">
        <f t="shared" si="48"/>
        <v>0.74305555555555369</v>
      </c>
      <c r="G567" s="37">
        <f t="shared" si="49"/>
        <v>17.83333333333329</v>
      </c>
      <c r="H567" s="37">
        <f t="shared" si="52"/>
        <v>2.5476190476190412</v>
      </c>
      <c r="I567" s="37"/>
      <c r="J567" s="38">
        <f t="shared" si="50"/>
        <v>4</v>
      </c>
      <c r="K567" s="38"/>
      <c r="L567" s="38"/>
      <c r="M567" s="39" t="s">
        <v>151</v>
      </c>
      <c r="N567" s="42" t="s">
        <v>238</v>
      </c>
      <c r="O567" s="42" t="s">
        <v>152</v>
      </c>
      <c r="P567" s="42"/>
      <c r="Q567" s="42"/>
      <c r="R567" s="42"/>
      <c r="S567" s="42" t="s">
        <v>239</v>
      </c>
      <c r="T567" s="47" t="s">
        <v>847</v>
      </c>
      <c r="U567" s="42" t="s">
        <v>848</v>
      </c>
      <c r="V567" s="42"/>
      <c r="W567" s="47" t="s">
        <v>455</v>
      </c>
      <c r="X567" s="39">
        <v>1</v>
      </c>
      <c r="Y567" s="47"/>
      <c r="Z567" s="47">
        <v>2</v>
      </c>
      <c r="AA567" s="47" t="s">
        <v>849</v>
      </c>
      <c r="AB567" s="51"/>
      <c r="AC567" s="47"/>
      <c r="AD567" s="47"/>
      <c r="AE567" s="47"/>
      <c r="AF567" s="47"/>
      <c r="AG567" s="47"/>
      <c r="AH567" s="47"/>
      <c r="CW567">
        <v>1</v>
      </c>
      <c r="FC567">
        <v>1</v>
      </c>
      <c r="IP567">
        <v>1</v>
      </c>
      <c r="MF567">
        <v>1</v>
      </c>
    </row>
    <row r="568" spans="1:344" x14ac:dyDescent="0.3">
      <c r="A568" s="33">
        <v>1.3888888888888889E-3</v>
      </c>
      <c r="B568" s="33">
        <v>5.5555555555555558E-3</v>
      </c>
      <c r="C568" s="68" t="s">
        <v>486</v>
      </c>
      <c r="D568" s="35">
        <v>498</v>
      </c>
      <c r="E568" s="36">
        <f t="shared" si="51"/>
        <v>0.74444444444444258</v>
      </c>
      <c r="F568" s="37">
        <f t="shared" si="48"/>
        <v>0.74444444444444258</v>
      </c>
      <c r="G568" s="37">
        <f t="shared" si="49"/>
        <v>17.866666666666621</v>
      </c>
      <c r="H568" s="37">
        <f t="shared" si="52"/>
        <v>2.552380952380946</v>
      </c>
      <c r="I568" s="37"/>
      <c r="J568" s="38">
        <f t="shared" si="50"/>
        <v>4</v>
      </c>
      <c r="K568" s="38"/>
      <c r="L568" s="38"/>
      <c r="M568" s="39" t="s">
        <v>151</v>
      </c>
      <c r="N568" s="42" t="s">
        <v>238</v>
      </c>
      <c r="O568" s="42" t="s">
        <v>152</v>
      </c>
      <c r="P568" s="42"/>
      <c r="Q568" s="42"/>
      <c r="R568" s="42"/>
      <c r="S568" s="42" t="s">
        <v>239</v>
      </c>
      <c r="T568" s="47" t="s">
        <v>850</v>
      </c>
      <c r="U568" s="42" t="s">
        <v>848</v>
      </c>
      <c r="V568" s="42"/>
      <c r="W568" s="47" t="s">
        <v>840</v>
      </c>
      <c r="X568" s="39">
        <v>1</v>
      </c>
      <c r="Y568" s="47"/>
      <c r="Z568" s="47">
        <v>2</v>
      </c>
      <c r="AA568" s="47" t="s">
        <v>851</v>
      </c>
      <c r="AB568" s="51"/>
      <c r="AC568" s="47"/>
      <c r="AD568" s="47"/>
      <c r="AE568" s="47"/>
      <c r="AF568" s="47"/>
      <c r="AG568" s="47"/>
      <c r="AH568" s="47"/>
      <c r="CW568">
        <v>1</v>
      </c>
      <c r="FC568">
        <v>1</v>
      </c>
      <c r="IP568">
        <v>1</v>
      </c>
      <c r="MF568">
        <v>1</v>
      </c>
    </row>
    <row r="569" spans="1:344" x14ac:dyDescent="0.3">
      <c r="A569" s="33">
        <v>1.3888888888888889E-3</v>
      </c>
      <c r="B569" s="33">
        <v>5.5555555555555558E-3</v>
      </c>
      <c r="C569" s="68" t="s">
        <v>486</v>
      </c>
      <c r="D569" s="35">
        <v>499</v>
      </c>
      <c r="E569" s="36">
        <f t="shared" si="51"/>
        <v>0.74583333333333146</v>
      </c>
      <c r="F569" s="37">
        <f t="shared" si="48"/>
        <v>0.74583333333333146</v>
      </c>
      <c r="G569" s="37">
        <f t="shared" si="49"/>
        <v>17.899999999999956</v>
      </c>
      <c r="H569" s="37">
        <f t="shared" si="52"/>
        <v>2.5571428571428507</v>
      </c>
      <c r="I569" s="37"/>
      <c r="J569" s="38">
        <f t="shared" si="50"/>
        <v>4</v>
      </c>
      <c r="K569" s="38"/>
      <c r="L569" s="38"/>
      <c r="M569" s="39" t="s">
        <v>151</v>
      </c>
      <c r="N569" s="42" t="s">
        <v>238</v>
      </c>
      <c r="O569" s="42" t="s">
        <v>152</v>
      </c>
      <c r="P569" s="42"/>
      <c r="Q569" s="42"/>
      <c r="R569" s="42"/>
      <c r="S569" s="42" t="s">
        <v>239</v>
      </c>
      <c r="T569" s="47" t="s">
        <v>852</v>
      </c>
      <c r="U569" s="39" t="s">
        <v>517</v>
      </c>
      <c r="V569" s="42" t="s">
        <v>141</v>
      </c>
      <c r="W569" s="47" t="s">
        <v>840</v>
      </c>
      <c r="X569" s="39">
        <v>1</v>
      </c>
      <c r="Y569" s="47"/>
      <c r="Z569" s="47">
        <v>2</v>
      </c>
      <c r="AA569" s="47" t="s">
        <v>853</v>
      </c>
      <c r="AB569" s="51" t="s">
        <v>854</v>
      </c>
      <c r="AC569" s="47"/>
      <c r="AD569" s="47"/>
      <c r="AE569" s="47"/>
      <c r="AF569" s="47"/>
      <c r="AG569" s="47"/>
      <c r="AH569" s="47"/>
      <c r="CW569">
        <v>1</v>
      </c>
      <c r="FC569">
        <v>1</v>
      </c>
      <c r="IP569">
        <v>1</v>
      </c>
      <c r="MF569">
        <v>1</v>
      </c>
    </row>
    <row r="570" spans="1:344" x14ac:dyDescent="0.3">
      <c r="A570" s="33">
        <v>1.3888888888888889E-3</v>
      </c>
      <c r="B570" s="33">
        <v>5.5555555555555558E-3</v>
      </c>
      <c r="C570" s="68" t="s">
        <v>486</v>
      </c>
      <c r="D570" s="35">
        <v>500</v>
      </c>
      <c r="E570" s="36">
        <f t="shared" si="51"/>
        <v>0.74722222222222034</v>
      </c>
      <c r="F570" s="37">
        <f t="shared" si="48"/>
        <v>0.74722222222222034</v>
      </c>
      <c r="G570" s="37">
        <f t="shared" si="49"/>
        <v>17.933333333333287</v>
      </c>
      <c r="H570" s="37">
        <f t="shared" si="52"/>
        <v>2.5619047619047555</v>
      </c>
      <c r="I570" s="37"/>
      <c r="J570" s="38">
        <f t="shared" si="50"/>
        <v>4</v>
      </c>
      <c r="K570" s="38"/>
      <c r="L570" s="38"/>
      <c r="M570" s="39" t="s">
        <v>151</v>
      </c>
      <c r="N570" s="42" t="s">
        <v>238</v>
      </c>
      <c r="O570" s="42" t="s">
        <v>152</v>
      </c>
      <c r="P570" s="42"/>
      <c r="Q570" s="42"/>
      <c r="R570" s="42"/>
      <c r="S570" s="42" t="s">
        <v>239</v>
      </c>
      <c r="T570" s="47" t="s">
        <v>855</v>
      </c>
      <c r="U570" s="42" t="s">
        <v>251</v>
      </c>
      <c r="V570" s="42"/>
      <c r="W570" s="47" t="s">
        <v>840</v>
      </c>
      <c r="X570" s="39">
        <v>1</v>
      </c>
      <c r="Y570" s="47"/>
      <c r="Z570" s="47">
        <v>2</v>
      </c>
      <c r="AA570" s="47" t="s">
        <v>856</v>
      </c>
      <c r="AB570" s="51"/>
      <c r="AC570" s="47"/>
      <c r="AD570" s="47"/>
      <c r="AE570" s="47"/>
      <c r="AF570" s="47"/>
      <c r="AG570" s="47"/>
      <c r="AH570" s="47"/>
      <c r="CW570">
        <v>1</v>
      </c>
      <c r="FC570">
        <v>1</v>
      </c>
      <c r="IP570">
        <v>1</v>
      </c>
      <c r="MF570">
        <v>1</v>
      </c>
    </row>
    <row r="571" spans="1:344" x14ac:dyDescent="0.3">
      <c r="A571" s="33">
        <v>1.3888888888888889E-3</v>
      </c>
      <c r="B571" s="33">
        <v>5.5555555555555558E-3</v>
      </c>
      <c r="C571" s="68" t="s">
        <v>486</v>
      </c>
      <c r="D571" s="35">
        <v>501</v>
      </c>
      <c r="E571" s="36">
        <f t="shared" si="51"/>
        <v>0.74861111111110923</v>
      </c>
      <c r="F571" s="37">
        <f t="shared" si="48"/>
        <v>0.74861111111110923</v>
      </c>
      <c r="G571" s="37">
        <f t="shared" si="49"/>
        <v>17.966666666666622</v>
      </c>
      <c r="H571" s="37">
        <f t="shared" si="52"/>
        <v>2.5666666666666602</v>
      </c>
      <c r="I571" s="37"/>
      <c r="J571" s="38">
        <f t="shared" si="50"/>
        <v>4</v>
      </c>
      <c r="K571" s="38"/>
      <c r="L571" s="38"/>
      <c r="M571" s="39" t="s">
        <v>151</v>
      </c>
      <c r="N571" s="42" t="s">
        <v>242</v>
      </c>
      <c r="O571" s="42" t="s">
        <v>243</v>
      </c>
      <c r="P571" s="42"/>
      <c r="Q571" s="42"/>
      <c r="R571" s="42"/>
      <c r="S571" s="42" t="s">
        <v>88</v>
      </c>
      <c r="T571" s="47" t="s">
        <v>859</v>
      </c>
      <c r="U571" s="42" t="s">
        <v>309</v>
      </c>
      <c r="V571" s="42" t="s">
        <v>310</v>
      </c>
      <c r="W571" s="47"/>
      <c r="X571" s="39">
        <v>1</v>
      </c>
      <c r="Y571" s="47"/>
      <c r="Z571" s="47">
        <v>2</v>
      </c>
      <c r="AA571" s="47"/>
      <c r="AB571" s="51"/>
      <c r="AC571" s="47"/>
      <c r="AD571" s="47"/>
      <c r="AE571" s="47"/>
      <c r="AF571" s="47"/>
      <c r="AG571" s="47"/>
      <c r="AH571" s="47"/>
      <c r="CW571">
        <v>1</v>
      </c>
      <c r="FC571">
        <v>1</v>
      </c>
      <c r="IP571">
        <v>1</v>
      </c>
      <c r="MF571">
        <v>1</v>
      </c>
    </row>
    <row r="572" spans="1:344" x14ac:dyDescent="0.3">
      <c r="A572" s="33">
        <v>1.3888888888888889E-3</v>
      </c>
      <c r="B572" s="33">
        <v>5.5555555555555558E-3</v>
      </c>
      <c r="C572" s="68" t="s">
        <v>486</v>
      </c>
      <c r="D572" s="35">
        <v>502</v>
      </c>
      <c r="E572" s="36">
        <f t="shared" si="51"/>
        <v>0.74999999999999811</v>
      </c>
      <c r="F572" s="37">
        <f t="shared" si="48"/>
        <v>0.74999999999999811</v>
      </c>
      <c r="G572" s="37">
        <f t="shared" si="49"/>
        <v>17.999999999999954</v>
      </c>
      <c r="H572" s="37">
        <f t="shared" si="52"/>
        <v>2.571428571428565</v>
      </c>
      <c r="I572" s="37"/>
      <c r="J572" s="38">
        <f t="shared" si="50"/>
        <v>4</v>
      </c>
      <c r="K572" s="38"/>
      <c r="L572" s="38"/>
      <c r="M572" s="39" t="s">
        <v>151</v>
      </c>
      <c r="N572" s="42" t="s">
        <v>242</v>
      </c>
      <c r="O572" s="42" t="s">
        <v>243</v>
      </c>
      <c r="P572" s="42"/>
      <c r="Q572" s="42"/>
      <c r="R572" s="42"/>
      <c r="S572" s="42" t="s">
        <v>88</v>
      </c>
      <c r="T572" s="47" t="s">
        <v>860</v>
      </c>
      <c r="U572" s="42" t="s">
        <v>309</v>
      </c>
      <c r="V572" s="42" t="s">
        <v>310</v>
      </c>
      <c r="W572" s="47"/>
      <c r="X572" s="39">
        <v>1</v>
      </c>
      <c r="Y572" s="47"/>
      <c r="Z572" s="47">
        <v>4</v>
      </c>
      <c r="AA572" s="47"/>
      <c r="AB572" s="51"/>
      <c r="AC572" s="47"/>
      <c r="AD572" s="47"/>
      <c r="AE572" s="47"/>
      <c r="AF572" s="47"/>
      <c r="AG572" s="47"/>
      <c r="AH572" s="47"/>
      <c r="CW572">
        <v>1</v>
      </c>
      <c r="FC572">
        <v>1</v>
      </c>
      <c r="IP572">
        <v>1</v>
      </c>
      <c r="MF572">
        <v>1</v>
      </c>
    </row>
    <row r="573" spans="1:344" x14ac:dyDescent="0.3">
      <c r="A573" s="33">
        <v>1.3888888888888889E-3</v>
      </c>
      <c r="B573" s="33">
        <v>5.5555555555555558E-3</v>
      </c>
      <c r="C573" s="68" t="s">
        <v>486</v>
      </c>
      <c r="D573" s="35">
        <v>503</v>
      </c>
      <c r="E573" s="36">
        <f t="shared" si="51"/>
        <v>0.751388888888887</v>
      </c>
      <c r="F573" s="37">
        <f t="shared" si="48"/>
        <v>0.751388888888887</v>
      </c>
      <c r="G573" s="37">
        <f t="shared" si="49"/>
        <v>18.033333333333289</v>
      </c>
      <c r="H573" s="37">
        <f t="shared" si="52"/>
        <v>2.5761904761904697</v>
      </c>
      <c r="I573" s="37"/>
      <c r="J573" s="38">
        <f t="shared" si="50"/>
        <v>4</v>
      </c>
      <c r="K573" s="38"/>
      <c r="L573" s="38"/>
      <c r="M573" s="39" t="s">
        <v>151</v>
      </c>
      <c r="N573" s="42" t="s">
        <v>242</v>
      </c>
      <c r="O573" s="42" t="s">
        <v>243</v>
      </c>
      <c r="P573" s="42"/>
      <c r="Q573" s="42"/>
      <c r="R573" s="42"/>
      <c r="S573" s="42" t="s">
        <v>88</v>
      </c>
      <c r="T573" s="47" t="s">
        <v>859</v>
      </c>
      <c r="U573" s="42" t="s">
        <v>309</v>
      </c>
      <c r="V573" s="42" t="s">
        <v>310</v>
      </c>
      <c r="W573" s="47"/>
      <c r="X573" s="39">
        <v>1</v>
      </c>
      <c r="Y573" s="47"/>
      <c r="Z573" s="47">
        <v>2</v>
      </c>
      <c r="AA573" s="47"/>
      <c r="AB573" s="51"/>
      <c r="AC573" s="47"/>
      <c r="AD573" s="47"/>
      <c r="AE573" s="47"/>
      <c r="AF573" s="47"/>
      <c r="AG573" s="47"/>
      <c r="AH573" s="47"/>
      <c r="CW573">
        <v>1</v>
      </c>
      <c r="FC573">
        <v>1</v>
      </c>
      <c r="IP573">
        <v>1</v>
      </c>
      <c r="MF573">
        <v>1</v>
      </c>
    </row>
    <row r="574" spans="1:344" x14ac:dyDescent="0.3">
      <c r="A574" s="33">
        <v>1.3888888888888889E-3</v>
      </c>
      <c r="B574" s="33">
        <v>5.5555555555555558E-3</v>
      </c>
      <c r="C574" s="68" t="s">
        <v>486</v>
      </c>
      <c r="D574" s="35">
        <v>504</v>
      </c>
      <c r="E574" s="36">
        <f t="shared" si="51"/>
        <v>0.75277777777777588</v>
      </c>
      <c r="F574" s="37">
        <f t="shared" si="48"/>
        <v>0.75277777777777588</v>
      </c>
      <c r="G574" s="37">
        <f t="shared" si="49"/>
        <v>18.06666666666662</v>
      </c>
      <c r="H574" s="37">
        <f t="shared" si="52"/>
        <v>2.5809523809523744</v>
      </c>
      <c r="I574" s="37"/>
      <c r="J574" s="38">
        <f t="shared" si="50"/>
        <v>4</v>
      </c>
      <c r="K574" s="38"/>
      <c r="L574" s="38"/>
      <c r="M574" s="39" t="s">
        <v>151</v>
      </c>
      <c r="N574" s="42" t="s">
        <v>242</v>
      </c>
      <c r="O574" s="42" t="s">
        <v>243</v>
      </c>
      <c r="P574" s="42"/>
      <c r="Q574" s="42"/>
      <c r="R574" s="42"/>
      <c r="S574" s="42" t="s">
        <v>88</v>
      </c>
      <c r="T574" s="47" t="s">
        <v>861</v>
      </c>
      <c r="U574" s="42" t="s">
        <v>309</v>
      </c>
      <c r="V574" s="42" t="s">
        <v>622</v>
      </c>
      <c r="W574" s="47" t="s">
        <v>862</v>
      </c>
      <c r="X574" s="39">
        <v>1</v>
      </c>
      <c r="Y574" s="47"/>
      <c r="Z574" s="47">
        <v>2</v>
      </c>
      <c r="AA574" s="47"/>
      <c r="AB574" s="51" t="s">
        <v>863</v>
      </c>
      <c r="AC574" s="47" t="s">
        <v>864</v>
      </c>
      <c r="AD574" s="47"/>
      <c r="AE574" s="47"/>
      <c r="AF574" s="47"/>
      <c r="AG574" s="47"/>
      <c r="AH574" s="47"/>
      <c r="CW574">
        <v>1</v>
      </c>
      <c r="FC574">
        <v>1</v>
      </c>
      <c r="IP574">
        <v>1</v>
      </c>
      <c r="MF574">
        <v>1</v>
      </c>
    </row>
    <row r="575" spans="1:344" x14ac:dyDescent="0.3">
      <c r="A575" s="33">
        <v>1.3888888888888889E-3</v>
      </c>
      <c r="B575" s="33">
        <v>5.5555555555555558E-3</v>
      </c>
      <c r="C575" s="68" t="s">
        <v>486</v>
      </c>
      <c r="D575" s="35">
        <v>505</v>
      </c>
      <c r="E575" s="36">
        <f t="shared" si="51"/>
        <v>0.75416666666666476</v>
      </c>
      <c r="F575" s="37">
        <f t="shared" si="48"/>
        <v>0.75416666666666476</v>
      </c>
      <c r="G575" s="37">
        <f t="shared" si="49"/>
        <v>18.099999999999955</v>
      </c>
      <c r="H575" s="37">
        <f t="shared" si="52"/>
        <v>2.5857142857142792</v>
      </c>
      <c r="I575" s="37"/>
      <c r="J575" s="38">
        <f t="shared" si="50"/>
        <v>4</v>
      </c>
      <c r="K575" s="38"/>
      <c r="L575" s="38"/>
      <c r="M575" s="39" t="s">
        <v>151</v>
      </c>
      <c r="N575" s="42" t="s">
        <v>242</v>
      </c>
      <c r="O575" s="42" t="s">
        <v>243</v>
      </c>
      <c r="P575" s="42"/>
      <c r="Q575" s="42"/>
      <c r="R575" s="42"/>
      <c r="S575" s="42" t="s">
        <v>88</v>
      </c>
      <c r="T575" s="47" t="s">
        <v>861</v>
      </c>
      <c r="U575" s="42" t="s">
        <v>309</v>
      </c>
      <c r="V575" s="42" t="s">
        <v>622</v>
      </c>
      <c r="W575" s="47" t="s">
        <v>862</v>
      </c>
      <c r="X575" s="39">
        <v>1</v>
      </c>
      <c r="Y575" s="47"/>
      <c r="Z575" s="47">
        <v>2</v>
      </c>
      <c r="AA575" s="47"/>
      <c r="AB575" s="51" t="s">
        <v>863</v>
      </c>
      <c r="AC575" s="47"/>
      <c r="AD575" s="47"/>
      <c r="AE575" s="47"/>
      <c r="AF575" s="47"/>
      <c r="AG575" s="47"/>
      <c r="AH575" s="47"/>
      <c r="CW575">
        <v>1</v>
      </c>
      <c r="FC575">
        <v>1</v>
      </c>
      <c r="IP575">
        <v>1</v>
      </c>
      <c r="MF575">
        <v>1</v>
      </c>
    </row>
    <row r="576" spans="1:344" x14ac:dyDescent="0.3">
      <c r="A576" s="33">
        <v>1.3888888888888889E-3</v>
      </c>
      <c r="B576" s="33">
        <v>5.5555555555555558E-3</v>
      </c>
      <c r="C576" s="68" t="s">
        <v>486</v>
      </c>
      <c r="D576" s="35">
        <v>506</v>
      </c>
      <c r="E576" s="36">
        <f t="shared" si="51"/>
        <v>0.75555555555555365</v>
      </c>
      <c r="F576" s="37">
        <f t="shared" si="48"/>
        <v>0.75555555555555365</v>
      </c>
      <c r="G576" s="37">
        <f t="shared" si="49"/>
        <v>18.133333333333287</v>
      </c>
      <c r="H576" s="37">
        <f t="shared" si="52"/>
        <v>2.5904761904761839</v>
      </c>
      <c r="I576" s="37"/>
      <c r="J576" s="38">
        <f t="shared" si="50"/>
        <v>4</v>
      </c>
      <c r="K576" s="38"/>
      <c r="L576" s="38"/>
      <c r="M576" s="39" t="s">
        <v>151</v>
      </c>
      <c r="N576" s="42" t="s">
        <v>242</v>
      </c>
      <c r="O576" s="42" t="s">
        <v>243</v>
      </c>
      <c r="P576" s="42"/>
      <c r="Q576" s="42"/>
      <c r="R576" s="42"/>
      <c r="S576" s="42" t="s">
        <v>88</v>
      </c>
      <c r="T576" s="47" t="s">
        <v>861</v>
      </c>
      <c r="U576" s="42" t="s">
        <v>309</v>
      </c>
      <c r="V576" s="42" t="s">
        <v>622</v>
      </c>
      <c r="W576" s="47" t="s">
        <v>862</v>
      </c>
      <c r="X576" s="39">
        <v>1</v>
      </c>
      <c r="Y576" s="47"/>
      <c r="Z576" s="47">
        <v>2</v>
      </c>
      <c r="AA576" s="47"/>
      <c r="AB576" s="51" t="s">
        <v>863</v>
      </c>
      <c r="AC576" s="47"/>
      <c r="AD576" s="47"/>
      <c r="AE576" s="47"/>
      <c r="AF576" s="47"/>
      <c r="AG576" s="47"/>
      <c r="AH576" s="47"/>
      <c r="CW576">
        <v>1</v>
      </c>
      <c r="FC576">
        <v>1</v>
      </c>
      <c r="IP576">
        <v>1</v>
      </c>
      <c r="MF576">
        <v>1</v>
      </c>
    </row>
    <row r="577" spans="1:344" x14ac:dyDescent="0.3">
      <c r="A577" s="33">
        <v>1.3888888888888889E-3</v>
      </c>
      <c r="B577" s="33">
        <v>5.5555555555555558E-3</v>
      </c>
      <c r="C577" s="68" t="s">
        <v>486</v>
      </c>
      <c r="D577" s="35">
        <v>507</v>
      </c>
      <c r="E577" s="36">
        <f t="shared" si="51"/>
        <v>0.75694444444444253</v>
      </c>
      <c r="F577" s="37">
        <f t="shared" si="48"/>
        <v>0.75694444444444253</v>
      </c>
      <c r="G577" s="37">
        <f t="shared" si="49"/>
        <v>18.166666666666622</v>
      </c>
      <c r="H577" s="37">
        <f t="shared" si="52"/>
        <v>2.5952380952380887</v>
      </c>
      <c r="I577" s="37"/>
      <c r="J577" s="38">
        <f t="shared" si="50"/>
        <v>4</v>
      </c>
      <c r="K577" s="38"/>
      <c r="L577" s="38"/>
      <c r="M577" s="39" t="s">
        <v>151</v>
      </c>
      <c r="N577" s="42" t="s">
        <v>242</v>
      </c>
      <c r="O577" s="42" t="s">
        <v>243</v>
      </c>
      <c r="P577" s="42"/>
      <c r="Q577" s="42"/>
      <c r="R577" s="42"/>
      <c r="S577" s="42" t="s">
        <v>88</v>
      </c>
      <c r="T577" s="47" t="s">
        <v>865</v>
      </c>
      <c r="U577" s="39" t="s">
        <v>517</v>
      </c>
      <c r="V577" s="42" t="s">
        <v>866</v>
      </c>
      <c r="W577" s="47" t="s">
        <v>116</v>
      </c>
      <c r="X577" s="39">
        <v>1</v>
      </c>
      <c r="Y577" s="47"/>
      <c r="Z577" s="47">
        <v>4</v>
      </c>
      <c r="AA577" s="47" t="s">
        <v>867</v>
      </c>
      <c r="AB577" s="51" t="s">
        <v>868</v>
      </c>
      <c r="AC577" s="47"/>
      <c r="AD577" s="47"/>
      <c r="AE577" s="47"/>
      <c r="AF577" s="47"/>
      <c r="AG577" s="47"/>
      <c r="AH577" s="47"/>
      <c r="CW577">
        <v>1</v>
      </c>
      <c r="FC577">
        <v>1</v>
      </c>
      <c r="IP577">
        <v>1</v>
      </c>
      <c r="MF577">
        <v>1</v>
      </c>
    </row>
    <row r="578" spans="1:344" x14ac:dyDescent="0.3">
      <c r="A578" s="33">
        <v>1.3888888888888889E-3</v>
      </c>
      <c r="B578" s="33">
        <v>5.5555555555555558E-3</v>
      </c>
      <c r="C578" s="68" t="s">
        <v>486</v>
      </c>
      <c r="D578" s="35">
        <v>508</v>
      </c>
      <c r="E578" s="36">
        <f t="shared" si="51"/>
        <v>0.75833333333333142</v>
      </c>
      <c r="F578" s="37">
        <f t="shared" si="48"/>
        <v>0.75833333333333142</v>
      </c>
      <c r="G578" s="37">
        <f t="shared" si="49"/>
        <v>18.199999999999953</v>
      </c>
      <c r="H578" s="37">
        <f t="shared" si="52"/>
        <v>2.5999999999999934</v>
      </c>
      <c r="I578" s="37"/>
      <c r="J578" s="38">
        <f t="shared" si="50"/>
        <v>4</v>
      </c>
      <c r="K578" s="38"/>
      <c r="L578" s="38"/>
      <c r="M578" s="39" t="s">
        <v>151</v>
      </c>
      <c r="N578" s="42" t="s">
        <v>242</v>
      </c>
      <c r="O578" s="42" t="s">
        <v>243</v>
      </c>
      <c r="P578" s="42"/>
      <c r="Q578" s="42"/>
      <c r="R578" s="42"/>
      <c r="S578" s="42" t="s">
        <v>88</v>
      </c>
      <c r="T578" s="47" t="s">
        <v>869</v>
      </c>
      <c r="U578" s="42" t="s">
        <v>574</v>
      </c>
      <c r="V578" s="42" t="s">
        <v>629</v>
      </c>
      <c r="W578" s="47" t="s">
        <v>398</v>
      </c>
      <c r="X578" s="39">
        <v>1</v>
      </c>
      <c r="Y578" s="47"/>
      <c r="Z578" s="47"/>
      <c r="AA578" s="47" t="s">
        <v>870</v>
      </c>
      <c r="AB578" s="51"/>
      <c r="AC578" s="47"/>
      <c r="AD578" s="47"/>
      <c r="AE578" s="47"/>
      <c r="AF578" s="47"/>
      <c r="AG578" s="47"/>
      <c r="AH578" s="47"/>
      <c r="CW578">
        <v>1</v>
      </c>
      <c r="FC578">
        <v>1</v>
      </c>
      <c r="IP578">
        <v>1</v>
      </c>
      <c r="MF578">
        <v>1</v>
      </c>
    </row>
    <row r="579" spans="1:344" x14ac:dyDescent="0.3">
      <c r="A579" s="33">
        <v>1.3888888888888889E-3</v>
      </c>
      <c r="B579" s="33">
        <v>5.5555555555555558E-3</v>
      </c>
      <c r="C579" s="68" t="s">
        <v>486</v>
      </c>
      <c r="D579" s="35">
        <v>509</v>
      </c>
      <c r="E579" s="36">
        <f t="shared" si="51"/>
        <v>0.7597222222222203</v>
      </c>
      <c r="F579" s="37">
        <f t="shared" si="48"/>
        <v>0.7597222222222203</v>
      </c>
      <c r="G579" s="37">
        <f t="shared" si="49"/>
        <v>18.233333333333288</v>
      </c>
      <c r="H579" s="37">
        <f t="shared" si="52"/>
        <v>2.6047619047618982</v>
      </c>
      <c r="I579" s="37"/>
      <c r="J579" s="38">
        <f t="shared" si="50"/>
        <v>4</v>
      </c>
      <c r="K579" s="38"/>
      <c r="L579" s="38"/>
      <c r="M579" s="39" t="s">
        <v>151</v>
      </c>
      <c r="N579" s="42" t="s">
        <v>242</v>
      </c>
      <c r="O579" s="42" t="s">
        <v>243</v>
      </c>
      <c r="P579" s="42"/>
      <c r="Q579" s="42"/>
      <c r="R579" s="42"/>
      <c r="S579" s="42" t="s">
        <v>88</v>
      </c>
      <c r="T579" s="47" t="s">
        <v>869</v>
      </c>
      <c r="U579" s="42" t="s">
        <v>574</v>
      </c>
      <c r="V579" s="42" t="s">
        <v>629</v>
      </c>
      <c r="W579" s="47" t="s">
        <v>398</v>
      </c>
      <c r="X579" s="39">
        <v>1</v>
      </c>
      <c r="Y579" s="47"/>
      <c r="Z579" s="47"/>
      <c r="AA579" s="47" t="s">
        <v>870</v>
      </c>
      <c r="AB579" s="51"/>
      <c r="AC579" s="47"/>
      <c r="AD579" s="47"/>
      <c r="AE579" s="47"/>
      <c r="AF579" s="47"/>
      <c r="AG579" s="47"/>
      <c r="AH579" s="47"/>
      <c r="CW579">
        <v>1</v>
      </c>
      <c r="FC579">
        <v>1</v>
      </c>
      <c r="IP579">
        <v>1</v>
      </c>
      <c r="MF579">
        <v>1</v>
      </c>
    </row>
    <row r="580" spans="1:344" x14ac:dyDescent="0.3">
      <c r="A580" s="33">
        <v>1.3888888888888889E-3</v>
      </c>
      <c r="B580" s="33">
        <v>5.5555555555555558E-3</v>
      </c>
      <c r="C580" s="68" t="s">
        <v>486</v>
      </c>
      <c r="D580" s="35">
        <v>510</v>
      </c>
      <c r="E580" s="36">
        <f t="shared" si="51"/>
        <v>0.76111111111110918</v>
      </c>
      <c r="F580" s="37">
        <f t="shared" si="48"/>
        <v>0.76111111111110918</v>
      </c>
      <c r="G580" s="37">
        <f t="shared" si="49"/>
        <v>18.26666666666662</v>
      </c>
      <c r="H580" s="37">
        <f t="shared" si="52"/>
        <v>2.6095238095238029</v>
      </c>
      <c r="I580" s="37"/>
      <c r="J580" s="38">
        <f t="shared" si="50"/>
        <v>4</v>
      </c>
      <c r="K580" s="38"/>
      <c r="L580" s="38"/>
      <c r="M580" s="39" t="s">
        <v>151</v>
      </c>
      <c r="N580" s="42" t="s">
        <v>242</v>
      </c>
      <c r="O580" s="42" t="s">
        <v>243</v>
      </c>
      <c r="P580" s="42"/>
      <c r="Q580" s="42"/>
      <c r="R580" s="42"/>
      <c r="S580" s="42" t="s">
        <v>88</v>
      </c>
      <c r="T580" s="47" t="s">
        <v>859</v>
      </c>
      <c r="U580" s="42" t="s">
        <v>309</v>
      </c>
      <c r="V580" s="42" t="s">
        <v>310</v>
      </c>
      <c r="W580" s="47"/>
      <c r="X580" s="39">
        <v>1</v>
      </c>
      <c r="Y580" s="47"/>
      <c r="Z580" s="47"/>
      <c r="AA580" s="47"/>
      <c r="AB580" s="51"/>
      <c r="AC580" s="47" t="s">
        <v>233</v>
      </c>
      <c r="AD580" s="47"/>
      <c r="AE580" s="47"/>
      <c r="AF580" s="47"/>
      <c r="AG580" s="47"/>
      <c r="AH580" s="47"/>
      <c r="CW580">
        <v>1</v>
      </c>
      <c r="FC580">
        <v>1</v>
      </c>
      <c r="IP580">
        <v>1</v>
      </c>
      <c r="MF580">
        <v>1</v>
      </c>
    </row>
    <row r="581" spans="1:344" x14ac:dyDescent="0.3">
      <c r="A581" s="33">
        <v>1.3888888888888889E-3</v>
      </c>
      <c r="B581" s="33">
        <v>5.5555555555555558E-3</v>
      </c>
      <c r="C581" s="68" t="s">
        <v>486</v>
      </c>
      <c r="D581" s="35">
        <v>511</v>
      </c>
      <c r="E581" s="36">
        <f t="shared" si="51"/>
        <v>0.76249999999999807</v>
      </c>
      <c r="F581" s="37">
        <f t="shared" si="48"/>
        <v>0.76249999999999807</v>
      </c>
      <c r="G581" s="37">
        <f t="shared" si="49"/>
        <v>18.299999999999955</v>
      </c>
      <c r="H581" s="37">
        <f t="shared" si="52"/>
        <v>2.6142857142857077</v>
      </c>
      <c r="I581" s="37"/>
      <c r="J581" s="38">
        <f t="shared" si="50"/>
        <v>4</v>
      </c>
      <c r="K581" s="38"/>
      <c r="L581" s="38"/>
      <c r="M581" s="39" t="s">
        <v>151</v>
      </c>
      <c r="N581" s="42" t="s">
        <v>242</v>
      </c>
      <c r="O581" s="42" t="s">
        <v>243</v>
      </c>
      <c r="P581" s="42"/>
      <c r="Q581" s="42"/>
      <c r="R581" s="42"/>
      <c r="S581" s="42" t="s">
        <v>88</v>
      </c>
      <c r="T581" s="47" t="s">
        <v>859</v>
      </c>
      <c r="U581" s="42" t="s">
        <v>309</v>
      </c>
      <c r="V581" s="42" t="s">
        <v>310</v>
      </c>
      <c r="W581" s="47"/>
      <c r="X581" s="39">
        <v>1</v>
      </c>
      <c r="Y581" s="47"/>
      <c r="Z581" s="47"/>
      <c r="AA581" s="47"/>
      <c r="AB581" s="51"/>
      <c r="AC581" s="47" t="s">
        <v>233</v>
      </c>
      <c r="AD581" s="47"/>
      <c r="AE581" s="47"/>
      <c r="AF581" s="47"/>
      <c r="AG581" s="47"/>
      <c r="AH581" s="47"/>
      <c r="CW581">
        <v>1</v>
      </c>
      <c r="FC581">
        <v>1</v>
      </c>
      <c r="IP581">
        <v>1</v>
      </c>
      <c r="MF581">
        <v>1</v>
      </c>
    </row>
    <row r="582" spans="1:344" x14ac:dyDescent="0.3">
      <c r="A582" s="33">
        <v>1.3888888888888889E-3</v>
      </c>
      <c r="B582" s="33">
        <v>5.5555555555555558E-3</v>
      </c>
      <c r="C582" s="68" t="s">
        <v>486</v>
      </c>
      <c r="D582" s="35">
        <v>512</v>
      </c>
      <c r="E582" s="36">
        <f t="shared" si="51"/>
        <v>0.76388888888888695</v>
      </c>
      <c r="F582" s="37">
        <f t="shared" si="48"/>
        <v>0.76388888888888695</v>
      </c>
      <c r="G582" s="37">
        <f t="shared" si="49"/>
        <v>18.333333333333286</v>
      </c>
      <c r="H582" s="37">
        <f t="shared" si="52"/>
        <v>2.6190476190476124</v>
      </c>
      <c r="I582" s="37"/>
      <c r="J582" s="38">
        <f t="shared" si="50"/>
        <v>4</v>
      </c>
      <c r="K582" s="38"/>
      <c r="L582" s="38"/>
      <c r="M582" s="39" t="s">
        <v>151</v>
      </c>
      <c r="N582" s="42" t="s">
        <v>242</v>
      </c>
      <c r="O582" s="42" t="s">
        <v>243</v>
      </c>
      <c r="P582" s="42"/>
      <c r="Q582" s="42"/>
      <c r="R582" s="42"/>
      <c r="S582" s="42" t="s">
        <v>244</v>
      </c>
      <c r="T582" s="47" t="s">
        <v>861</v>
      </c>
      <c r="U582" s="42" t="s">
        <v>309</v>
      </c>
      <c r="V582" s="42" t="s">
        <v>622</v>
      </c>
      <c r="W582" s="47"/>
      <c r="X582" s="39">
        <v>1</v>
      </c>
      <c r="Y582" s="47"/>
      <c r="Z582" s="47">
        <v>2</v>
      </c>
      <c r="AA582" s="47"/>
      <c r="AB582" s="51" t="s">
        <v>863</v>
      </c>
      <c r="AC582" s="47"/>
      <c r="AD582" s="47"/>
      <c r="AE582" s="47"/>
      <c r="AF582" s="47"/>
      <c r="AG582" s="47"/>
      <c r="AH582" s="47"/>
      <c r="CW582">
        <v>1</v>
      </c>
      <c r="FC582">
        <v>1</v>
      </c>
      <c r="IP582">
        <v>1</v>
      </c>
      <c r="MF582">
        <v>1</v>
      </c>
    </row>
    <row r="583" spans="1:344" x14ac:dyDescent="0.3">
      <c r="A583" s="33">
        <v>1.3888888888888889E-3</v>
      </c>
      <c r="B583" s="33">
        <v>5.5555555555555558E-3</v>
      </c>
      <c r="C583" s="68" t="s">
        <v>486</v>
      </c>
      <c r="D583" s="35">
        <v>513</v>
      </c>
      <c r="E583" s="36">
        <f t="shared" si="51"/>
        <v>0.76527777777777584</v>
      </c>
      <c r="F583" s="37">
        <f t="shared" si="48"/>
        <v>0.76527777777777584</v>
      </c>
      <c r="G583" s="37">
        <f t="shared" si="49"/>
        <v>18.366666666666621</v>
      </c>
      <c r="H583" s="37">
        <f t="shared" si="52"/>
        <v>2.6238095238095172</v>
      </c>
      <c r="I583" s="37"/>
      <c r="J583" s="38">
        <f t="shared" si="50"/>
        <v>4</v>
      </c>
      <c r="K583" s="38"/>
      <c r="L583" s="38"/>
      <c r="M583" s="39" t="s">
        <v>151</v>
      </c>
      <c r="N583" s="42" t="s">
        <v>242</v>
      </c>
      <c r="O583" s="42" t="s">
        <v>243</v>
      </c>
      <c r="P583" s="42"/>
      <c r="Q583" s="42"/>
      <c r="R583" s="42"/>
      <c r="S583" s="42" t="s">
        <v>244</v>
      </c>
      <c r="T583" s="47" t="s">
        <v>861</v>
      </c>
      <c r="U583" s="42" t="s">
        <v>309</v>
      </c>
      <c r="V583" s="42" t="s">
        <v>622</v>
      </c>
      <c r="W583" s="47"/>
      <c r="X583" s="39">
        <v>1</v>
      </c>
      <c r="Y583" s="47"/>
      <c r="Z583" s="47">
        <v>2</v>
      </c>
      <c r="AA583" s="47"/>
      <c r="AB583" s="51" t="s">
        <v>863</v>
      </c>
      <c r="AC583" s="47"/>
      <c r="AD583" s="47"/>
      <c r="AE583" s="47"/>
      <c r="AF583" s="47"/>
      <c r="AG583" s="47"/>
      <c r="AH583" s="47"/>
      <c r="CW583">
        <v>1</v>
      </c>
      <c r="FC583">
        <v>1</v>
      </c>
      <c r="IP583">
        <v>1</v>
      </c>
      <c r="MF583">
        <v>1</v>
      </c>
    </row>
    <row r="584" spans="1:344" x14ac:dyDescent="0.3">
      <c r="A584" s="33">
        <v>1.3888888888888889E-3</v>
      </c>
      <c r="B584" s="33">
        <v>5.5555555555555558E-3</v>
      </c>
      <c r="C584" s="68" t="s">
        <v>486</v>
      </c>
      <c r="D584" s="35">
        <v>514</v>
      </c>
      <c r="E584" s="36">
        <f t="shared" si="51"/>
        <v>0.76666666666666472</v>
      </c>
      <c r="F584" s="37">
        <f t="shared" si="48"/>
        <v>0.76666666666666472</v>
      </c>
      <c r="G584" s="37">
        <f t="shared" si="49"/>
        <v>18.399999999999952</v>
      </c>
      <c r="H584" s="37">
        <f t="shared" si="52"/>
        <v>2.6285714285714219</v>
      </c>
      <c r="I584" s="37"/>
      <c r="J584" s="38">
        <f t="shared" si="50"/>
        <v>4</v>
      </c>
      <c r="K584" s="38"/>
      <c r="L584" s="38"/>
      <c r="M584" s="39" t="s">
        <v>151</v>
      </c>
      <c r="N584" s="42" t="s">
        <v>242</v>
      </c>
      <c r="O584" s="42" t="s">
        <v>243</v>
      </c>
      <c r="P584" s="42"/>
      <c r="Q584" s="42"/>
      <c r="R584" s="42"/>
      <c r="S584" s="42" t="s">
        <v>244</v>
      </c>
      <c r="T584" s="47" t="s">
        <v>871</v>
      </c>
      <c r="U584" s="42" t="s">
        <v>690</v>
      </c>
      <c r="V584" s="55" t="s">
        <v>872</v>
      </c>
      <c r="W584" s="47"/>
      <c r="X584" s="39">
        <v>1</v>
      </c>
      <c r="Y584" s="47"/>
      <c r="Z584" s="47">
        <v>2</v>
      </c>
      <c r="AA584" s="47"/>
      <c r="AB584" s="51"/>
      <c r="AC584" s="47"/>
      <c r="AD584" s="47"/>
      <c r="AE584" s="47"/>
      <c r="AF584" s="47"/>
      <c r="AG584" s="47"/>
      <c r="AH584" s="47"/>
      <c r="CW584">
        <v>1</v>
      </c>
      <c r="FC584">
        <v>1</v>
      </c>
      <c r="IP584">
        <v>1</v>
      </c>
      <c r="MF584">
        <v>1</v>
      </c>
    </row>
    <row r="585" spans="1:344" x14ac:dyDescent="0.3">
      <c r="A585" s="33">
        <v>1.3888888888888889E-3</v>
      </c>
      <c r="B585" s="33">
        <v>5.5555555555555558E-3</v>
      </c>
      <c r="C585" s="68" t="s">
        <v>486</v>
      </c>
      <c r="D585" s="35">
        <v>515</v>
      </c>
      <c r="E585" s="36">
        <f t="shared" si="51"/>
        <v>0.7680555555555536</v>
      </c>
      <c r="F585" s="37">
        <f t="shared" si="48"/>
        <v>0.7680555555555536</v>
      </c>
      <c r="G585" s="37">
        <f t="shared" si="49"/>
        <v>18.433333333333287</v>
      </c>
      <c r="H585" s="37">
        <f t="shared" si="52"/>
        <v>2.6333333333333266</v>
      </c>
      <c r="I585" s="37"/>
      <c r="J585" s="38">
        <f t="shared" si="50"/>
        <v>4</v>
      </c>
      <c r="K585" s="38"/>
      <c r="L585" s="38"/>
      <c r="M585" s="39" t="s">
        <v>151</v>
      </c>
      <c r="N585" s="42" t="s">
        <v>242</v>
      </c>
      <c r="O585" s="42" t="s">
        <v>243</v>
      </c>
      <c r="P585" s="42"/>
      <c r="Q585" s="42"/>
      <c r="R585" s="42"/>
      <c r="S585" s="42" t="s">
        <v>244</v>
      </c>
      <c r="T585" s="47" t="s">
        <v>859</v>
      </c>
      <c r="U585" s="42" t="s">
        <v>309</v>
      </c>
      <c r="V585" s="42" t="s">
        <v>310</v>
      </c>
      <c r="W585" s="47"/>
      <c r="X585" s="39">
        <v>1</v>
      </c>
      <c r="Y585" s="47"/>
      <c r="Z585" s="47">
        <v>2</v>
      </c>
      <c r="AA585" s="47"/>
      <c r="AB585" s="51"/>
      <c r="AC585" s="47" t="s">
        <v>233</v>
      </c>
      <c r="AD585" s="47"/>
      <c r="AE585" s="47"/>
      <c r="AF585" s="47"/>
      <c r="AG585" s="47"/>
      <c r="AH585" s="47"/>
      <c r="CW585">
        <v>1</v>
      </c>
      <c r="FC585">
        <v>1</v>
      </c>
      <c r="IP585">
        <v>1</v>
      </c>
      <c r="MF585">
        <v>1</v>
      </c>
    </row>
    <row r="586" spans="1:344" x14ac:dyDescent="0.3">
      <c r="A586" s="33">
        <v>1.3888888888888889E-3</v>
      </c>
      <c r="B586" s="33">
        <v>5.5555555555555558E-3</v>
      </c>
      <c r="C586" s="68" t="s">
        <v>486</v>
      </c>
      <c r="D586" s="35">
        <v>516</v>
      </c>
      <c r="E586" s="36">
        <f t="shared" si="51"/>
        <v>0.76944444444444249</v>
      </c>
      <c r="F586" s="37">
        <f t="shared" si="48"/>
        <v>0.76944444444444249</v>
      </c>
      <c r="G586" s="37">
        <f t="shared" si="49"/>
        <v>18.466666666666619</v>
      </c>
      <c r="H586" s="37">
        <f t="shared" si="52"/>
        <v>2.6380952380952314</v>
      </c>
      <c r="I586" s="37"/>
      <c r="J586" s="38">
        <f t="shared" si="50"/>
        <v>4</v>
      </c>
      <c r="K586" s="38"/>
      <c r="L586" s="38"/>
      <c r="M586" s="39" t="s">
        <v>151</v>
      </c>
      <c r="N586" s="42" t="s">
        <v>242</v>
      </c>
      <c r="O586" s="42" t="s">
        <v>243</v>
      </c>
      <c r="P586" s="42"/>
      <c r="Q586" s="42"/>
      <c r="R586" s="42"/>
      <c r="S586" s="42" t="s">
        <v>244</v>
      </c>
      <c r="T586" s="47" t="s">
        <v>859</v>
      </c>
      <c r="U586" s="42" t="s">
        <v>309</v>
      </c>
      <c r="V586" s="42" t="s">
        <v>310</v>
      </c>
      <c r="W586" s="47"/>
      <c r="X586" s="39">
        <v>1</v>
      </c>
      <c r="Y586" s="47"/>
      <c r="Z586" s="47">
        <v>2</v>
      </c>
      <c r="AA586" s="47"/>
      <c r="AB586" s="51"/>
      <c r="AC586" s="47" t="s">
        <v>233</v>
      </c>
      <c r="AD586" s="47"/>
      <c r="AE586" s="47"/>
      <c r="AF586" s="47"/>
      <c r="AG586" s="47"/>
      <c r="AH586" s="47"/>
      <c r="CW586">
        <v>1</v>
      </c>
      <c r="FC586">
        <v>1</v>
      </c>
      <c r="IP586">
        <v>1</v>
      </c>
      <c r="MF586">
        <v>1</v>
      </c>
    </row>
    <row r="587" spans="1:344" x14ac:dyDescent="0.3">
      <c r="A587" s="33">
        <v>1.3888888888888889E-3</v>
      </c>
      <c r="B587" s="33">
        <v>5.5555555555555558E-3</v>
      </c>
      <c r="C587" s="68" t="s">
        <v>486</v>
      </c>
      <c r="D587" s="35">
        <v>517</v>
      </c>
      <c r="E587" s="36">
        <f t="shared" si="51"/>
        <v>0.77083333333333137</v>
      </c>
      <c r="F587" s="37">
        <f t="shared" si="48"/>
        <v>0.77083333333333137</v>
      </c>
      <c r="G587" s="37">
        <f t="shared" si="49"/>
        <v>18.499999999999954</v>
      </c>
      <c r="H587" s="37">
        <f t="shared" si="52"/>
        <v>2.6428571428571361</v>
      </c>
      <c r="I587" s="37"/>
      <c r="J587" s="38">
        <f t="shared" si="50"/>
        <v>4</v>
      </c>
      <c r="K587" s="38"/>
      <c r="L587" s="38"/>
      <c r="M587" s="39" t="s">
        <v>151</v>
      </c>
      <c r="N587" s="42" t="s">
        <v>242</v>
      </c>
      <c r="O587" s="42" t="s">
        <v>243</v>
      </c>
      <c r="P587" s="42"/>
      <c r="Q587" s="42"/>
      <c r="R587" s="42"/>
      <c r="S587" s="42" t="s">
        <v>244</v>
      </c>
      <c r="T587" s="47" t="s">
        <v>859</v>
      </c>
      <c r="U587" s="42" t="s">
        <v>309</v>
      </c>
      <c r="V587" s="42" t="s">
        <v>310</v>
      </c>
      <c r="W587" s="47"/>
      <c r="X587" s="39">
        <v>1</v>
      </c>
      <c r="Y587" s="47"/>
      <c r="Z587" s="47">
        <v>2</v>
      </c>
      <c r="AA587" s="47"/>
      <c r="AB587" s="51"/>
      <c r="AC587" s="47" t="s">
        <v>233</v>
      </c>
      <c r="AD587" s="47"/>
      <c r="AE587" s="47"/>
      <c r="AF587" s="47"/>
      <c r="AG587" s="47"/>
      <c r="AH587" s="47"/>
      <c r="CW587">
        <v>1</v>
      </c>
      <c r="FC587">
        <v>1</v>
      </c>
      <c r="IP587">
        <v>1</v>
      </c>
      <c r="MF587">
        <v>1</v>
      </c>
    </row>
    <row r="588" spans="1:344" x14ac:dyDescent="0.3">
      <c r="A588" s="33">
        <v>1.3888888888888889E-3</v>
      </c>
      <c r="B588" s="33">
        <v>5.5555555555555558E-3</v>
      </c>
      <c r="C588" s="68" t="s">
        <v>486</v>
      </c>
      <c r="D588" s="35">
        <v>518</v>
      </c>
      <c r="E588" s="36">
        <f t="shared" si="51"/>
        <v>0.77222222222222026</v>
      </c>
      <c r="F588" s="37">
        <f t="shared" si="48"/>
        <v>0.77222222222222026</v>
      </c>
      <c r="G588" s="37">
        <f t="shared" si="49"/>
        <v>18.533333333333285</v>
      </c>
      <c r="H588" s="37">
        <f t="shared" si="52"/>
        <v>2.6476190476190409</v>
      </c>
      <c r="I588" s="37"/>
      <c r="J588" s="38">
        <f t="shared" si="50"/>
        <v>4</v>
      </c>
      <c r="K588" s="38"/>
      <c r="L588" s="38"/>
      <c r="M588" s="39" t="s">
        <v>151</v>
      </c>
      <c r="N588" s="42" t="s">
        <v>242</v>
      </c>
      <c r="O588" s="42" t="s">
        <v>243</v>
      </c>
      <c r="P588" s="42"/>
      <c r="Q588" s="42"/>
      <c r="R588" s="42"/>
      <c r="S588" s="42" t="s">
        <v>244</v>
      </c>
      <c r="T588" s="47" t="s">
        <v>859</v>
      </c>
      <c r="U588" s="42" t="s">
        <v>309</v>
      </c>
      <c r="V588" s="42" t="s">
        <v>310</v>
      </c>
      <c r="W588" s="47"/>
      <c r="X588" s="39">
        <v>1</v>
      </c>
      <c r="Y588" s="47"/>
      <c r="Z588" s="47">
        <v>2</v>
      </c>
      <c r="AA588" s="47"/>
      <c r="AB588" s="51"/>
      <c r="AC588" s="47" t="s">
        <v>233</v>
      </c>
      <c r="AD588" s="47"/>
      <c r="AE588" s="47"/>
      <c r="AF588" s="47"/>
      <c r="AG588" s="47"/>
      <c r="AH588" s="47"/>
      <c r="CW588">
        <v>1</v>
      </c>
      <c r="FC588">
        <v>1</v>
      </c>
      <c r="IP588">
        <v>1</v>
      </c>
      <c r="MF588">
        <v>1</v>
      </c>
    </row>
    <row r="589" spans="1:344" x14ac:dyDescent="0.3">
      <c r="A589" s="33">
        <v>1.3888888888888889E-3</v>
      </c>
      <c r="B589" s="33">
        <v>5.5555555555555558E-3</v>
      </c>
      <c r="C589" s="68" t="s">
        <v>486</v>
      </c>
      <c r="D589" s="35">
        <v>519</v>
      </c>
      <c r="E589" s="36">
        <f t="shared" si="51"/>
        <v>0.77361111111110914</v>
      </c>
      <c r="F589" s="37">
        <f t="shared" si="48"/>
        <v>0.77361111111110914</v>
      </c>
      <c r="G589" s="37">
        <f t="shared" si="49"/>
        <v>18.56666666666662</v>
      </c>
      <c r="H589" s="37">
        <f t="shared" si="52"/>
        <v>2.6523809523809456</v>
      </c>
      <c r="I589" s="37"/>
      <c r="J589" s="38">
        <f t="shared" si="50"/>
        <v>4</v>
      </c>
      <c r="K589" s="38"/>
      <c r="L589" s="38"/>
      <c r="M589" s="39" t="s">
        <v>151</v>
      </c>
      <c r="N589" s="42" t="s">
        <v>242</v>
      </c>
      <c r="O589" s="42" t="s">
        <v>243</v>
      </c>
      <c r="P589" s="42"/>
      <c r="Q589" s="42"/>
      <c r="R589" s="42"/>
      <c r="S589" s="42" t="s">
        <v>244</v>
      </c>
      <c r="T589" s="47" t="s">
        <v>873</v>
      </c>
      <c r="U589" s="42" t="s">
        <v>251</v>
      </c>
      <c r="V589" s="42" t="s">
        <v>252</v>
      </c>
      <c r="W589" s="47" t="s">
        <v>455</v>
      </c>
      <c r="X589" s="39">
        <v>1</v>
      </c>
      <c r="Y589" s="47"/>
      <c r="Z589" s="47">
        <v>2</v>
      </c>
      <c r="AA589" s="47" t="s">
        <v>254</v>
      </c>
      <c r="AB589" s="51"/>
      <c r="AC589" s="47"/>
      <c r="AD589" s="47"/>
      <c r="AE589" s="47"/>
      <c r="AF589" s="47"/>
      <c r="AG589" s="47"/>
      <c r="AH589" s="47"/>
      <c r="CW589">
        <v>1</v>
      </c>
      <c r="FC589">
        <v>1</v>
      </c>
      <c r="IP589">
        <v>1</v>
      </c>
      <c r="MF589">
        <v>1</v>
      </c>
    </row>
    <row r="590" spans="1:344" x14ac:dyDescent="0.3">
      <c r="A590" s="33">
        <v>1.3888888888888889E-3</v>
      </c>
      <c r="B590" s="33">
        <v>5.5555555555555558E-3</v>
      </c>
      <c r="C590" s="68" t="s">
        <v>486</v>
      </c>
      <c r="D590" s="35">
        <v>520</v>
      </c>
      <c r="E590" s="36">
        <f t="shared" si="51"/>
        <v>0.77499999999999802</v>
      </c>
      <c r="F590" s="37">
        <f t="shared" si="48"/>
        <v>0.77499999999999802</v>
      </c>
      <c r="G590" s="37">
        <f t="shared" si="49"/>
        <v>18.599999999999952</v>
      </c>
      <c r="H590" s="37">
        <f t="shared" si="52"/>
        <v>2.6571428571428504</v>
      </c>
      <c r="I590" s="37"/>
      <c r="J590" s="38">
        <f t="shared" si="50"/>
        <v>4</v>
      </c>
      <c r="K590" s="38"/>
      <c r="L590" s="38"/>
      <c r="M590" s="39" t="s">
        <v>151</v>
      </c>
      <c r="N590" s="42" t="s">
        <v>242</v>
      </c>
      <c r="O590" s="42" t="s">
        <v>243</v>
      </c>
      <c r="P590" s="42"/>
      <c r="Q590" s="54"/>
      <c r="R590" s="42"/>
      <c r="S590" s="42" t="s">
        <v>244</v>
      </c>
      <c r="T590" s="47" t="s">
        <v>874</v>
      </c>
      <c r="U590" s="53" t="s">
        <v>397</v>
      </c>
      <c r="V590" s="42">
        <v>1</v>
      </c>
      <c r="W590" s="47" t="s">
        <v>398</v>
      </c>
      <c r="X590" s="39">
        <v>1</v>
      </c>
      <c r="Y590" s="47"/>
      <c r="Z590" s="47">
        <v>1</v>
      </c>
      <c r="AA590" s="47" t="s">
        <v>875</v>
      </c>
      <c r="AB590" s="51" t="s">
        <v>428</v>
      </c>
      <c r="AC590" s="47"/>
      <c r="AD590" s="47" t="s">
        <v>429</v>
      </c>
      <c r="AE590" s="47"/>
      <c r="AF590" s="47"/>
      <c r="AG590" s="47"/>
      <c r="AH590" s="47"/>
      <c r="CW590">
        <v>1</v>
      </c>
      <c r="FC590">
        <v>1</v>
      </c>
      <c r="IP590">
        <v>1</v>
      </c>
      <c r="MF590">
        <v>1</v>
      </c>
    </row>
    <row r="591" spans="1:344" x14ac:dyDescent="0.3">
      <c r="A591" s="33">
        <v>1.3888888888888889E-3</v>
      </c>
      <c r="B591" s="33">
        <v>5.5555555555555558E-3</v>
      </c>
      <c r="C591" s="68" t="s">
        <v>486</v>
      </c>
      <c r="D591" s="35">
        <v>521</v>
      </c>
      <c r="E591" s="36">
        <f t="shared" si="51"/>
        <v>0.77638888888888691</v>
      </c>
      <c r="F591" s="37">
        <f t="shared" si="48"/>
        <v>0.77638888888888691</v>
      </c>
      <c r="G591" s="37">
        <f t="shared" si="49"/>
        <v>18.633333333333287</v>
      </c>
      <c r="H591" s="37">
        <f t="shared" si="52"/>
        <v>2.6619047619047551</v>
      </c>
      <c r="I591" s="37"/>
      <c r="J591" s="38">
        <f t="shared" si="50"/>
        <v>4</v>
      </c>
      <c r="K591" s="38"/>
      <c r="L591" s="38"/>
      <c r="M591" s="39" t="s">
        <v>151</v>
      </c>
      <c r="N591" s="42" t="s">
        <v>242</v>
      </c>
      <c r="O591" s="42" t="s">
        <v>243</v>
      </c>
      <c r="P591" s="42"/>
      <c r="Q591" s="54"/>
      <c r="R591" s="42"/>
      <c r="S591" s="42" t="s">
        <v>244</v>
      </c>
      <c r="T591" s="47" t="s">
        <v>874</v>
      </c>
      <c r="U591" s="53" t="s">
        <v>397</v>
      </c>
      <c r="V591" s="42">
        <v>2</v>
      </c>
      <c r="W591" s="47" t="s">
        <v>398</v>
      </c>
      <c r="X591" s="39">
        <v>1</v>
      </c>
      <c r="Y591" s="47"/>
      <c r="Z591" s="47">
        <v>1</v>
      </c>
      <c r="AA591" s="47" t="s">
        <v>875</v>
      </c>
      <c r="AB591" s="51" t="s">
        <v>428</v>
      </c>
      <c r="AC591" s="47"/>
      <c r="AD591" s="47" t="s">
        <v>429</v>
      </c>
      <c r="AE591" s="47"/>
      <c r="AF591" s="47"/>
      <c r="AG591" s="47"/>
      <c r="AH591" s="47"/>
      <c r="CW591">
        <v>1</v>
      </c>
      <c r="FC591">
        <v>1</v>
      </c>
      <c r="IP591">
        <v>1</v>
      </c>
      <c r="MF591">
        <v>1</v>
      </c>
    </row>
    <row r="592" spans="1:344" x14ac:dyDescent="0.3">
      <c r="A592" s="33">
        <v>1.3888888888888889E-3</v>
      </c>
      <c r="B592" s="33">
        <v>5.5555555555555558E-3</v>
      </c>
      <c r="C592" s="68" t="s">
        <v>486</v>
      </c>
      <c r="D592" s="35">
        <v>522</v>
      </c>
      <c r="E592" s="36">
        <f t="shared" si="51"/>
        <v>0.77777777777777579</v>
      </c>
      <c r="F592" s="37">
        <f t="shared" si="48"/>
        <v>0.77777777777777579</v>
      </c>
      <c r="G592" s="37">
        <f t="shared" si="49"/>
        <v>18.666666666666618</v>
      </c>
      <c r="H592" s="37">
        <f t="shared" si="52"/>
        <v>2.6666666666666599</v>
      </c>
      <c r="I592" s="37"/>
      <c r="J592" s="38">
        <f t="shared" si="50"/>
        <v>4</v>
      </c>
      <c r="K592" s="38"/>
      <c r="L592" s="38"/>
      <c r="M592" s="39" t="s">
        <v>151</v>
      </c>
      <c r="N592" s="42" t="s">
        <v>242</v>
      </c>
      <c r="O592" s="42" t="s">
        <v>243</v>
      </c>
      <c r="P592" s="42"/>
      <c r="Q592" s="42"/>
      <c r="R592" s="42"/>
      <c r="S592" s="42" t="s">
        <v>244</v>
      </c>
      <c r="T592" s="47" t="s">
        <v>876</v>
      </c>
      <c r="U592" s="42" t="s">
        <v>453</v>
      </c>
      <c r="V592" s="42" t="s">
        <v>454</v>
      </c>
      <c r="W592" s="47" t="s">
        <v>455</v>
      </c>
      <c r="X592" s="39">
        <v>1</v>
      </c>
      <c r="Y592" s="47"/>
      <c r="Z592" s="47">
        <v>2</v>
      </c>
      <c r="AA592" s="47" t="s">
        <v>877</v>
      </c>
      <c r="AB592" s="51" t="s">
        <v>878</v>
      </c>
      <c r="AC592" s="47">
        <v>80</v>
      </c>
      <c r="AD592" s="47"/>
      <c r="AE592" s="47"/>
      <c r="AF592" s="47"/>
      <c r="AG592" s="47"/>
      <c r="AH592" s="47"/>
      <c r="CW592">
        <v>1</v>
      </c>
      <c r="FC592">
        <v>1</v>
      </c>
      <c r="IP592">
        <v>1</v>
      </c>
      <c r="MF592">
        <v>1</v>
      </c>
    </row>
    <row r="593" spans="1:344" x14ac:dyDescent="0.3">
      <c r="A593" s="33">
        <v>1.3888888888888889E-3</v>
      </c>
      <c r="B593" s="33">
        <v>5.5555555555555558E-3</v>
      </c>
      <c r="C593" s="68" t="s">
        <v>486</v>
      </c>
      <c r="D593" s="35">
        <v>523</v>
      </c>
      <c r="E593" s="36">
        <f t="shared" si="51"/>
        <v>0.77916666666666468</v>
      </c>
      <c r="F593" s="37">
        <f t="shared" si="48"/>
        <v>0.77916666666666468</v>
      </c>
      <c r="G593" s="37">
        <f t="shared" si="49"/>
        <v>18.699999999999953</v>
      </c>
      <c r="H593" s="37">
        <f t="shared" si="52"/>
        <v>2.6714285714285646</v>
      </c>
      <c r="I593" s="37"/>
      <c r="J593" s="38">
        <f t="shared" si="50"/>
        <v>4</v>
      </c>
      <c r="K593" s="38"/>
      <c r="L593" s="38"/>
      <c r="M593" s="39" t="s">
        <v>151</v>
      </c>
      <c r="N593" s="42" t="s">
        <v>242</v>
      </c>
      <c r="O593" s="42" t="s">
        <v>243</v>
      </c>
      <c r="P593" s="42"/>
      <c r="Q593" s="42"/>
      <c r="R593" s="42"/>
      <c r="S593" s="42" t="s">
        <v>244</v>
      </c>
      <c r="T593" s="47" t="s">
        <v>879</v>
      </c>
      <c r="U593" s="42" t="s">
        <v>532</v>
      </c>
      <c r="V593" s="42" t="s">
        <v>454</v>
      </c>
      <c r="W593" s="47" t="s">
        <v>455</v>
      </c>
      <c r="X593" s="39">
        <v>1</v>
      </c>
      <c r="Y593" s="47"/>
      <c r="Z593" s="47">
        <v>2</v>
      </c>
      <c r="AA593" s="47" t="s">
        <v>880</v>
      </c>
      <c r="AB593" s="51" t="s">
        <v>881</v>
      </c>
      <c r="AC593" s="47"/>
      <c r="AD593" s="47"/>
      <c r="AE593" s="47"/>
      <c r="AF593" s="47"/>
      <c r="AG593" s="47"/>
      <c r="AH593" s="47"/>
      <c r="CW593">
        <v>1</v>
      </c>
      <c r="FC593">
        <v>1</v>
      </c>
      <c r="IP593">
        <v>1</v>
      </c>
      <c r="MF593">
        <v>1</v>
      </c>
    </row>
    <row r="594" spans="1:344" x14ac:dyDescent="0.3">
      <c r="A594" s="33">
        <v>1.3888888888888889E-3</v>
      </c>
      <c r="B594" s="33">
        <v>5.5555555555555558E-3</v>
      </c>
      <c r="C594" s="68" t="s">
        <v>486</v>
      </c>
      <c r="D594" s="35">
        <v>524</v>
      </c>
      <c r="E594" s="36">
        <f t="shared" si="51"/>
        <v>0.78055555555555356</v>
      </c>
      <c r="F594" s="37">
        <f t="shared" si="48"/>
        <v>0.78055555555555356</v>
      </c>
      <c r="G594" s="37">
        <f t="shared" si="49"/>
        <v>18.733333333333285</v>
      </c>
      <c r="H594" s="37">
        <f t="shared" si="52"/>
        <v>2.6761904761904693</v>
      </c>
      <c r="I594" s="37"/>
      <c r="J594" s="38">
        <f t="shared" si="50"/>
        <v>4</v>
      </c>
      <c r="K594" s="38"/>
      <c r="L594" s="38"/>
      <c r="M594" s="39" t="s">
        <v>151</v>
      </c>
      <c r="N594" s="42" t="s">
        <v>242</v>
      </c>
      <c r="O594" s="42" t="s">
        <v>243</v>
      </c>
      <c r="P594" s="42"/>
      <c r="Q594" s="42"/>
      <c r="R594" s="42"/>
      <c r="S594" s="42" t="s">
        <v>244</v>
      </c>
      <c r="T594" s="47" t="s">
        <v>882</v>
      </c>
      <c r="U594" s="42" t="s">
        <v>574</v>
      </c>
      <c r="V594" s="42" t="s">
        <v>629</v>
      </c>
      <c r="W594" s="47"/>
      <c r="X594" s="39">
        <v>1</v>
      </c>
      <c r="Y594" s="47"/>
      <c r="Z594" s="47">
        <v>2</v>
      </c>
      <c r="AA594" s="47"/>
      <c r="AB594" s="51"/>
      <c r="AC594" s="69" t="s">
        <v>174</v>
      </c>
      <c r="AD594" s="47"/>
      <c r="AE594" s="47"/>
      <c r="AF594" s="47"/>
      <c r="AG594" s="47"/>
      <c r="AH594" s="47"/>
      <c r="CW594">
        <v>1</v>
      </c>
      <c r="FC594">
        <v>1</v>
      </c>
      <c r="IP594">
        <v>1</v>
      </c>
      <c r="MF594">
        <v>1</v>
      </c>
    </row>
    <row r="595" spans="1:344" x14ac:dyDescent="0.3">
      <c r="A595" s="33">
        <v>1.3888888888888889E-3</v>
      </c>
      <c r="B595" s="33">
        <v>5.5555555555555558E-3</v>
      </c>
      <c r="C595" s="68" t="s">
        <v>486</v>
      </c>
      <c r="D595" s="35">
        <v>525</v>
      </c>
      <c r="E595" s="36">
        <f t="shared" si="51"/>
        <v>0.78194444444444244</v>
      </c>
      <c r="F595" s="37">
        <f t="shared" si="48"/>
        <v>0.78194444444444244</v>
      </c>
      <c r="G595" s="37">
        <f t="shared" si="49"/>
        <v>18.76666666666662</v>
      </c>
      <c r="H595" s="37">
        <f t="shared" si="52"/>
        <v>2.6809523809523741</v>
      </c>
      <c r="I595" s="37"/>
      <c r="J595" s="38">
        <f t="shared" si="50"/>
        <v>4</v>
      </c>
      <c r="K595" s="38"/>
      <c r="L595" s="38"/>
      <c r="M595" s="39" t="s">
        <v>151</v>
      </c>
      <c r="N595" s="42" t="s">
        <v>242</v>
      </c>
      <c r="O595" s="42" t="s">
        <v>243</v>
      </c>
      <c r="P595" s="42"/>
      <c r="Q595" s="42"/>
      <c r="R595" s="42"/>
      <c r="S595" s="42" t="s">
        <v>244</v>
      </c>
      <c r="T595" s="47" t="s">
        <v>882</v>
      </c>
      <c r="U595" s="42" t="s">
        <v>574</v>
      </c>
      <c r="V595" s="42" t="s">
        <v>629</v>
      </c>
      <c r="W595" s="47"/>
      <c r="X595" s="39">
        <v>1</v>
      </c>
      <c r="Y595" s="47"/>
      <c r="Z595" s="47">
        <v>2</v>
      </c>
      <c r="AA595" s="47"/>
      <c r="AB595" s="51"/>
      <c r="AC595" s="69" t="s">
        <v>174</v>
      </c>
      <c r="AD595" s="47"/>
      <c r="AE595" s="47"/>
      <c r="AF595" s="47"/>
      <c r="AG595" s="47"/>
      <c r="AH595" s="47"/>
      <c r="CW595">
        <v>1</v>
      </c>
      <c r="FC595">
        <v>1</v>
      </c>
      <c r="IP595">
        <v>1</v>
      </c>
      <c r="MF595">
        <v>1</v>
      </c>
    </row>
    <row r="596" spans="1:344" x14ac:dyDescent="0.3">
      <c r="A596" s="33">
        <v>1.3888888888888889E-3</v>
      </c>
      <c r="B596" s="33">
        <v>5.5555555555555558E-3</v>
      </c>
      <c r="C596" s="68" t="s">
        <v>486</v>
      </c>
      <c r="D596" s="35">
        <v>526</v>
      </c>
      <c r="E596" s="36">
        <f t="shared" si="51"/>
        <v>0.78333333333333133</v>
      </c>
      <c r="F596" s="37">
        <f t="shared" si="48"/>
        <v>0.78333333333333133</v>
      </c>
      <c r="G596" s="37">
        <f t="shared" si="49"/>
        <v>18.799999999999951</v>
      </c>
      <c r="H596" s="37">
        <f t="shared" si="52"/>
        <v>2.6857142857142788</v>
      </c>
      <c r="I596" s="37"/>
      <c r="J596" s="38">
        <f t="shared" si="50"/>
        <v>4</v>
      </c>
      <c r="K596" s="38"/>
      <c r="L596" s="38"/>
      <c r="M596" s="39" t="s">
        <v>151</v>
      </c>
      <c r="N596" s="42" t="s">
        <v>242</v>
      </c>
      <c r="O596" s="42" t="s">
        <v>243</v>
      </c>
      <c r="P596" s="42"/>
      <c r="Q596" s="42"/>
      <c r="R596" s="42"/>
      <c r="S596" s="42" t="s">
        <v>244</v>
      </c>
      <c r="T596" s="47" t="s">
        <v>883</v>
      </c>
      <c r="U596" s="42" t="s">
        <v>309</v>
      </c>
      <c r="V596" s="42"/>
      <c r="W596" s="47" t="s">
        <v>563</v>
      </c>
      <c r="X596" s="39">
        <v>1</v>
      </c>
      <c r="Y596" s="47"/>
      <c r="Z596" s="47">
        <v>2</v>
      </c>
      <c r="AA596" s="47"/>
      <c r="AB596" s="51"/>
      <c r="AC596" s="69" t="s">
        <v>693</v>
      </c>
      <c r="AD596" s="47"/>
      <c r="AE596" s="47"/>
      <c r="AF596" s="47"/>
      <c r="AG596" s="47"/>
      <c r="AH596" s="47"/>
      <c r="CW596">
        <v>1</v>
      </c>
      <c r="FC596">
        <v>1</v>
      </c>
      <c r="IP596">
        <v>1</v>
      </c>
      <c r="MF596">
        <v>1</v>
      </c>
    </row>
    <row r="597" spans="1:344" x14ac:dyDescent="0.3">
      <c r="A597" s="33">
        <v>1.3888888888888889E-3</v>
      </c>
      <c r="B597" s="33">
        <v>5.5555555555555558E-3</v>
      </c>
      <c r="C597" s="68" t="s">
        <v>486</v>
      </c>
      <c r="D597" s="35">
        <v>527</v>
      </c>
      <c r="E597" s="36">
        <f t="shared" si="51"/>
        <v>0.78472222222222021</v>
      </c>
      <c r="F597" s="37">
        <f t="shared" si="48"/>
        <v>0.78472222222222021</v>
      </c>
      <c r="G597" s="37">
        <f t="shared" si="49"/>
        <v>18.833333333333286</v>
      </c>
      <c r="H597" s="37">
        <f t="shared" si="52"/>
        <v>2.6904761904761836</v>
      </c>
      <c r="I597" s="37"/>
      <c r="J597" s="38">
        <f t="shared" si="50"/>
        <v>4</v>
      </c>
      <c r="K597" s="38"/>
      <c r="L597" s="38"/>
      <c r="M597" s="39" t="s">
        <v>151</v>
      </c>
      <c r="N597" s="42" t="s">
        <v>242</v>
      </c>
      <c r="O597" s="42" t="s">
        <v>243</v>
      </c>
      <c r="P597" s="42"/>
      <c r="Q597" s="42"/>
      <c r="R597" s="42"/>
      <c r="S597" s="42" t="s">
        <v>244</v>
      </c>
      <c r="T597" s="47" t="s">
        <v>884</v>
      </c>
      <c r="U597" s="42" t="s">
        <v>577</v>
      </c>
      <c r="V597" s="42"/>
      <c r="W597" s="47"/>
      <c r="X597" s="39">
        <v>1</v>
      </c>
      <c r="Y597" s="47"/>
      <c r="Z597" s="47">
        <v>2</v>
      </c>
      <c r="AA597" s="47"/>
      <c r="AB597" s="51"/>
      <c r="AC597" s="69" t="s">
        <v>712</v>
      </c>
      <c r="AD597" s="47"/>
      <c r="AE597" s="47"/>
      <c r="AF597" s="47"/>
      <c r="AG597" s="47"/>
      <c r="AH597" s="47"/>
      <c r="CW597">
        <v>1</v>
      </c>
      <c r="FC597">
        <v>1</v>
      </c>
      <c r="IP597">
        <v>1</v>
      </c>
      <c r="MF597">
        <v>1</v>
      </c>
    </row>
    <row r="598" spans="1:344" x14ac:dyDescent="0.3">
      <c r="A598" s="33">
        <v>1.3888888888888889E-3</v>
      </c>
      <c r="B598" s="33">
        <v>5.5555555555555558E-3</v>
      </c>
      <c r="C598" s="68" t="s">
        <v>486</v>
      </c>
      <c r="D598" s="35">
        <v>528</v>
      </c>
      <c r="E598" s="36">
        <f t="shared" si="51"/>
        <v>0.7861111111111091</v>
      </c>
      <c r="F598" s="37">
        <f t="shared" si="48"/>
        <v>0.7861111111111091</v>
      </c>
      <c r="G598" s="37">
        <f t="shared" si="49"/>
        <v>18.866666666666617</v>
      </c>
      <c r="H598" s="37">
        <f t="shared" si="52"/>
        <v>2.6952380952380883</v>
      </c>
      <c r="I598" s="37"/>
      <c r="J598" s="38">
        <f t="shared" si="50"/>
        <v>4</v>
      </c>
      <c r="K598" s="38"/>
      <c r="L598" s="38"/>
      <c r="M598" s="39" t="s">
        <v>151</v>
      </c>
      <c r="N598" s="42" t="s">
        <v>242</v>
      </c>
      <c r="O598" s="42" t="s">
        <v>243</v>
      </c>
      <c r="P598" s="42"/>
      <c r="Q598" s="42"/>
      <c r="R598" s="42"/>
      <c r="S598" s="47" t="s">
        <v>885</v>
      </c>
      <c r="T598" s="47" t="s">
        <v>874</v>
      </c>
      <c r="U598" s="47" t="s">
        <v>309</v>
      </c>
      <c r="V598" s="47" t="s">
        <v>310</v>
      </c>
      <c r="W598" s="47"/>
      <c r="X598" s="47">
        <v>1</v>
      </c>
      <c r="Y598" s="47"/>
      <c r="Z598" s="47">
        <v>2</v>
      </c>
      <c r="AA598" s="47"/>
      <c r="AB598" s="47"/>
      <c r="AC598" s="47" t="s">
        <v>614</v>
      </c>
      <c r="AD598" s="47"/>
      <c r="AE598" s="47"/>
      <c r="AF598" s="47"/>
      <c r="AG598" s="47"/>
      <c r="AH598" s="47"/>
      <c r="CW598">
        <v>1</v>
      </c>
      <c r="FC598">
        <v>1</v>
      </c>
      <c r="IP598">
        <v>1</v>
      </c>
      <c r="MF598">
        <v>1</v>
      </c>
    </row>
    <row r="599" spans="1:344" x14ac:dyDescent="0.3">
      <c r="A599" s="33">
        <v>1.3888888888888889E-3</v>
      </c>
      <c r="B599" s="33">
        <v>5.5555555555555558E-3</v>
      </c>
      <c r="C599" s="68" t="s">
        <v>486</v>
      </c>
      <c r="D599" s="35">
        <v>529</v>
      </c>
      <c r="E599" s="36">
        <f t="shared" si="51"/>
        <v>0.78749999999999798</v>
      </c>
      <c r="F599" s="37">
        <f t="shared" si="48"/>
        <v>0.78749999999999798</v>
      </c>
      <c r="G599" s="37">
        <f t="shared" si="49"/>
        <v>18.899999999999952</v>
      </c>
      <c r="H599" s="37">
        <f t="shared" si="52"/>
        <v>2.6999999999999931</v>
      </c>
      <c r="I599" s="37"/>
      <c r="J599" s="38">
        <f t="shared" si="50"/>
        <v>4</v>
      </c>
      <c r="K599" s="38"/>
      <c r="L599" s="38"/>
      <c r="M599" s="39" t="s">
        <v>151</v>
      </c>
      <c r="N599" s="42" t="s">
        <v>242</v>
      </c>
      <c r="O599" s="42" t="s">
        <v>243</v>
      </c>
      <c r="P599" s="42"/>
      <c r="Q599" s="42"/>
      <c r="R599" s="42"/>
      <c r="S599" s="47" t="s">
        <v>885</v>
      </c>
      <c r="T599" s="47" t="s">
        <v>886</v>
      </c>
      <c r="U599" s="47" t="s">
        <v>309</v>
      </c>
      <c r="V599" s="47" t="s">
        <v>310</v>
      </c>
      <c r="W599" s="47"/>
      <c r="X599" s="47">
        <v>1</v>
      </c>
      <c r="Y599" s="47"/>
      <c r="Z599" s="47">
        <v>2</v>
      </c>
      <c r="AA599" s="47"/>
      <c r="AB599" s="47"/>
      <c r="AC599" s="47" t="s">
        <v>614</v>
      </c>
      <c r="AD599" s="47"/>
      <c r="AE599" s="47"/>
      <c r="AF599" s="47"/>
      <c r="AG599" s="47"/>
      <c r="AH599" s="47"/>
      <c r="CW599">
        <v>1</v>
      </c>
      <c r="FC599">
        <v>1</v>
      </c>
      <c r="IP599">
        <v>1</v>
      </c>
      <c r="MF599">
        <v>1</v>
      </c>
    </row>
    <row r="600" spans="1:344" x14ac:dyDescent="0.3">
      <c r="A600" s="33">
        <v>1.3888888888888889E-3</v>
      </c>
      <c r="B600" s="33">
        <v>5.5555555555555558E-3</v>
      </c>
      <c r="C600" s="68" t="s">
        <v>486</v>
      </c>
      <c r="D600" s="35">
        <v>530</v>
      </c>
      <c r="E600" s="36">
        <f t="shared" si="51"/>
        <v>0.78888888888888686</v>
      </c>
      <c r="F600" s="37">
        <f t="shared" si="48"/>
        <v>0.78888888888888686</v>
      </c>
      <c r="G600" s="37">
        <f t="shared" si="49"/>
        <v>18.933333333333284</v>
      </c>
      <c r="H600" s="37">
        <f t="shared" si="52"/>
        <v>2.7047619047618978</v>
      </c>
      <c r="I600" s="37"/>
      <c r="J600" s="38">
        <f t="shared" si="50"/>
        <v>4</v>
      </c>
      <c r="K600" s="38"/>
      <c r="L600" s="38"/>
      <c r="M600" s="39" t="s">
        <v>151</v>
      </c>
      <c r="N600" s="42" t="s">
        <v>242</v>
      </c>
      <c r="O600" s="42" t="s">
        <v>243</v>
      </c>
      <c r="P600" s="42"/>
      <c r="Q600" s="42"/>
      <c r="R600" s="42"/>
      <c r="S600" s="47" t="s">
        <v>885</v>
      </c>
      <c r="T600" s="47" t="s">
        <v>859</v>
      </c>
      <c r="U600" s="47" t="s">
        <v>309</v>
      </c>
      <c r="V600" s="47" t="s">
        <v>310</v>
      </c>
      <c r="W600" s="47"/>
      <c r="X600" s="47">
        <v>1</v>
      </c>
      <c r="Y600" s="47"/>
      <c r="Z600" s="47">
        <v>2</v>
      </c>
      <c r="AA600" s="47"/>
      <c r="AB600" s="47"/>
      <c r="AC600" s="47" t="s">
        <v>233</v>
      </c>
      <c r="AD600" s="47"/>
      <c r="AE600" s="47"/>
      <c r="AF600" s="47"/>
      <c r="AG600" s="47"/>
      <c r="AH600" s="47"/>
      <c r="CW600">
        <v>1</v>
      </c>
      <c r="FC600">
        <v>1</v>
      </c>
      <c r="IP600">
        <v>1</v>
      </c>
      <c r="MF600">
        <v>1</v>
      </c>
    </row>
    <row r="601" spans="1:344" x14ac:dyDescent="0.3">
      <c r="A601" s="33">
        <v>1.3888888888888889E-3</v>
      </c>
      <c r="B601" s="33">
        <v>5.5555555555555558E-3</v>
      </c>
      <c r="C601" s="68" t="s">
        <v>486</v>
      </c>
      <c r="D601" s="35">
        <v>531</v>
      </c>
      <c r="E601" s="36">
        <f t="shared" si="51"/>
        <v>0.79027777777777575</v>
      </c>
      <c r="F601" s="37">
        <f t="shared" si="48"/>
        <v>0.79027777777777575</v>
      </c>
      <c r="G601" s="37">
        <f t="shared" si="49"/>
        <v>18.966666666666619</v>
      </c>
      <c r="H601" s="37">
        <f t="shared" si="52"/>
        <v>2.7095238095238026</v>
      </c>
      <c r="I601" s="37"/>
      <c r="J601" s="38">
        <f t="shared" si="50"/>
        <v>4</v>
      </c>
      <c r="K601" s="38"/>
      <c r="L601" s="38"/>
      <c r="M601" s="39" t="s">
        <v>151</v>
      </c>
      <c r="N601" s="42" t="s">
        <v>242</v>
      </c>
      <c r="O601" s="42" t="s">
        <v>243</v>
      </c>
      <c r="P601" s="42"/>
      <c r="Q601" s="42"/>
      <c r="R601" s="42"/>
      <c r="S601" s="47" t="s">
        <v>885</v>
      </c>
      <c r="T601" s="47" t="s">
        <v>859</v>
      </c>
      <c r="U601" s="47" t="s">
        <v>309</v>
      </c>
      <c r="V601" s="47" t="s">
        <v>310</v>
      </c>
      <c r="W601" s="47"/>
      <c r="X601" s="47">
        <v>1</v>
      </c>
      <c r="Y601" s="47"/>
      <c r="Z601" s="47">
        <v>2</v>
      </c>
      <c r="AA601" s="47"/>
      <c r="AB601" s="47"/>
      <c r="AC601" s="47" t="s">
        <v>233</v>
      </c>
      <c r="AD601" s="47"/>
      <c r="AE601" s="47"/>
      <c r="AF601" s="47"/>
      <c r="AG601" s="47"/>
      <c r="AH601" s="47"/>
      <c r="CW601">
        <v>1</v>
      </c>
      <c r="FC601">
        <v>1</v>
      </c>
      <c r="IP601">
        <v>1</v>
      </c>
      <c r="MF601">
        <v>1</v>
      </c>
    </row>
    <row r="602" spans="1:344" x14ac:dyDescent="0.3">
      <c r="A602" s="33">
        <v>1.3888888888888889E-3</v>
      </c>
      <c r="B602" s="33">
        <v>5.5555555555555558E-3</v>
      </c>
      <c r="C602" s="68" t="s">
        <v>486</v>
      </c>
      <c r="D602" s="35">
        <v>532</v>
      </c>
      <c r="E602" s="36">
        <f t="shared" si="51"/>
        <v>0.79166666666666463</v>
      </c>
      <c r="F602" s="37">
        <f t="shared" si="48"/>
        <v>0.79166666666666463</v>
      </c>
      <c r="G602" s="37">
        <f t="shared" si="49"/>
        <v>18.99999999999995</v>
      </c>
      <c r="H602" s="37">
        <f t="shared" si="52"/>
        <v>2.7142857142857073</v>
      </c>
      <c r="I602" s="37"/>
      <c r="J602" s="38">
        <f t="shared" si="50"/>
        <v>4</v>
      </c>
      <c r="K602" s="38"/>
      <c r="L602" s="38"/>
      <c r="M602" s="39" t="s">
        <v>151</v>
      </c>
      <c r="N602" s="42" t="s">
        <v>242</v>
      </c>
      <c r="O602" s="42" t="s">
        <v>243</v>
      </c>
      <c r="P602" s="42"/>
      <c r="Q602" s="42"/>
      <c r="R602" s="42"/>
      <c r="S602" s="47" t="s">
        <v>885</v>
      </c>
      <c r="T602" s="47" t="s">
        <v>859</v>
      </c>
      <c r="U602" s="47" t="s">
        <v>309</v>
      </c>
      <c r="V602" s="47" t="s">
        <v>310</v>
      </c>
      <c r="W602" s="47"/>
      <c r="X602" s="47">
        <v>1</v>
      </c>
      <c r="Y602" s="47"/>
      <c r="Z602" s="47">
        <v>2</v>
      </c>
      <c r="AA602" s="47"/>
      <c r="AB602" s="47"/>
      <c r="AC602" s="47" t="s">
        <v>233</v>
      </c>
      <c r="AD602" s="47"/>
      <c r="AE602" s="47"/>
      <c r="AF602" s="47"/>
      <c r="AG602" s="47"/>
      <c r="AH602" s="47"/>
      <c r="CW602">
        <v>1</v>
      </c>
      <c r="FC602">
        <v>1</v>
      </c>
      <c r="IP602">
        <v>1</v>
      </c>
      <c r="MF602">
        <v>1</v>
      </c>
    </row>
    <row r="603" spans="1:344" x14ac:dyDescent="0.3">
      <c r="A603" s="33">
        <v>1.3888888888888889E-3</v>
      </c>
      <c r="B603" s="33">
        <v>5.5555555555555558E-3</v>
      </c>
      <c r="C603" s="68" t="s">
        <v>486</v>
      </c>
      <c r="D603" s="35">
        <v>533</v>
      </c>
      <c r="E603" s="36">
        <f t="shared" si="51"/>
        <v>0.79305555555555352</v>
      </c>
      <c r="F603" s="37">
        <f t="shared" si="48"/>
        <v>0.79305555555555352</v>
      </c>
      <c r="G603" s="37">
        <f t="shared" si="49"/>
        <v>19.033333333333285</v>
      </c>
      <c r="H603" s="37">
        <f t="shared" si="52"/>
        <v>2.7190476190476121</v>
      </c>
      <c r="I603" s="37"/>
      <c r="J603" s="38">
        <f t="shared" si="50"/>
        <v>4</v>
      </c>
      <c r="K603" s="38"/>
      <c r="L603" s="38"/>
      <c r="M603" s="39" t="s">
        <v>151</v>
      </c>
      <c r="N603" s="42" t="s">
        <v>242</v>
      </c>
      <c r="O603" s="42" t="s">
        <v>243</v>
      </c>
      <c r="P603" s="42"/>
      <c r="Q603" s="42"/>
      <c r="R603" s="42"/>
      <c r="S603" s="47" t="s">
        <v>885</v>
      </c>
      <c r="T603" s="47" t="s">
        <v>859</v>
      </c>
      <c r="U603" s="47" t="s">
        <v>309</v>
      </c>
      <c r="V603" s="47" t="s">
        <v>310</v>
      </c>
      <c r="W603" s="47"/>
      <c r="X603" s="47">
        <v>1</v>
      </c>
      <c r="Y603" s="47"/>
      <c r="Z603" s="47">
        <v>2</v>
      </c>
      <c r="AA603" s="47"/>
      <c r="AB603" s="47"/>
      <c r="AC603" s="47" t="s">
        <v>233</v>
      </c>
      <c r="AD603" s="47"/>
      <c r="AE603" s="47"/>
      <c r="AF603" s="47"/>
      <c r="AG603" s="47"/>
      <c r="AH603" s="47"/>
      <c r="CW603">
        <v>1</v>
      </c>
      <c r="FC603">
        <v>1</v>
      </c>
      <c r="IP603">
        <v>1</v>
      </c>
      <c r="MF603">
        <v>1</v>
      </c>
    </row>
    <row r="604" spans="1:344" x14ac:dyDescent="0.3">
      <c r="A604" s="33">
        <v>1.3888888888888889E-3</v>
      </c>
      <c r="B604" s="33">
        <v>5.5555555555555558E-3</v>
      </c>
      <c r="C604" s="68" t="s">
        <v>486</v>
      </c>
      <c r="D604" s="35">
        <v>534</v>
      </c>
      <c r="E604" s="36">
        <f t="shared" si="51"/>
        <v>0.7944444444444424</v>
      </c>
      <c r="F604" s="37">
        <f t="shared" si="48"/>
        <v>0.7944444444444424</v>
      </c>
      <c r="G604" s="37">
        <f t="shared" si="49"/>
        <v>19.066666666666617</v>
      </c>
      <c r="H604" s="37">
        <f t="shared" si="52"/>
        <v>2.7238095238095168</v>
      </c>
      <c r="I604" s="37"/>
      <c r="J604" s="38">
        <f t="shared" si="50"/>
        <v>4</v>
      </c>
      <c r="K604" s="38"/>
      <c r="L604" s="38"/>
      <c r="M604" s="39" t="s">
        <v>151</v>
      </c>
      <c r="N604" s="42" t="s">
        <v>242</v>
      </c>
      <c r="O604" s="42" t="s">
        <v>243</v>
      </c>
      <c r="P604" s="42"/>
      <c r="Q604" s="42"/>
      <c r="R604" s="42"/>
      <c r="S604" s="47" t="s">
        <v>885</v>
      </c>
      <c r="T604" s="47" t="s">
        <v>859</v>
      </c>
      <c r="U604" s="47" t="s">
        <v>309</v>
      </c>
      <c r="V604" s="47" t="s">
        <v>310</v>
      </c>
      <c r="W604" s="47"/>
      <c r="X604" s="47">
        <v>1</v>
      </c>
      <c r="Y604" s="47"/>
      <c r="Z604" s="47">
        <v>2</v>
      </c>
      <c r="AA604" s="47"/>
      <c r="AB604" s="47"/>
      <c r="AC604" s="47" t="s">
        <v>233</v>
      </c>
      <c r="AD604" s="47"/>
      <c r="AE604" s="47"/>
      <c r="AF604" s="47"/>
      <c r="AG604" s="47"/>
      <c r="AH604" s="47"/>
      <c r="CW604">
        <v>1</v>
      </c>
      <c r="FC604">
        <v>1</v>
      </c>
      <c r="IP604">
        <v>1</v>
      </c>
      <c r="MF604">
        <v>1</v>
      </c>
    </row>
    <row r="605" spans="1:344" x14ac:dyDescent="0.3">
      <c r="A605" s="33">
        <v>1.3888888888888889E-3</v>
      </c>
      <c r="B605" s="33">
        <v>5.5555555555555558E-3</v>
      </c>
      <c r="C605" s="68" t="s">
        <v>486</v>
      </c>
      <c r="D605" s="35">
        <v>535</v>
      </c>
      <c r="E605" s="36">
        <f t="shared" si="51"/>
        <v>0.79583333333333128</v>
      </c>
      <c r="F605" s="37">
        <f t="shared" si="48"/>
        <v>0.79583333333333128</v>
      </c>
      <c r="G605" s="37">
        <f t="shared" si="49"/>
        <v>19.099999999999952</v>
      </c>
      <c r="H605" s="37">
        <f t="shared" si="52"/>
        <v>2.7285714285714215</v>
      </c>
      <c r="I605" s="37"/>
      <c r="J605" s="38">
        <f t="shared" si="50"/>
        <v>4</v>
      </c>
      <c r="K605" s="38"/>
      <c r="L605" s="38"/>
      <c r="M605" s="39" t="s">
        <v>151</v>
      </c>
      <c r="N605" s="42" t="s">
        <v>242</v>
      </c>
      <c r="O605" s="42" t="s">
        <v>243</v>
      </c>
      <c r="P605" s="42"/>
      <c r="Q605" s="42"/>
      <c r="R605" s="42"/>
      <c r="S605" s="47" t="s">
        <v>885</v>
      </c>
      <c r="T605" s="47" t="s">
        <v>882</v>
      </c>
      <c r="U605" s="47" t="s">
        <v>574</v>
      </c>
      <c r="V605" s="47" t="s">
        <v>629</v>
      </c>
      <c r="W605" s="47"/>
      <c r="X605" s="47">
        <v>1</v>
      </c>
      <c r="Y605" s="47"/>
      <c r="Z605" s="47">
        <v>2</v>
      </c>
      <c r="AA605" s="47"/>
      <c r="AB605" s="47"/>
      <c r="AC605" s="47" t="s">
        <v>174</v>
      </c>
      <c r="AD605" s="47"/>
      <c r="AE605" s="47"/>
      <c r="AF605" s="47"/>
      <c r="AG605" s="47"/>
      <c r="AH605" s="47"/>
      <c r="CW605">
        <v>1</v>
      </c>
      <c r="FC605">
        <v>1</v>
      </c>
      <c r="IP605">
        <v>1</v>
      </c>
      <c r="MF605">
        <v>1</v>
      </c>
    </row>
    <row r="606" spans="1:344" x14ac:dyDescent="0.3">
      <c r="A606" s="33">
        <v>1.3888888888888889E-3</v>
      </c>
      <c r="B606" s="33">
        <v>5.5555555555555558E-3</v>
      </c>
      <c r="C606" s="68" t="s">
        <v>486</v>
      </c>
      <c r="D606" s="35">
        <v>536</v>
      </c>
      <c r="E606" s="36">
        <f t="shared" si="51"/>
        <v>0.79722222222222017</v>
      </c>
      <c r="F606" s="37">
        <f t="shared" si="48"/>
        <v>0.79722222222222017</v>
      </c>
      <c r="G606" s="37">
        <f t="shared" si="49"/>
        <v>19.133333333333283</v>
      </c>
      <c r="H606" s="37">
        <f t="shared" si="52"/>
        <v>2.7333333333333263</v>
      </c>
      <c r="I606" s="37"/>
      <c r="J606" s="38">
        <f t="shared" si="50"/>
        <v>4</v>
      </c>
      <c r="K606" s="38"/>
      <c r="L606" s="38"/>
      <c r="M606" s="39" t="s">
        <v>151</v>
      </c>
      <c r="N606" s="42" t="s">
        <v>242</v>
      </c>
      <c r="O606" s="42" t="s">
        <v>243</v>
      </c>
      <c r="P606" s="42"/>
      <c r="Q606" s="42"/>
      <c r="R606" s="42"/>
      <c r="S606" s="42" t="s">
        <v>885</v>
      </c>
      <c r="T606" s="47" t="s">
        <v>873</v>
      </c>
      <c r="U606" s="42" t="s">
        <v>251</v>
      </c>
      <c r="V606" s="42" t="s">
        <v>252</v>
      </c>
      <c r="W606" s="47" t="s">
        <v>455</v>
      </c>
      <c r="X606" s="39">
        <v>1</v>
      </c>
      <c r="Y606" s="47"/>
      <c r="Z606" s="47">
        <v>2</v>
      </c>
      <c r="AA606" s="47" t="s">
        <v>254</v>
      </c>
      <c r="AB606" s="51"/>
      <c r="AC606" s="47"/>
      <c r="AD606" s="47"/>
      <c r="AE606" s="47"/>
      <c r="AF606" s="47"/>
      <c r="AG606" s="47"/>
      <c r="AH606" s="47"/>
      <c r="CW606">
        <v>1</v>
      </c>
      <c r="FC606">
        <v>1</v>
      </c>
      <c r="IP606">
        <v>1</v>
      </c>
      <c r="MF606">
        <v>1</v>
      </c>
    </row>
    <row r="607" spans="1:344" x14ac:dyDescent="0.3">
      <c r="A607" s="33">
        <v>1.3888888888888889E-3</v>
      </c>
      <c r="B607" s="33">
        <v>5.5555555555555558E-3</v>
      </c>
      <c r="C607" s="68" t="s">
        <v>486</v>
      </c>
      <c r="D607" s="35">
        <v>537</v>
      </c>
      <c r="E607" s="36">
        <f t="shared" si="51"/>
        <v>0.79861111111110905</v>
      </c>
      <c r="F607" s="37">
        <f t="shared" si="48"/>
        <v>0.79861111111110905</v>
      </c>
      <c r="G607" s="37">
        <f t="shared" si="49"/>
        <v>19.166666666666618</v>
      </c>
      <c r="H607" s="37">
        <f t="shared" si="52"/>
        <v>2.738095238095231</v>
      </c>
      <c r="I607" s="37"/>
      <c r="J607" s="38">
        <f t="shared" si="50"/>
        <v>4</v>
      </c>
      <c r="K607" s="38"/>
      <c r="L607" s="38"/>
      <c r="M607" s="39" t="s">
        <v>151</v>
      </c>
      <c r="N607" s="42" t="s">
        <v>242</v>
      </c>
      <c r="O607" s="42" t="s">
        <v>243</v>
      </c>
      <c r="P607" s="42"/>
      <c r="Q607" s="54"/>
      <c r="R607" s="42"/>
      <c r="S607" s="42" t="s">
        <v>885</v>
      </c>
      <c r="T607" s="47" t="s">
        <v>887</v>
      </c>
      <c r="U607" s="53" t="s">
        <v>397</v>
      </c>
      <c r="V607" s="42"/>
      <c r="W607" s="47" t="s">
        <v>398</v>
      </c>
      <c r="X607" s="39">
        <v>2</v>
      </c>
      <c r="Y607" s="47"/>
      <c r="Z607" s="47">
        <v>1</v>
      </c>
      <c r="AA607" s="47" t="s">
        <v>888</v>
      </c>
      <c r="AB607" s="51" t="s">
        <v>889</v>
      </c>
      <c r="AC607" s="47"/>
      <c r="AD607" s="47" t="s">
        <v>890</v>
      </c>
      <c r="AE607" s="47"/>
      <c r="AF607" s="47"/>
      <c r="AG607" s="47"/>
      <c r="AH607" s="47"/>
      <c r="CW607">
        <v>1</v>
      </c>
      <c r="FC607">
        <v>1</v>
      </c>
      <c r="IP607">
        <v>1</v>
      </c>
      <c r="MF607">
        <v>1</v>
      </c>
    </row>
    <row r="608" spans="1:344" x14ac:dyDescent="0.3">
      <c r="A608" s="33">
        <v>1.3888888888888889E-3</v>
      </c>
      <c r="B608" s="33">
        <v>5.5555555555555558E-3</v>
      </c>
      <c r="C608" s="68" t="s">
        <v>486</v>
      </c>
      <c r="D608" s="35">
        <v>538</v>
      </c>
      <c r="E608" s="36">
        <f t="shared" si="51"/>
        <v>0.79999999999999793</v>
      </c>
      <c r="F608" s="37">
        <f t="shared" ref="F608:F671" si="53">E608</f>
        <v>0.79999999999999793</v>
      </c>
      <c r="G608" s="37">
        <f t="shared" ref="G608:G671" si="54">F608*24</f>
        <v>19.19999999999995</v>
      </c>
      <c r="H608" s="37">
        <f t="shared" si="52"/>
        <v>2.7428571428571358</v>
      </c>
      <c r="I608" s="37"/>
      <c r="J608" s="38">
        <f t="shared" ref="J608:J671" si="55">IF(AND(H608&gt;0,H608&lt;=1),2,IF(AND(H608&gt;1,H608&lt;=2),3,IF(AND(H608&gt;2,H608&lt;=3),4,IF(AND(H608&gt;3,H608&lt;=4),5,IF(AND(H608&gt;4,H608&lt;=5),6,IF(AND(H608&gt;5,H608&lt;=6),7,IF(AND(H608&gt;6,H608&lt;=7),1,)))))))</f>
        <v>4</v>
      </c>
      <c r="K608" s="38"/>
      <c r="L608" s="38"/>
      <c r="M608" s="39" t="s">
        <v>151</v>
      </c>
      <c r="N608" s="42" t="s">
        <v>242</v>
      </c>
      <c r="O608" s="42" t="s">
        <v>243</v>
      </c>
      <c r="P608" s="42"/>
      <c r="Q608" s="42"/>
      <c r="R608" s="42"/>
      <c r="S608" s="47" t="s">
        <v>885</v>
      </c>
      <c r="T608" s="47" t="s">
        <v>891</v>
      </c>
      <c r="U608" s="47" t="s">
        <v>453</v>
      </c>
      <c r="V608" s="47" t="s">
        <v>454</v>
      </c>
      <c r="W608" s="47" t="s">
        <v>455</v>
      </c>
      <c r="X608" s="47">
        <v>1</v>
      </c>
      <c r="Y608" s="47"/>
      <c r="Z608" s="47">
        <v>2</v>
      </c>
      <c r="AA608" s="47" t="s">
        <v>892</v>
      </c>
      <c r="AB608" s="47" t="s">
        <v>878</v>
      </c>
      <c r="AC608" s="47"/>
      <c r="AD608" s="47"/>
      <c r="AE608" s="47"/>
      <c r="AF608" s="47"/>
      <c r="AG608" s="47"/>
      <c r="AH608" s="47"/>
      <c r="CW608">
        <v>1</v>
      </c>
      <c r="FC608">
        <v>1</v>
      </c>
      <c r="IP608">
        <v>1</v>
      </c>
      <c r="MF608">
        <v>1</v>
      </c>
    </row>
    <row r="609" spans="1:344" x14ac:dyDescent="0.3">
      <c r="A609" s="33">
        <v>1.3888888888888889E-3</v>
      </c>
      <c r="B609" s="33">
        <v>5.5555555555555558E-3</v>
      </c>
      <c r="C609" s="68" t="s">
        <v>486</v>
      </c>
      <c r="D609" s="35">
        <v>539</v>
      </c>
      <c r="E609" s="36">
        <f t="shared" ref="E609:E672" si="56">A609+E608</f>
        <v>0.80138888888888682</v>
      </c>
      <c r="F609" s="37">
        <f t="shared" si="53"/>
        <v>0.80138888888888682</v>
      </c>
      <c r="G609" s="37">
        <f t="shared" si="54"/>
        <v>19.233333333333285</v>
      </c>
      <c r="H609" s="37">
        <f t="shared" si="52"/>
        <v>2.7476190476190405</v>
      </c>
      <c r="I609" s="37"/>
      <c r="J609" s="38">
        <f t="shared" si="55"/>
        <v>4</v>
      </c>
      <c r="K609" s="38"/>
      <c r="L609" s="38"/>
      <c r="M609" s="39" t="s">
        <v>151</v>
      </c>
      <c r="N609" s="42" t="s">
        <v>242</v>
      </c>
      <c r="O609" s="42" t="s">
        <v>243</v>
      </c>
      <c r="P609" s="42"/>
      <c r="Q609" s="42"/>
      <c r="R609" s="42"/>
      <c r="S609" s="47" t="s">
        <v>885</v>
      </c>
      <c r="T609" s="47" t="s">
        <v>893</v>
      </c>
      <c r="U609" s="47" t="s">
        <v>532</v>
      </c>
      <c r="V609" s="47" t="s">
        <v>454</v>
      </c>
      <c r="W609" s="47" t="s">
        <v>455</v>
      </c>
      <c r="X609" s="47">
        <v>1</v>
      </c>
      <c r="Y609" s="47"/>
      <c r="Z609" s="47">
        <v>2</v>
      </c>
      <c r="AA609" s="47" t="s">
        <v>894</v>
      </c>
      <c r="AB609" s="47" t="s">
        <v>895</v>
      </c>
      <c r="AC609" s="47"/>
      <c r="AD609" s="47"/>
      <c r="AE609" s="47"/>
      <c r="AF609" s="47"/>
      <c r="AG609" s="47"/>
      <c r="AH609" s="47"/>
      <c r="CW609">
        <v>1</v>
      </c>
      <c r="FC609">
        <v>1</v>
      </c>
      <c r="IP609">
        <v>1</v>
      </c>
      <c r="MF609">
        <v>1</v>
      </c>
    </row>
    <row r="610" spans="1:344" x14ac:dyDescent="0.3">
      <c r="A610" s="33">
        <v>1.3888888888888889E-3</v>
      </c>
      <c r="B610" s="33">
        <v>5.5555555555555558E-3</v>
      </c>
      <c r="C610" s="68" t="s">
        <v>486</v>
      </c>
      <c r="D610" s="35">
        <v>540</v>
      </c>
      <c r="E610" s="36">
        <f t="shared" si="56"/>
        <v>0.8027777777777757</v>
      </c>
      <c r="F610" s="37">
        <f t="shared" si="53"/>
        <v>0.8027777777777757</v>
      </c>
      <c r="G610" s="37">
        <f t="shared" si="54"/>
        <v>19.266666666666616</v>
      </c>
      <c r="H610" s="37">
        <f t="shared" si="52"/>
        <v>2.7523809523809453</v>
      </c>
      <c r="I610" s="37"/>
      <c r="J610" s="38">
        <f t="shared" si="55"/>
        <v>4</v>
      </c>
      <c r="K610" s="38"/>
      <c r="L610" s="38"/>
      <c r="M610" s="39" t="s">
        <v>151</v>
      </c>
      <c r="N610" s="42" t="s">
        <v>242</v>
      </c>
      <c r="O610" s="42" t="s">
        <v>243</v>
      </c>
      <c r="P610" s="42"/>
      <c r="Q610" s="42"/>
      <c r="R610" s="42"/>
      <c r="S610" s="47" t="s">
        <v>885</v>
      </c>
      <c r="T610" s="47" t="s">
        <v>882</v>
      </c>
      <c r="U610" s="47" t="s">
        <v>574</v>
      </c>
      <c r="V610" s="47" t="s">
        <v>629</v>
      </c>
      <c r="W610" s="47"/>
      <c r="X610" s="47">
        <v>1</v>
      </c>
      <c r="Y610" s="47"/>
      <c r="Z610" s="47">
        <v>2</v>
      </c>
      <c r="AA610" s="47"/>
      <c r="AB610" s="47"/>
      <c r="AC610" s="47" t="s">
        <v>174</v>
      </c>
      <c r="AD610" s="47"/>
      <c r="AE610" s="47"/>
      <c r="AF610" s="47"/>
      <c r="AG610" s="47"/>
      <c r="AH610" s="47"/>
      <c r="CW610">
        <v>1</v>
      </c>
      <c r="FC610">
        <v>1</v>
      </c>
      <c r="IP610">
        <v>1</v>
      </c>
      <c r="MF610">
        <v>1</v>
      </c>
    </row>
    <row r="611" spans="1:344" x14ac:dyDescent="0.3">
      <c r="A611" s="33">
        <v>1.3888888888888889E-3</v>
      </c>
      <c r="B611" s="33">
        <v>5.5555555555555558E-3</v>
      </c>
      <c r="C611" s="68" t="s">
        <v>486</v>
      </c>
      <c r="D611" s="35">
        <v>541</v>
      </c>
      <c r="E611" s="36">
        <f t="shared" si="56"/>
        <v>0.80416666666666459</v>
      </c>
      <c r="F611" s="37">
        <f t="shared" si="53"/>
        <v>0.80416666666666459</v>
      </c>
      <c r="G611" s="37">
        <f t="shared" si="54"/>
        <v>19.299999999999951</v>
      </c>
      <c r="H611" s="37">
        <f t="shared" si="52"/>
        <v>2.75714285714285</v>
      </c>
      <c r="I611" s="37"/>
      <c r="J611" s="38">
        <f t="shared" si="55"/>
        <v>4</v>
      </c>
      <c r="K611" s="38"/>
      <c r="L611" s="38"/>
      <c r="M611" s="39" t="s">
        <v>151</v>
      </c>
      <c r="N611" s="42" t="s">
        <v>242</v>
      </c>
      <c r="O611" s="42" t="s">
        <v>243</v>
      </c>
      <c r="P611" s="42"/>
      <c r="Q611" s="42"/>
      <c r="R611" s="42"/>
      <c r="S611" s="47" t="s">
        <v>885</v>
      </c>
      <c r="T611" s="47" t="s">
        <v>859</v>
      </c>
      <c r="U611" s="47" t="s">
        <v>309</v>
      </c>
      <c r="V611" s="47" t="s">
        <v>310</v>
      </c>
      <c r="W611" s="47"/>
      <c r="X611" s="47">
        <v>1</v>
      </c>
      <c r="Y611" s="47"/>
      <c r="Z611" s="47">
        <v>2</v>
      </c>
      <c r="AA611" s="47"/>
      <c r="AB611" s="47"/>
      <c r="AC611" s="47" t="s">
        <v>233</v>
      </c>
      <c r="AD611" s="47"/>
      <c r="AE611" s="47"/>
      <c r="AF611" s="47"/>
      <c r="AG611" s="47"/>
      <c r="AH611" s="47"/>
      <c r="CW611">
        <v>1</v>
      </c>
      <c r="FC611">
        <v>1</v>
      </c>
      <c r="IP611">
        <v>1</v>
      </c>
      <c r="MF611">
        <v>1</v>
      </c>
    </row>
    <row r="612" spans="1:344" x14ac:dyDescent="0.3">
      <c r="A612" s="33">
        <v>1.3888888888888889E-3</v>
      </c>
      <c r="B612" s="33">
        <v>5.5555555555555558E-3</v>
      </c>
      <c r="C612" s="68" t="s">
        <v>486</v>
      </c>
      <c r="D612" s="35">
        <v>542</v>
      </c>
      <c r="E612" s="36">
        <f t="shared" si="56"/>
        <v>0.80555555555555347</v>
      </c>
      <c r="F612" s="37">
        <f t="shared" si="53"/>
        <v>0.80555555555555347</v>
      </c>
      <c r="G612" s="37">
        <f t="shared" si="54"/>
        <v>19.333333333333282</v>
      </c>
      <c r="H612" s="37">
        <f t="shared" si="52"/>
        <v>2.7619047619047548</v>
      </c>
      <c r="I612" s="37"/>
      <c r="J612" s="38">
        <f t="shared" si="55"/>
        <v>4</v>
      </c>
      <c r="K612" s="38"/>
      <c r="L612" s="38"/>
      <c r="M612" s="39" t="s">
        <v>151</v>
      </c>
      <c r="N612" s="42" t="s">
        <v>242</v>
      </c>
      <c r="O612" s="42" t="s">
        <v>243</v>
      </c>
      <c r="P612" s="42"/>
      <c r="Q612" s="42"/>
      <c r="R612" s="42"/>
      <c r="S612" s="47" t="s">
        <v>885</v>
      </c>
      <c r="T612" s="47" t="s">
        <v>859</v>
      </c>
      <c r="U612" s="47" t="s">
        <v>309</v>
      </c>
      <c r="V612" s="47" t="s">
        <v>310</v>
      </c>
      <c r="W612" s="47"/>
      <c r="X612" s="47">
        <v>1</v>
      </c>
      <c r="Y612" s="47"/>
      <c r="Z612" s="47">
        <v>2</v>
      </c>
      <c r="AA612" s="47"/>
      <c r="AB612" s="47"/>
      <c r="AC612" s="47" t="s">
        <v>233</v>
      </c>
      <c r="AD612" s="47"/>
      <c r="AE612" s="47"/>
      <c r="AF612" s="47"/>
      <c r="AG612" s="47"/>
      <c r="AH612" s="47"/>
      <c r="CW612">
        <v>1</v>
      </c>
      <c r="FC612">
        <v>1</v>
      </c>
      <c r="IP612">
        <v>1</v>
      </c>
      <c r="MF612">
        <v>1</v>
      </c>
    </row>
    <row r="613" spans="1:344" x14ac:dyDescent="0.3">
      <c r="A613" s="33">
        <v>1.3888888888888889E-3</v>
      </c>
      <c r="B613" s="33">
        <v>5.5555555555555558E-3</v>
      </c>
      <c r="C613" s="68" t="s">
        <v>486</v>
      </c>
      <c r="D613" s="35">
        <v>543</v>
      </c>
      <c r="E613" s="36">
        <f t="shared" si="56"/>
        <v>0.80694444444444235</v>
      </c>
      <c r="F613" s="37">
        <f t="shared" si="53"/>
        <v>0.80694444444444235</v>
      </c>
      <c r="G613" s="37">
        <f t="shared" si="54"/>
        <v>19.366666666666617</v>
      </c>
      <c r="H613" s="37">
        <f t="shared" si="52"/>
        <v>2.7666666666666595</v>
      </c>
      <c r="I613" s="37"/>
      <c r="J613" s="38">
        <f t="shared" si="55"/>
        <v>4</v>
      </c>
      <c r="K613" s="38"/>
      <c r="L613" s="38"/>
      <c r="M613" s="39" t="s">
        <v>151</v>
      </c>
      <c r="N613" s="42" t="s">
        <v>242</v>
      </c>
      <c r="O613" s="42" t="s">
        <v>243</v>
      </c>
      <c r="P613" s="42"/>
      <c r="Q613" s="42"/>
      <c r="R613" s="42"/>
      <c r="S613" s="47" t="s">
        <v>885</v>
      </c>
      <c r="T613" s="47" t="s">
        <v>896</v>
      </c>
      <c r="U613" s="47" t="s">
        <v>309</v>
      </c>
      <c r="V613" s="47"/>
      <c r="W613" s="47" t="s">
        <v>563</v>
      </c>
      <c r="X613" s="47">
        <v>1</v>
      </c>
      <c r="Y613" s="47"/>
      <c r="Z613" s="47">
        <v>2</v>
      </c>
      <c r="AA613" s="47"/>
      <c r="AB613" s="47"/>
      <c r="AC613" s="47" t="s">
        <v>897</v>
      </c>
      <c r="AD613" s="47"/>
      <c r="AE613" s="47"/>
      <c r="AF613" s="47"/>
      <c r="AG613" s="47"/>
      <c r="AH613" s="47"/>
      <c r="CW613">
        <v>1</v>
      </c>
      <c r="FC613">
        <v>1</v>
      </c>
      <c r="IP613">
        <v>1</v>
      </c>
      <c r="MF613">
        <v>1</v>
      </c>
    </row>
    <row r="614" spans="1:344" x14ac:dyDescent="0.3">
      <c r="A614" s="33">
        <v>1.3888888888888889E-3</v>
      </c>
      <c r="B614" s="33">
        <v>5.5555555555555558E-3</v>
      </c>
      <c r="C614" s="68" t="s">
        <v>486</v>
      </c>
      <c r="D614" s="35">
        <v>544</v>
      </c>
      <c r="E614" s="36">
        <f t="shared" si="56"/>
        <v>0.80833333333333124</v>
      </c>
      <c r="F614" s="37">
        <f t="shared" si="53"/>
        <v>0.80833333333333124</v>
      </c>
      <c r="G614" s="37">
        <f t="shared" si="54"/>
        <v>19.399999999999949</v>
      </c>
      <c r="H614" s="37">
        <f t="shared" si="52"/>
        <v>2.7714285714285642</v>
      </c>
      <c r="I614" s="37"/>
      <c r="J614" s="38">
        <f t="shared" si="55"/>
        <v>4</v>
      </c>
      <c r="K614" s="38"/>
      <c r="L614" s="38"/>
      <c r="M614" s="39" t="s">
        <v>151</v>
      </c>
      <c r="N614" s="42" t="s">
        <v>242</v>
      </c>
      <c r="O614" s="42" t="s">
        <v>243</v>
      </c>
      <c r="P614" s="42"/>
      <c r="Q614" s="42"/>
      <c r="R614" s="42"/>
      <c r="S614" s="47" t="s">
        <v>885</v>
      </c>
      <c r="T614" s="47" t="s">
        <v>884</v>
      </c>
      <c r="U614" s="47" t="s">
        <v>577</v>
      </c>
      <c r="V614" s="47"/>
      <c r="W614" s="47"/>
      <c r="X614" s="47">
        <v>1</v>
      </c>
      <c r="Y614" s="47"/>
      <c r="Z614" s="47">
        <v>2</v>
      </c>
      <c r="AA614" s="47"/>
      <c r="AB614" s="47"/>
      <c r="AC614" s="47" t="s">
        <v>712</v>
      </c>
      <c r="AD614" s="47"/>
      <c r="AE614" s="47"/>
      <c r="AF614" s="47"/>
      <c r="AG614" s="47"/>
      <c r="AH614" s="47"/>
      <c r="CW614">
        <v>1</v>
      </c>
      <c r="FC614">
        <v>1</v>
      </c>
      <c r="IP614">
        <v>1</v>
      </c>
      <c r="MF614">
        <v>1</v>
      </c>
    </row>
    <row r="615" spans="1:344" x14ac:dyDescent="0.3">
      <c r="A615" s="33">
        <v>1.3888888888888889E-3</v>
      </c>
      <c r="B615" s="33">
        <v>5.5555555555555558E-3</v>
      </c>
      <c r="C615" s="68" t="s">
        <v>486</v>
      </c>
      <c r="D615" s="35">
        <v>545</v>
      </c>
      <c r="E615" s="36">
        <f t="shared" si="56"/>
        <v>0.80972222222222012</v>
      </c>
      <c r="F615" s="37">
        <f t="shared" si="53"/>
        <v>0.80972222222222012</v>
      </c>
      <c r="G615" s="37">
        <f t="shared" si="54"/>
        <v>19.433333333333284</v>
      </c>
      <c r="H615" s="37">
        <f t="shared" si="52"/>
        <v>2.776190476190469</v>
      </c>
      <c r="I615" s="37"/>
      <c r="J615" s="38">
        <f t="shared" si="55"/>
        <v>4</v>
      </c>
      <c r="K615" s="38"/>
      <c r="L615" s="38"/>
      <c r="M615" s="39" t="s">
        <v>151</v>
      </c>
      <c r="N615" s="42" t="s">
        <v>242</v>
      </c>
      <c r="O615" s="42" t="s">
        <v>243</v>
      </c>
      <c r="P615" s="42"/>
      <c r="Q615" s="42"/>
      <c r="R615" s="42"/>
      <c r="S615" s="47" t="s">
        <v>246</v>
      </c>
      <c r="T615" s="47" t="s">
        <v>898</v>
      </c>
      <c r="U615" s="47" t="s">
        <v>309</v>
      </c>
      <c r="V615" s="47" t="s">
        <v>310</v>
      </c>
      <c r="W615" s="47"/>
      <c r="X615" s="47">
        <v>1</v>
      </c>
      <c r="Y615" s="47"/>
      <c r="Z615" s="47">
        <v>2</v>
      </c>
      <c r="AA615" s="47"/>
      <c r="AB615" s="47"/>
      <c r="AC615" s="47" t="s">
        <v>131</v>
      </c>
      <c r="AD615" s="47"/>
      <c r="AE615" s="47"/>
      <c r="AF615" s="47"/>
      <c r="AG615" s="47"/>
      <c r="AH615" s="47"/>
      <c r="CW615">
        <v>1</v>
      </c>
      <c r="FC615">
        <v>1</v>
      </c>
      <c r="IP615">
        <v>1</v>
      </c>
      <c r="MF615">
        <v>1</v>
      </c>
    </row>
    <row r="616" spans="1:344" x14ac:dyDescent="0.3">
      <c r="A616" s="33">
        <v>1.3888888888888889E-3</v>
      </c>
      <c r="B616" s="33">
        <v>5.5555555555555558E-3</v>
      </c>
      <c r="C616" s="68" t="s">
        <v>486</v>
      </c>
      <c r="D616" s="35">
        <v>546</v>
      </c>
      <c r="E616" s="36">
        <f t="shared" si="56"/>
        <v>0.81111111111110901</v>
      </c>
      <c r="F616" s="37">
        <f t="shared" si="53"/>
        <v>0.81111111111110901</v>
      </c>
      <c r="G616" s="37">
        <f t="shared" si="54"/>
        <v>19.466666666666615</v>
      </c>
      <c r="H616" s="37">
        <f t="shared" ref="H616:H679" si="57">MOD(INT(G616/7),5) +  G616/7 - INT(G616/7)</f>
        <v>2.7809523809523737</v>
      </c>
      <c r="I616" s="37"/>
      <c r="J616" s="38">
        <f t="shared" si="55"/>
        <v>4</v>
      </c>
      <c r="K616" s="38"/>
      <c r="L616" s="38"/>
      <c r="M616" s="39" t="s">
        <v>151</v>
      </c>
      <c r="N616" s="42" t="s">
        <v>242</v>
      </c>
      <c r="O616" s="42" t="s">
        <v>243</v>
      </c>
      <c r="P616" s="42"/>
      <c r="Q616" s="42"/>
      <c r="R616" s="42"/>
      <c r="S616" s="47" t="s">
        <v>246</v>
      </c>
      <c r="T616" s="47" t="s">
        <v>898</v>
      </c>
      <c r="U616" s="47" t="s">
        <v>309</v>
      </c>
      <c r="V616" s="47" t="s">
        <v>310</v>
      </c>
      <c r="W616" s="47"/>
      <c r="X616" s="47">
        <v>1</v>
      </c>
      <c r="Y616" s="47"/>
      <c r="Z616" s="47">
        <v>2</v>
      </c>
      <c r="AA616" s="47"/>
      <c r="AB616" s="47"/>
      <c r="AC616" s="47" t="s">
        <v>131</v>
      </c>
      <c r="AD616" s="47"/>
      <c r="AE616" s="47"/>
      <c r="AF616" s="47"/>
      <c r="AG616" s="47"/>
      <c r="AH616" s="47"/>
      <c r="CW616">
        <v>1</v>
      </c>
      <c r="FC616">
        <v>1</v>
      </c>
      <c r="IP616">
        <v>1</v>
      </c>
      <c r="MF616">
        <v>1</v>
      </c>
    </row>
    <row r="617" spans="1:344" x14ac:dyDescent="0.3">
      <c r="A617" s="33">
        <v>1.3888888888888889E-3</v>
      </c>
      <c r="B617" s="33">
        <v>5.5555555555555558E-3</v>
      </c>
      <c r="C617" s="68" t="s">
        <v>486</v>
      </c>
      <c r="D617" s="35">
        <v>547</v>
      </c>
      <c r="E617" s="36">
        <f t="shared" si="56"/>
        <v>0.81249999999999789</v>
      </c>
      <c r="F617" s="37">
        <f t="shared" si="53"/>
        <v>0.81249999999999789</v>
      </c>
      <c r="G617" s="37">
        <f t="shared" si="54"/>
        <v>19.49999999999995</v>
      </c>
      <c r="H617" s="37">
        <f t="shared" si="57"/>
        <v>2.7857142857142785</v>
      </c>
      <c r="I617" s="37"/>
      <c r="J617" s="38">
        <f t="shared" si="55"/>
        <v>4</v>
      </c>
      <c r="K617" s="38"/>
      <c r="L617" s="38"/>
      <c r="M617" s="39" t="s">
        <v>151</v>
      </c>
      <c r="N617" s="42" t="s">
        <v>242</v>
      </c>
      <c r="O617" s="42" t="s">
        <v>243</v>
      </c>
      <c r="P617" s="42"/>
      <c r="Q617" s="42"/>
      <c r="R617" s="42"/>
      <c r="S617" s="47" t="s">
        <v>246</v>
      </c>
      <c r="T617" s="47" t="s">
        <v>859</v>
      </c>
      <c r="U617" s="47" t="s">
        <v>309</v>
      </c>
      <c r="V617" s="47" t="s">
        <v>310</v>
      </c>
      <c r="W617" s="47"/>
      <c r="X617" s="47">
        <v>1</v>
      </c>
      <c r="Y617" s="47"/>
      <c r="Z617" s="47">
        <v>2</v>
      </c>
      <c r="AA617" s="47"/>
      <c r="AB617" s="47"/>
      <c r="AC617" s="47" t="s">
        <v>233</v>
      </c>
      <c r="AD617" s="47"/>
      <c r="AE617" s="47"/>
      <c r="AF617" s="47"/>
      <c r="AG617" s="47"/>
      <c r="AH617" s="47"/>
      <c r="CW617">
        <v>1</v>
      </c>
      <c r="FC617">
        <v>1</v>
      </c>
      <c r="IP617">
        <v>1</v>
      </c>
      <c r="MF617">
        <v>1</v>
      </c>
    </row>
    <row r="618" spans="1:344" x14ac:dyDescent="0.3">
      <c r="A618" s="33">
        <v>1.3888888888888889E-3</v>
      </c>
      <c r="B618" s="33">
        <v>5.5555555555555558E-3</v>
      </c>
      <c r="C618" s="68" t="s">
        <v>486</v>
      </c>
      <c r="D618" s="35">
        <v>548</v>
      </c>
      <c r="E618" s="36">
        <f t="shared" si="56"/>
        <v>0.81388888888888677</v>
      </c>
      <c r="F618" s="37">
        <f t="shared" si="53"/>
        <v>0.81388888888888677</v>
      </c>
      <c r="G618" s="37">
        <f t="shared" si="54"/>
        <v>19.533333333333282</v>
      </c>
      <c r="H618" s="37">
        <f t="shared" si="57"/>
        <v>2.7904761904761832</v>
      </c>
      <c r="I618" s="37"/>
      <c r="J618" s="38">
        <f t="shared" si="55"/>
        <v>4</v>
      </c>
      <c r="K618" s="38"/>
      <c r="L618" s="38"/>
      <c r="M618" s="39" t="s">
        <v>151</v>
      </c>
      <c r="N618" s="42" t="s">
        <v>242</v>
      </c>
      <c r="O618" s="42" t="s">
        <v>243</v>
      </c>
      <c r="P618" s="42"/>
      <c r="Q618" s="42"/>
      <c r="R618" s="42"/>
      <c r="S618" s="47" t="s">
        <v>246</v>
      </c>
      <c r="T618" s="47" t="s">
        <v>859</v>
      </c>
      <c r="U618" s="47" t="s">
        <v>309</v>
      </c>
      <c r="V618" s="47" t="s">
        <v>310</v>
      </c>
      <c r="W618" s="47"/>
      <c r="X618" s="47">
        <v>1</v>
      </c>
      <c r="Y618" s="47"/>
      <c r="Z618" s="47">
        <v>2</v>
      </c>
      <c r="AA618" s="47"/>
      <c r="AB618" s="47"/>
      <c r="AC618" s="47" t="s">
        <v>233</v>
      </c>
      <c r="AD618" s="47"/>
      <c r="AE618" s="47"/>
      <c r="AF618" s="47"/>
      <c r="AG618" s="47"/>
      <c r="AH618" s="47"/>
      <c r="CW618">
        <v>1</v>
      </c>
      <c r="FC618">
        <v>1</v>
      </c>
      <c r="IP618">
        <v>1</v>
      </c>
      <c r="MF618">
        <v>1</v>
      </c>
    </row>
    <row r="619" spans="1:344" x14ac:dyDescent="0.3">
      <c r="A619" s="33">
        <v>1.3888888888888889E-3</v>
      </c>
      <c r="B619" s="33">
        <v>5.5555555555555558E-3</v>
      </c>
      <c r="C619" s="68" t="s">
        <v>486</v>
      </c>
      <c r="D619" s="35">
        <v>549</v>
      </c>
      <c r="E619" s="36">
        <f t="shared" si="56"/>
        <v>0.81527777777777566</v>
      </c>
      <c r="F619" s="37">
        <f t="shared" si="53"/>
        <v>0.81527777777777566</v>
      </c>
      <c r="G619" s="37">
        <f t="shared" si="54"/>
        <v>19.566666666666617</v>
      </c>
      <c r="H619" s="37">
        <f t="shared" si="57"/>
        <v>2.795238095238088</v>
      </c>
      <c r="I619" s="37"/>
      <c r="J619" s="38">
        <f t="shared" si="55"/>
        <v>4</v>
      </c>
      <c r="K619" s="38"/>
      <c r="L619" s="38"/>
      <c r="M619" s="39" t="s">
        <v>151</v>
      </c>
      <c r="N619" s="42" t="s">
        <v>242</v>
      </c>
      <c r="O619" s="42" t="s">
        <v>243</v>
      </c>
      <c r="P619" s="42"/>
      <c r="Q619" s="42"/>
      <c r="R619" s="42"/>
      <c r="S619" s="47" t="s">
        <v>246</v>
      </c>
      <c r="T619" s="47" t="s">
        <v>859</v>
      </c>
      <c r="U619" s="47" t="s">
        <v>309</v>
      </c>
      <c r="V619" s="47" t="s">
        <v>310</v>
      </c>
      <c r="W619" s="47"/>
      <c r="X619" s="47">
        <v>1</v>
      </c>
      <c r="Y619" s="47"/>
      <c r="Z619" s="47">
        <v>2</v>
      </c>
      <c r="AA619" s="47"/>
      <c r="AB619" s="47"/>
      <c r="AC619" s="47" t="s">
        <v>233</v>
      </c>
      <c r="AD619" s="47"/>
      <c r="AE619" s="47"/>
      <c r="AF619" s="47"/>
      <c r="AG619" s="47"/>
      <c r="AH619" s="47"/>
      <c r="CW619">
        <v>1</v>
      </c>
      <c r="FC619">
        <v>1</v>
      </c>
      <c r="IP619">
        <v>1</v>
      </c>
      <c r="MF619">
        <v>1</v>
      </c>
    </row>
    <row r="620" spans="1:344" x14ac:dyDescent="0.3">
      <c r="A620" s="33">
        <v>1.3888888888888889E-3</v>
      </c>
      <c r="B620" s="33">
        <v>5.5555555555555558E-3</v>
      </c>
      <c r="C620" s="68" t="s">
        <v>486</v>
      </c>
      <c r="D620" s="35">
        <v>550</v>
      </c>
      <c r="E620" s="36">
        <f t="shared" si="56"/>
        <v>0.81666666666666454</v>
      </c>
      <c r="F620" s="37">
        <f t="shared" si="53"/>
        <v>0.81666666666666454</v>
      </c>
      <c r="G620" s="37">
        <f t="shared" si="54"/>
        <v>19.599999999999948</v>
      </c>
      <c r="H620" s="37">
        <f t="shared" si="57"/>
        <v>2.7999999999999927</v>
      </c>
      <c r="I620" s="37"/>
      <c r="J620" s="38">
        <f t="shared" si="55"/>
        <v>4</v>
      </c>
      <c r="K620" s="38"/>
      <c r="L620" s="38"/>
      <c r="M620" s="39" t="s">
        <v>151</v>
      </c>
      <c r="N620" s="42" t="s">
        <v>242</v>
      </c>
      <c r="O620" s="42" t="s">
        <v>243</v>
      </c>
      <c r="P620" s="42"/>
      <c r="Q620" s="42"/>
      <c r="R620" s="42"/>
      <c r="S620" s="47" t="s">
        <v>246</v>
      </c>
      <c r="T620" s="47" t="s">
        <v>859</v>
      </c>
      <c r="U620" s="47" t="s">
        <v>309</v>
      </c>
      <c r="V620" s="47" t="s">
        <v>310</v>
      </c>
      <c r="W620" s="47"/>
      <c r="X620" s="47">
        <v>1</v>
      </c>
      <c r="Y620" s="47"/>
      <c r="Z620" s="47">
        <v>2</v>
      </c>
      <c r="AA620" s="47"/>
      <c r="AB620" s="47"/>
      <c r="AC620" s="47" t="s">
        <v>233</v>
      </c>
      <c r="AD620" s="47"/>
      <c r="AE620" s="47"/>
      <c r="AF620" s="47"/>
      <c r="AG620" s="47"/>
      <c r="AH620" s="47"/>
      <c r="CW620">
        <v>1</v>
      </c>
      <c r="FC620">
        <v>1</v>
      </c>
      <c r="IP620">
        <v>1</v>
      </c>
      <c r="MF620">
        <v>1</v>
      </c>
    </row>
    <row r="621" spans="1:344" x14ac:dyDescent="0.3">
      <c r="A621" s="33">
        <v>1.3888888888888889E-3</v>
      </c>
      <c r="B621" s="33">
        <v>5.5555555555555558E-3</v>
      </c>
      <c r="C621" s="68" t="s">
        <v>486</v>
      </c>
      <c r="D621" s="35">
        <v>551</v>
      </c>
      <c r="E621" s="36">
        <f t="shared" si="56"/>
        <v>0.81805555555555343</v>
      </c>
      <c r="F621" s="37">
        <f t="shared" si="53"/>
        <v>0.81805555555555343</v>
      </c>
      <c r="G621" s="37">
        <f t="shared" si="54"/>
        <v>19.633333333333283</v>
      </c>
      <c r="H621" s="37">
        <f t="shared" si="57"/>
        <v>2.8047619047618975</v>
      </c>
      <c r="I621" s="37"/>
      <c r="J621" s="38">
        <f t="shared" si="55"/>
        <v>4</v>
      </c>
      <c r="K621" s="38"/>
      <c r="L621" s="38"/>
      <c r="M621" s="39" t="s">
        <v>151</v>
      </c>
      <c r="N621" s="42" t="s">
        <v>242</v>
      </c>
      <c r="O621" s="42" t="s">
        <v>243</v>
      </c>
      <c r="P621" s="42"/>
      <c r="Q621" s="42"/>
      <c r="R621" s="42"/>
      <c r="S621" s="47" t="s">
        <v>246</v>
      </c>
      <c r="T621" s="47" t="s">
        <v>859</v>
      </c>
      <c r="U621" s="47" t="s">
        <v>309</v>
      </c>
      <c r="V621" s="47" t="s">
        <v>310</v>
      </c>
      <c r="W621" s="47"/>
      <c r="X621" s="47">
        <v>1</v>
      </c>
      <c r="Y621" s="47"/>
      <c r="Z621" s="47">
        <v>2</v>
      </c>
      <c r="AA621" s="47"/>
      <c r="AB621" s="47"/>
      <c r="AC621" s="47" t="s">
        <v>233</v>
      </c>
      <c r="AD621" s="47"/>
      <c r="AE621" s="47"/>
      <c r="AF621" s="47"/>
      <c r="AG621" s="47"/>
      <c r="AH621" s="47"/>
      <c r="CW621">
        <v>1</v>
      </c>
      <c r="FC621">
        <v>1</v>
      </c>
      <c r="IP621">
        <v>1</v>
      </c>
      <c r="MF621">
        <v>1</v>
      </c>
    </row>
    <row r="622" spans="1:344" x14ac:dyDescent="0.3">
      <c r="A622" s="33">
        <v>1.3888888888888889E-3</v>
      </c>
      <c r="B622" s="33">
        <v>5.5555555555555558E-3</v>
      </c>
      <c r="C622" s="68" t="s">
        <v>486</v>
      </c>
      <c r="D622" s="35">
        <v>552</v>
      </c>
      <c r="E622" s="36">
        <f t="shared" si="56"/>
        <v>0.81944444444444231</v>
      </c>
      <c r="F622" s="37">
        <f t="shared" si="53"/>
        <v>0.81944444444444231</v>
      </c>
      <c r="G622" s="37">
        <f t="shared" si="54"/>
        <v>19.666666666666615</v>
      </c>
      <c r="H622" s="37">
        <f t="shared" si="57"/>
        <v>2.8095238095238022</v>
      </c>
      <c r="I622" s="37"/>
      <c r="J622" s="38">
        <f t="shared" si="55"/>
        <v>4</v>
      </c>
      <c r="K622" s="38"/>
      <c r="L622" s="38"/>
      <c r="M622" s="39" t="s">
        <v>151</v>
      </c>
      <c r="N622" s="42" t="s">
        <v>242</v>
      </c>
      <c r="O622" s="42" t="s">
        <v>243</v>
      </c>
      <c r="P622" s="42"/>
      <c r="Q622" s="42"/>
      <c r="R622" s="42"/>
      <c r="S622" s="47" t="s">
        <v>246</v>
      </c>
      <c r="T622" s="47" t="s">
        <v>882</v>
      </c>
      <c r="U622" s="47" t="s">
        <v>574</v>
      </c>
      <c r="V622" s="47" t="s">
        <v>629</v>
      </c>
      <c r="W622" s="47"/>
      <c r="X622" s="47">
        <v>1</v>
      </c>
      <c r="Y622" s="47"/>
      <c r="Z622" s="47">
        <v>2</v>
      </c>
      <c r="AA622" s="47"/>
      <c r="AB622" s="47"/>
      <c r="AC622" s="47" t="s">
        <v>174</v>
      </c>
      <c r="AD622" s="47"/>
      <c r="AE622" s="47"/>
      <c r="AF622" s="47"/>
      <c r="AG622" s="47"/>
      <c r="AH622" s="47"/>
      <c r="CW622">
        <v>1</v>
      </c>
      <c r="FC622">
        <v>1</v>
      </c>
      <c r="IP622">
        <v>1</v>
      </c>
      <c r="MF622">
        <v>1</v>
      </c>
    </row>
    <row r="623" spans="1:344" x14ac:dyDescent="0.3">
      <c r="A623" s="33">
        <v>1.3888888888888889E-3</v>
      </c>
      <c r="B623" s="33">
        <v>5.5555555555555558E-3</v>
      </c>
      <c r="C623" s="68" t="s">
        <v>486</v>
      </c>
      <c r="D623" s="35">
        <v>553</v>
      </c>
      <c r="E623" s="36">
        <f t="shared" si="56"/>
        <v>0.82083333333333119</v>
      </c>
      <c r="F623" s="37">
        <f t="shared" si="53"/>
        <v>0.82083333333333119</v>
      </c>
      <c r="G623" s="37">
        <f t="shared" si="54"/>
        <v>19.69999999999995</v>
      </c>
      <c r="H623" s="37">
        <f t="shared" si="57"/>
        <v>2.814285714285707</v>
      </c>
      <c r="I623" s="37"/>
      <c r="J623" s="38">
        <f t="shared" si="55"/>
        <v>4</v>
      </c>
      <c r="K623" s="38"/>
      <c r="L623" s="38"/>
      <c r="M623" s="39" t="s">
        <v>151</v>
      </c>
      <c r="N623" s="42" t="s">
        <v>242</v>
      </c>
      <c r="O623" s="42" t="s">
        <v>243</v>
      </c>
      <c r="P623" s="42"/>
      <c r="Q623" s="42"/>
      <c r="R623" s="42"/>
      <c r="S623" s="47" t="s">
        <v>246</v>
      </c>
      <c r="T623" s="47" t="s">
        <v>899</v>
      </c>
      <c r="U623" s="47" t="s">
        <v>127</v>
      </c>
      <c r="V623" s="47" t="s">
        <v>189</v>
      </c>
      <c r="W623" s="47"/>
      <c r="X623" s="47">
        <v>1</v>
      </c>
      <c r="Y623" s="47"/>
      <c r="Z623" s="47">
        <v>2</v>
      </c>
      <c r="AA623" s="47"/>
      <c r="AB623" s="47"/>
      <c r="AC623" s="47" t="s">
        <v>126</v>
      </c>
      <c r="AD623" s="47"/>
      <c r="AE623" s="47"/>
      <c r="AF623" s="47"/>
      <c r="AG623" s="47"/>
      <c r="AH623" s="47"/>
      <c r="CW623">
        <v>1</v>
      </c>
      <c r="FC623">
        <v>1</v>
      </c>
      <c r="IP623">
        <v>1</v>
      </c>
      <c r="MF623">
        <v>1</v>
      </c>
    </row>
    <row r="624" spans="1:344" x14ac:dyDescent="0.3">
      <c r="A624" s="33">
        <v>1.3888888888888889E-3</v>
      </c>
      <c r="B624" s="33">
        <v>5.5555555555555558E-3</v>
      </c>
      <c r="C624" s="68" t="s">
        <v>486</v>
      </c>
      <c r="D624" s="35">
        <v>554</v>
      </c>
      <c r="E624" s="36">
        <f t="shared" si="56"/>
        <v>0.82222222222222008</v>
      </c>
      <c r="F624" s="37">
        <f t="shared" si="53"/>
        <v>0.82222222222222008</v>
      </c>
      <c r="G624" s="37">
        <f t="shared" si="54"/>
        <v>19.733333333333281</v>
      </c>
      <c r="H624" s="37">
        <f t="shared" si="57"/>
        <v>2.8190476190476117</v>
      </c>
      <c r="I624" s="37"/>
      <c r="J624" s="38">
        <f t="shared" si="55"/>
        <v>4</v>
      </c>
      <c r="K624" s="38"/>
      <c r="L624" s="38"/>
      <c r="M624" s="39" t="s">
        <v>151</v>
      </c>
      <c r="N624" s="42" t="s">
        <v>242</v>
      </c>
      <c r="O624" s="42" t="s">
        <v>243</v>
      </c>
      <c r="P624" s="42"/>
      <c r="Q624" s="42"/>
      <c r="R624" s="42"/>
      <c r="S624" s="47" t="s">
        <v>246</v>
      </c>
      <c r="T624" s="47" t="s">
        <v>884</v>
      </c>
      <c r="U624" s="47" t="s">
        <v>577</v>
      </c>
      <c r="V624" s="47"/>
      <c r="W624" s="47"/>
      <c r="X624" s="47">
        <v>1</v>
      </c>
      <c r="Y624" s="47"/>
      <c r="Z624" s="47"/>
      <c r="AA624" s="47"/>
      <c r="AB624" s="47"/>
      <c r="AC624" s="47" t="s">
        <v>712</v>
      </c>
      <c r="AD624" s="47"/>
      <c r="AE624" s="47"/>
      <c r="AF624" s="47"/>
      <c r="AG624" s="47"/>
      <c r="AH624" s="47"/>
      <c r="CW624">
        <v>1</v>
      </c>
      <c r="FC624">
        <v>1</v>
      </c>
      <c r="IP624">
        <v>1</v>
      </c>
      <c r="MF624">
        <v>1</v>
      </c>
    </row>
    <row r="625" spans="1:344" x14ac:dyDescent="0.3">
      <c r="A625" s="33">
        <v>1.3888888888888889E-3</v>
      </c>
      <c r="B625" s="33">
        <v>5.5555555555555558E-3</v>
      </c>
      <c r="C625" s="68" t="s">
        <v>486</v>
      </c>
      <c r="D625" s="35">
        <v>555</v>
      </c>
      <c r="E625" s="36">
        <f t="shared" si="56"/>
        <v>0.82361111111110896</v>
      </c>
      <c r="F625" s="37">
        <f t="shared" si="53"/>
        <v>0.82361111111110896</v>
      </c>
      <c r="G625" s="37">
        <f t="shared" si="54"/>
        <v>19.766666666666616</v>
      </c>
      <c r="H625" s="37">
        <f t="shared" si="57"/>
        <v>2.8238095238095164</v>
      </c>
      <c r="I625" s="37"/>
      <c r="J625" s="38">
        <f t="shared" si="55"/>
        <v>4</v>
      </c>
      <c r="K625" s="38"/>
      <c r="L625" s="38"/>
      <c r="M625" s="39" t="s">
        <v>151</v>
      </c>
      <c r="N625" s="42" t="s">
        <v>242</v>
      </c>
      <c r="O625" s="42" t="s">
        <v>243</v>
      </c>
      <c r="P625" s="42"/>
      <c r="Q625" s="42"/>
      <c r="R625" s="42"/>
      <c r="S625" s="47" t="s">
        <v>246</v>
      </c>
      <c r="T625" s="47" t="s">
        <v>900</v>
      </c>
      <c r="U625" s="47" t="s">
        <v>690</v>
      </c>
      <c r="V625" s="47" t="s">
        <v>872</v>
      </c>
      <c r="W625" s="47" t="s">
        <v>901</v>
      </c>
      <c r="X625" s="47">
        <v>1</v>
      </c>
      <c r="Y625" s="47"/>
      <c r="Z625" s="47"/>
      <c r="AA625" s="47" t="s">
        <v>794</v>
      </c>
      <c r="AB625" s="47"/>
      <c r="AC625" s="47" t="s">
        <v>126</v>
      </c>
      <c r="AD625" s="47"/>
      <c r="AE625" s="47"/>
      <c r="AF625" s="47"/>
      <c r="AG625" s="47"/>
      <c r="AH625" s="47"/>
      <c r="CW625">
        <v>1</v>
      </c>
      <c r="FC625">
        <v>1</v>
      </c>
      <c r="IP625">
        <v>1</v>
      </c>
      <c r="MF625">
        <v>1</v>
      </c>
    </row>
    <row r="626" spans="1:344" x14ac:dyDescent="0.3">
      <c r="A626" s="33">
        <v>1.3888888888888889E-3</v>
      </c>
      <c r="B626" s="33">
        <v>5.5555555555555558E-3</v>
      </c>
      <c r="C626" s="68" t="s">
        <v>486</v>
      </c>
      <c r="D626" s="35">
        <v>556</v>
      </c>
      <c r="E626" s="36">
        <f t="shared" si="56"/>
        <v>0.82499999999999785</v>
      </c>
      <c r="F626" s="37">
        <f t="shared" si="53"/>
        <v>0.82499999999999785</v>
      </c>
      <c r="G626" s="37">
        <f t="shared" si="54"/>
        <v>19.799999999999947</v>
      </c>
      <c r="H626" s="37">
        <f t="shared" si="57"/>
        <v>2.8285714285714212</v>
      </c>
      <c r="I626" s="37"/>
      <c r="J626" s="38">
        <f t="shared" si="55"/>
        <v>4</v>
      </c>
      <c r="K626" s="38"/>
      <c r="L626" s="38"/>
      <c r="M626" s="39" t="s">
        <v>151</v>
      </c>
      <c r="N626" s="42" t="s">
        <v>242</v>
      </c>
      <c r="O626" s="42" t="s">
        <v>243</v>
      </c>
      <c r="P626" s="42"/>
      <c r="Q626" s="42"/>
      <c r="R626" s="42"/>
      <c r="S626" s="47" t="s">
        <v>246</v>
      </c>
      <c r="T626" s="47" t="s">
        <v>882</v>
      </c>
      <c r="U626" s="47" t="s">
        <v>574</v>
      </c>
      <c r="V626" s="47" t="s">
        <v>629</v>
      </c>
      <c r="W626" s="47"/>
      <c r="X626" s="47">
        <v>1</v>
      </c>
      <c r="Y626" s="47"/>
      <c r="Z626" s="47"/>
      <c r="AA626" s="47"/>
      <c r="AB626" s="47"/>
      <c r="AC626" s="47" t="s">
        <v>174</v>
      </c>
      <c r="AD626" s="47"/>
      <c r="AE626" s="47"/>
      <c r="AF626" s="47"/>
      <c r="AG626" s="47"/>
      <c r="AH626" s="47"/>
      <c r="CW626">
        <v>1</v>
      </c>
      <c r="FC626">
        <v>1</v>
      </c>
      <c r="IP626">
        <v>1</v>
      </c>
      <c r="MF626">
        <v>1</v>
      </c>
    </row>
    <row r="627" spans="1:344" x14ac:dyDescent="0.3">
      <c r="A627" s="33">
        <v>1.3888888888888889E-3</v>
      </c>
      <c r="B627" s="33">
        <v>5.5555555555555558E-3</v>
      </c>
      <c r="C627" s="68" t="s">
        <v>486</v>
      </c>
      <c r="D627" s="35">
        <v>557</v>
      </c>
      <c r="E627" s="36">
        <f t="shared" si="56"/>
        <v>0.82638888888888673</v>
      </c>
      <c r="F627" s="37">
        <f t="shared" si="53"/>
        <v>0.82638888888888673</v>
      </c>
      <c r="G627" s="37">
        <f t="shared" si="54"/>
        <v>19.833333333333282</v>
      </c>
      <c r="H627" s="37">
        <f t="shared" si="57"/>
        <v>2.8333333333333259</v>
      </c>
      <c r="I627" s="37"/>
      <c r="J627" s="38">
        <f t="shared" si="55"/>
        <v>4</v>
      </c>
      <c r="K627" s="38"/>
      <c r="L627" s="38"/>
      <c r="M627" s="39" t="s">
        <v>151</v>
      </c>
      <c r="N627" s="42" t="s">
        <v>242</v>
      </c>
      <c r="O627" s="42" t="s">
        <v>243</v>
      </c>
      <c r="P627" s="42"/>
      <c r="Q627" s="42"/>
      <c r="R627" s="42"/>
      <c r="S627" s="47" t="s">
        <v>246</v>
      </c>
      <c r="T627" s="47" t="s">
        <v>882</v>
      </c>
      <c r="U627" s="47" t="s">
        <v>574</v>
      </c>
      <c r="V627" s="47" t="s">
        <v>629</v>
      </c>
      <c r="W627" s="47"/>
      <c r="X627" s="47">
        <v>1</v>
      </c>
      <c r="Y627" s="47"/>
      <c r="Z627" s="47"/>
      <c r="AA627" s="47"/>
      <c r="AB627" s="47"/>
      <c r="AC627" s="47" t="s">
        <v>174</v>
      </c>
      <c r="AD627" s="47"/>
      <c r="AE627" s="47"/>
      <c r="AF627" s="47"/>
      <c r="AG627" s="47"/>
      <c r="AH627" s="47"/>
      <c r="CW627">
        <v>1</v>
      </c>
      <c r="FC627">
        <v>1</v>
      </c>
      <c r="IP627">
        <v>1</v>
      </c>
      <c r="MF627">
        <v>1</v>
      </c>
    </row>
    <row r="628" spans="1:344" x14ac:dyDescent="0.3">
      <c r="A628" s="33">
        <v>1.3888888888888889E-3</v>
      </c>
      <c r="B628" s="33">
        <v>5.5555555555555558E-3</v>
      </c>
      <c r="C628" s="68" t="s">
        <v>486</v>
      </c>
      <c r="D628" s="35">
        <v>558</v>
      </c>
      <c r="E628" s="36">
        <f t="shared" si="56"/>
        <v>0.82777777777777561</v>
      </c>
      <c r="F628" s="37">
        <f t="shared" si="53"/>
        <v>0.82777777777777561</v>
      </c>
      <c r="G628" s="37">
        <f t="shared" si="54"/>
        <v>19.866666666666614</v>
      </c>
      <c r="H628" s="37">
        <f t="shared" si="57"/>
        <v>2.8380952380952307</v>
      </c>
      <c r="I628" s="37"/>
      <c r="J628" s="38">
        <f t="shared" si="55"/>
        <v>4</v>
      </c>
      <c r="K628" s="38"/>
      <c r="L628" s="38"/>
      <c r="M628" s="39" t="s">
        <v>151</v>
      </c>
      <c r="N628" s="42" t="s">
        <v>242</v>
      </c>
      <c r="O628" s="42" t="s">
        <v>243</v>
      </c>
      <c r="P628" s="42"/>
      <c r="Q628" s="42"/>
      <c r="R628" s="42"/>
      <c r="S628" s="47" t="s">
        <v>246</v>
      </c>
      <c r="T628" s="47" t="s">
        <v>859</v>
      </c>
      <c r="U628" s="47" t="s">
        <v>309</v>
      </c>
      <c r="V628" s="47" t="s">
        <v>310</v>
      </c>
      <c r="W628" s="47"/>
      <c r="X628" s="47">
        <v>1</v>
      </c>
      <c r="Y628" s="47"/>
      <c r="Z628" s="47"/>
      <c r="AA628" s="47"/>
      <c r="AB628" s="47"/>
      <c r="AC628" s="47" t="s">
        <v>233</v>
      </c>
      <c r="AD628" s="47"/>
      <c r="AE628" s="47"/>
      <c r="AF628" s="47"/>
      <c r="AG628" s="47"/>
      <c r="AH628" s="47"/>
      <c r="CW628">
        <v>1</v>
      </c>
      <c r="FC628">
        <v>1</v>
      </c>
      <c r="IP628">
        <v>1</v>
      </c>
      <c r="MF628">
        <v>1</v>
      </c>
    </row>
    <row r="629" spans="1:344" x14ac:dyDescent="0.3">
      <c r="A629" s="33">
        <v>1.3888888888888889E-3</v>
      </c>
      <c r="B629" s="33">
        <v>5.5555555555555558E-3</v>
      </c>
      <c r="C629" s="68" t="s">
        <v>486</v>
      </c>
      <c r="D629" s="35">
        <v>559</v>
      </c>
      <c r="E629" s="36">
        <f t="shared" si="56"/>
        <v>0.8291666666666645</v>
      </c>
      <c r="F629" s="37">
        <f t="shared" si="53"/>
        <v>0.8291666666666645</v>
      </c>
      <c r="G629" s="37">
        <f t="shared" si="54"/>
        <v>19.899999999999949</v>
      </c>
      <c r="H629" s="37">
        <f t="shared" si="57"/>
        <v>2.8428571428571354</v>
      </c>
      <c r="I629" s="37"/>
      <c r="J629" s="38">
        <f t="shared" si="55"/>
        <v>4</v>
      </c>
      <c r="K629" s="38"/>
      <c r="L629" s="38"/>
      <c r="M629" s="39" t="s">
        <v>151</v>
      </c>
      <c r="N629" s="42" t="s">
        <v>242</v>
      </c>
      <c r="O629" s="42" t="s">
        <v>243</v>
      </c>
      <c r="P629" s="42"/>
      <c r="Q629" s="42"/>
      <c r="R629" s="42"/>
      <c r="S629" s="47" t="s">
        <v>246</v>
      </c>
      <c r="T629" s="47" t="s">
        <v>859</v>
      </c>
      <c r="U629" s="47" t="s">
        <v>309</v>
      </c>
      <c r="V629" s="47" t="s">
        <v>310</v>
      </c>
      <c r="W629" s="47"/>
      <c r="X629" s="47">
        <v>1</v>
      </c>
      <c r="Y629" s="47"/>
      <c r="Z629" s="47"/>
      <c r="AA629" s="47"/>
      <c r="AB629" s="47"/>
      <c r="AC629" s="47" t="s">
        <v>233</v>
      </c>
      <c r="AD629" s="47"/>
      <c r="AE629" s="47"/>
      <c r="AF629" s="47"/>
      <c r="AG629" s="47"/>
      <c r="AH629" s="47"/>
      <c r="CW629">
        <v>1</v>
      </c>
      <c r="FC629">
        <v>1</v>
      </c>
      <c r="IP629">
        <v>1</v>
      </c>
      <c r="MF629">
        <v>1</v>
      </c>
    </row>
    <row r="630" spans="1:344" x14ac:dyDescent="0.3">
      <c r="A630" s="33">
        <v>1.3888888888888889E-3</v>
      </c>
      <c r="B630" s="33">
        <v>5.5555555555555558E-3</v>
      </c>
      <c r="C630" s="68" t="s">
        <v>486</v>
      </c>
      <c r="D630" s="35">
        <v>560</v>
      </c>
      <c r="E630" s="36">
        <f t="shared" si="56"/>
        <v>0.83055555555555338</v>
      </c>
      <c r="F630" s="37">
        <f t="shared" si="53"/>
        <v>0.83055555555555338</v>
      </c>
      <c r="G630" s="37">
        <f t="shared" si="54"/>
        <v>19.93333333333328</v>
      </c>
      <c r="H630" s="37">
        <f t="shared" si="57"/>
        <v>2.8476190476190402</v>
      </c>
      <c r="I630" s="37"/>
      <c r="J630" s="38">
        <f t="shared" si="55"/>
        <v>4</v>
      </c>
      <c r="K630" s="38"/>
      <c r="L630" s="38"/>
      <c r="M630" s="39" t="s">
        <v>151</v>
      </c>
      <c r="N630" s="42" t="s">
        <v>242</v>
      </c>
      <c r="O630" s="42" t="s">
        <v>243</v>
      </c>
      <c r="P630" s="42"/>
      <c r="Q630" s="42"/>
      <c r="R630" s="42"/>
      <c r="S630" s="47" t="s">
        <v>246</v>
      </c>
      <c r="T630" s="47" t="s">
        <v>859</v>
      </c>
      <c r="U630" s="47" t="s">
        <v>309</v>
      </c>
      <c r="V630" s="47" t="s">
        <v>310</v>
      </c>
      <c r="W630" s="47"/>
      <c r="X630" s="47">
        <v>1</v>
      </c>
      <c r="Y630" s="47"/>
      <c r="Z630" s="47"/>
      <c r="AA630" s="47"/>
      <c r="AB630" s="47"/>
      <c r="AC630" s="47" t="s">
        <v>233</v>
      </c>
      <c r="AD630" s="47"/>
      <c r="AE630" s="47"/>
      <c r="AF630" s="47"/>
      <c r="AG630" s="47"/>
      <c r="AH630" s="47"/>
      <c r="CW630">
        <v>1</v>
      </c>
      <c r="FC630">
        <v>1</v>
      </c>
      <c r="IP630">
        <v>1</v>
      </c>
      <c r="MF630">
        <v>1</v>
      </c>
    </row>
    <row r="631" spans="1:344" x14ac:dyDescent="0.3">
      <c r="A631" s="33">
        <v>1.3888888888888889E-3</v>
      </c>
      <c r="B631" s="33">
        <v>5.5555555555555558E-3</v>
      </c>
      <c r="C631" s="68" t="s">
        <v>486</v>
      </c>
      <c r="D631" s="35">
        <v>561</v>
      </c>
      <c r="E631" s="36">
        <f t="shared" si="56"/>
        <v>0.83194444444444227</v>
      </c>
      <c r="F631" s="37">
        <f t="shared" si="53"/>
        <v>0.83194444444444227</v>
      </c>
      <c r="G631" s="37">
        <f t="shared" si="54"/>
        <v>19.966666666666615</v>
      </c>
      <c r="H631" s="37">
        <f t="shared" si="57"/>
        <v>2.8523809523809449</v>
      </c>
      <c r="I631" s="37"/>
      <c r="J631" s="38">
        <f t="shared" si="55"/>
        <v>4</v>
      </c>
      <c r="K631" s="38"/>
      <c r="L631" s="38"/>
      <c r="M631" s="39" t="s">
        <v>151</v>
      </c>
      <c r="N631" s="42" t="s">
        <v>242</v>
      </c>
      <c r="O631" s="42" t="s">
        <v>243</v>
      </c>
      <c r="P631" s="42"/>
      <c r="Q631" s="42"/>
      <c r="R631" s="42"/>
      <c r="S631" s="47" t="s">
        <v>246</v>
      </c>
      <c r="T631" s="47" t="s">
        <v>902</v>
      </c>
      <c r="U631" s="47" t="s">
        <v>547</v>
      </c>
      <c r="V631" s="47"/>
      <c r="W631" s="47" t="s">
        <v>549</v>
      </c>
      <c r="X631" s="47">
        <v>1</v>
      </c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CW631">
        <v>1</v>
      </c>
      <c r="FC631">
        <v>1</v>
      </c>
      <c r="IP631">
        <v>1</v>
      </c>
      <c r="MF631">
        <v>1</v>
      </c>
    </row>
    <row r="632" spans="1:344" x14ac:dyDescent="0.3">
      <c r="A632" s="33">
        <v>1.3888888888888889E-3</v>
      </c>
      <c r="B632" s="33">
        <v>5.5555555555555558E-3</v>
      </c>
      <c r="C632" s="68" t="s">
        <v>486</v>
      </c>
      <c r="D632" s="35">
        <v>562</v>
      </c>
      <c r="E632" s="36">
        <f t="shared" si="56"/>
        <v>0.83333333333333115</v>
      </c>
      <c r="F632" s="37">
        <f t="shared" si="53"/>
        <v>0.83333333333333115</v>
      </c>
      <c r="G632" s="37">
        <f t="shared" si="54"/>
        <v>19.999999999999947</v>
      </c>
      <c r="H632" s="37">
        <f t="shared" si="57"/>
        <v>2.8571428571428497</v>
      </c>
      <c r="I632" s="37"/>
      <c r="J632" s="38">
        <f t="shared" si="55"/>
        <v>4</v>
      </c>
      <c r="K632" s="38"/>
      <c r="L632" s="38"/>
      <c r="M632" s="39" t="s">
        <v>151</v>
      </c>
      <c r="N632" s="42" t="s">
        <v>242</v>
      </c>
      <c r="O632" s="42" t="s">
        <v>243</v>
      </c>
      <c r="P632" s="42"/>
      <c r="Q632" s="42"/>
      <c r="R632" s="42"/>
      <c r="S632" s="47" t="s">
        <v>246</v>
      </c>
      <c r="T632" s="47" t="s">
        <v>902</v>
      </c>
      <c r="U632" s="47" t="s">
        <v>547</v>
      </c>
      <c r="V632" s="47"/>
      <c r="W632" s="47" t="s">
        <v>549</v>
      </c>
      <c r="X632" s="47">
        <v>1</v>
      </c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CW632">
        <v>1</v>
      </c>
      <c r="FC632">
        <v>1</v>
      </c>
      <c r="IP632">
        <v>1</v>
      </c>
      <c r="MF632">
        <v>1</v>
      </c>
    </row>
    <row r="633" spans="1:344" x14ac:dyDescent="0.3">
      <c r="A633" s="33">
        <v>1.3888888888888889E-3</v>
      </c>
      <c r="B633" s="33">
        <v>5.5555555555555558E-3</v>
      </c>
      <c r="C633" s="68" t="s">
        <v>486</v>
      </c>
      <c r="D633" s="35">
        <v>563</v>
      </c>
      <c r="E633" s="36">
        <f t="shared" si="56"/>
        <v>0.83472222222222003</v>
      </c>
      <c r="F633" s="37">
        <f t="shared" si="53"/>
        <v>0.83472222222222003</v>
      </c>
      <c r="G633" s="37">
        <f t="shared" si="54"/>
        <v>20.033333333333282</v>
      </c>
      <c r="H633" s="37">
        <f t="shared" si="57"/>
        <v>2.8619047619047544</v>
      </c>
      <c r="I633" s="37"/>
      <c r="J633" s="38">
        <f t="shared" si="55"/>
        <v>4</v>
      </c>
      <c r="K633" s="38"/>
      <c r="L633" s="38"/>
      <c r="M633" s="39" t="s">
        <v>151</v>
      </c>
      <c r="N633" s="42" t="s">
        <v>242</v>
      </c>
      <c r="O633" s="42" t="s">
        <v>243</v>
      </c>
      <c r="P633" s="42"/>
      <c r="Q633" s="42"/>
      <c r="R633" s="42"/>
      <c r="S633" s="47" t="s">
        <v>246</v>
      </c>
      <c r="T633" s="47" t="s">
        <v>903</v>
      </c>
      <c r="U633" s="47" t="s">
        <v>453</v>
      </c>
      <c r="V633" s="47" t="s">
        <v>454</v>
      </c>
      <c r="W633" s="47" t="s">
        <v>455</v>
      </c>
      <c r="X633" s="47">
        <v>1</v>
      </c>
      <c r="Y633" s="47"/>
      <c r="Z633" s="47"/>
      <c r="AA633" s="47" t="s">
        <v>904</v>
      </c>
      <c r="AB633" s="47"/>
      <c r="AC633" s="47"/>
      <c r="AD633" s="47"/>
      <c r="AE633" s="47"/>
      <c r="AF633" s="47"/>
      <c r="AG633" s="47"/>
      <c r="AH633" s="47"/>
      <c r="CW633">
        <v>1</v>
      </c>
      <c r="FC633">
        <v>1</v>
      </c>
      <c r="IP633">
        <v>1</v>
      </c>
      <c r="MF633">
        <v>1</v>
      </c>
    </row>
    <row r="634" spans="1:344" x14ac:dyDescent="0.3">
      <c r="A634" s="33">
        <v>1.3888888888888889E-3</v>
      </c>
      <c r="B634" s="33">
        <v>5.5555555555555558E-3</v>
      </c>
      <c r="C634" s="68" t="s">
        <v>486</v>
      </c>
      <c r="D634" s="35">
        <v>564</v>
      </c>
      <c r="E634" s="36">
        <f t="shared" si="56"/>
        <v>0.83611111111110892</v>
      </c>
      <c r="F634" s="37">
        <f t="shared" si="53"/>
        <v>0.83611111111110892</v>
      </c>
      <c r="G634" s="37">
        <f t="shared" si="54"/>
        <v>20.066666666666613</v>
      </c>
      <c r="H634" s="37">
        <f t="shared" si="57"/>
        <v>2.8666666666666591</v>
      </c>
      <c r="I634" s="37"/>
      <c r="J634" s="38">
        <f t="shared" si="55"/>
        <v>4</v>
      </c>
      <c r="K634" s="38"/>
      <c r="L634" s="38"/>
      <c r="M634" s="39" t="s">
        <v>151</v>
      </c>
      <c r="N634" s="42" t="s">
        <v>242</v>
      </c>
      <c r="O634" s="42" t="s">
        <v>243</v>
      </c>
      <c r="P634" s="42"/>
      <c r="Q634" s="42"/>
      <c r="R634" s="42"/>
      <c r="S634" s="47" t="s">
        <v>246</v>
      </c>
      <c r="T634" s="47" t="s">
        <v>905</v>
      </c>
      <c r="U634" s="47" t="s">
        <v>532</v>
      </c>
      <c r="V634" s="47" t="s">
        <v>454</v>
      </c>
      <c r="W634" s="47" t="s">
        <v>455</v>
      </c>
      <c r="X634" s="47">
        <v>1</v>
      </c>
      <c r="Y634" s="47"/>
      <c r="Z634" s="47"/>
      <c r="AA634" s="47" t="s">
        <v>906</v>
      </c>
      <c r="AB634" s="47" t="s">
        <v>907</v>
      </c>
      <c r="AC634" s="47"/>
      <c r="AD634" s="47"/>
      <c r="AE634" s="47"/>
      <c r="AF634" s="47"/>
      <c r="AG634" s="47"/>
      <c r="AH634" s="47"/>
      <c r="CW634">
        <v>1</v>
      </c>
      <c r="FC634">
        <v>1</v>
      </c>
      <c r="IP634">
        <v>1</v>
      </c>
      <c r="MF634">
        <v>1</v>
      </c>
    </row>
    <row r="635" spans="1:344" x14ac:dyDescent="0.3">
      <c r="A635" s="33">
        <v>1.3888888888888889E-3</v>
      </c>
      <c r="B635" s="33">
        <v>5.5555555555555558E-3</v>
      </c>
      <c r="C635" s="68" t="s">
        <v>486</v>
      </c>
      <c r="D635" s="35">
        <v>565</v>
      </c>
      <c r="E635" s="36">
        <f t="shared" si="56"/>
        <v>0.8374999999999978</v>
      </c>
      <c r="F635" s="37">
        <f t="shared" si="53"/>
        <v>0.8374999999999978</v>
      </c>
      <c r="G635" s="37">
        <f t="shared" si="54"/>
        <v>20.099999999999948</v>
      </c>
      <c r="H635" s="37">
        <f t="shared" si="57"/>
        <v>2.8714285714285639</v>
      </c>
      <c r="I635" s="37"/>
      <c r="J635" s="38">
        <f t="shared" si="55"/>
        <v>4</v>
      </c>
      <c r="K635" s="38"/>
      <c r="L635" s="38"/>
      <c r="M635" s="39" t="s">
        <v>151</v>
      </c>
      <c r="N635" s="42" t="s">
        <v>242</v>
      </c>
      <c r="O635" s="42" t="s">
        <v>243</v>
      </c>
      <c r="P635" s="42"/>
      <c r="Q635" s="42"/>
      <c r="R635" s="42"/>
      <c r="S635" s="47" t="s">
        <v>246</v>
      </c>
      <c r="T635" s="47" t="s">
        <v>908</v>
      </c>
      <c r="U635" s="47" t="s">
        <v>517</v>
      </c>
      <c r="V635" s="47" t="s">
        <v>141</v>
      </c>
      <c r="W635" s="47" t="s">
        <v>455</v>
      </c>
      <c r="X635" s="47">
        <v>1</v>
      </c>
      <c r="Y635" s="47"/>
      <c r="Z635" s="47"/>
      <c r="AA635" s="47" t="s">
        <v>909</v>
      </c>
      <c r="AB635" s="47"/>
      <c r="AC635" s="47"/>
      <c r="AD635" s="47"/>
      <c r="AE635" s="47"/>
      <c r="AF635" s="47"/>
      <c r="AG635" s="47"/>
      <c r="AH635" s="47"/>
      <c r="CW635">
        <v>1</v>
      </c>
      <c r="FC635">
        <v>1</v>
      </c>
      <c r="IP635">
        <v>1</v>
      </c>
      <c r="MF635">
        <v>1</v>
      </c>
    </row>
    <row r="636" spans="1:344" x14ac:dyDescent="0.3">
      <c r="A636" s="33">
        <v>1.3888888888888889E-3</v>
      </c>
      <c r="B636" s="33">
        <v>5.5555555555555558E-3</v>
      </c>
      <c r="C636" s="68" t="s">
        <v>486</v>
      </c>
      <c r="D636" s="35">
        <v>566</v>
      </c>
      <c r="E636" s="36">
        <f t="shared" si="56"/>
        <v>0.83888888888888669</v>
      </c>
      <c r="F636" s="37">
        <f t="shared" si="53"/>
        <v>0.83888888888888669</v>
      </c>
      <c r="G636" s="37">
        <f t="shared" si="54"/>
        <v>20.13333333333328</v>
      </c>
      <c r="H636" s="37">
        <f t="shared" si="57"/>
        <v>2.8761904761904686</v>
      </c>
      <c r="I636" s="37"/>
      <c r="J636" s="38">
        <f t="shared" si="55"/>
        <v>4</v>
      </c>
      <c r="K636" s="38"/>
      <c r="L636" s="38"/>
      <c r="M636" s="39" t="s">
        <v>151</v>
      </c>
      <c r="N636" s="42" t="s">
        <v>242</v>
      </c>
      <c r="O636" s="42" t="s">
        <v>243</v>
      </c>
      <c r="P636" s="42"/>
      <c r="Q636" s="42"/>
      <c r="R636" s="42"/>
      <c r="S636" s="47" t="s">
        <v>246</v>
      </c>
      <c r="T636" s="47" t="s">
        <v>908</v>
      </c>
      <c r="U636" s="47" t="s">
        <v>517</v>
      </c>
      <c r="V636" s="47" t="s">
        <v>141</v>
      </c>
      <c r="W636" s="47" t="s">
        <v>455</v>
      </c>
      <c r="X636" s="47">
        <v>1</v>
      </c>
      <c r="Y636" s="47"/>
      <c r="Z636" s="47"/>
      <c r="AA636" s="47" t="s">
        <v>910</v>
      </c>
      <c r="AB636" s="47"/>
      <c r="AC636" s="47"/>
      <c r="AD636" s="47"/>
      <c r="AE636" s="47"/>
      <c r="AF636" s="47"/>
      <c r="AG636" s="47"/>
      <c r="AH636" s="47"/>
      <c r="CW636">
        <v>1</v>
      </c>
      <c r="FC636">
        <v>1</v>
      </c>
      <c r="IP636">
        <v>1</v>
      </c>
      <c r="MF636">
        <v>1</v>
      </c>
    </row>
    <row r="637" spans="1:344" x14ac:dyDescent="0.3">
      <c r="A637" s="33">
        <v>1.3888888888888889E-3</v>
      </c>
      <c r="B637" s="33">
        <v>5.5555555555555558E-3</v>
      </c>
      <c r="C637" s="68" t="s">
        <v>486</v>
      </c>
      <c r="D637" s="35">
        <v>567</v>
      </c>
      <c r="E637" s="36">
        <f t="shared" si="56"/>
        <v>0.84027777777777557</v>
      </c>
      <c r="F637" s="37">
        <f t="shared" si="53"/>
        <v>0.84027777777777557</v>
      </c>
      <c r="G637" s="37">
        <f t="shared" si="54"/>
        <v>20.166666666666615</v>
      </c>
      <c r="H637" s="37">
        <f t="shared" si="57"/>
        <v>2.8809523809523734</v>
      </c>
      <c r="I637" s="37"/>
      <c r="J637" s="38">
        <f t="shared" si="55"/>
        <v>4</v>
      </c>
      <c r="K637" s="38"/>
      <c r="L637" s="38"/>
      <c r="M637" s="39" t="s">
        <v>151</v>
      </c>
      <c r="N637" s="42" t="s">
        <v>242</v>
      </c>
      <c r="O637" s="42" t="s">
        <v>243</v>
      </c>
      <c r="P637" s="42"/>
      <c r="Q637" s="42"/>
      <c r="R637" s="42"/>
      <c r="S637" s="47" t="s">
        <v>246</v>
      </c>
      <c r="T637" s="47" t="s">
        <v>911</v>
      </c>
      <c r="U637" s="47" t="s">
        <v>532</v>
      </c>
      <c r="V637" s="47" t="s">
        <v>845</v>
      </c>
      <c r="W637" s="47" t="s">
        <v>455</v>
      </c>
      <c r="X637" s="47">
        <v>1</v>
      </c>
      <c r="Y637" s="47"/>
      <c r="Z637" s="47"/>
      <c r="AA637" s="47" t="s">
        <v>912</v>
      </c>
      <c r="AB637" s="47"/>
      <c r="AC637" s="47"/>
      <c r="AD637" s="47"/>
      <c r="AE637" s="47"/>
      <c r="AF637" s="47"/>
      <c r="AG637" s="47"/>
      <c r="AH637" s="47"/>
      <c r="CW637">
        <v>1</v>
      </c>
      <c r="FC637">
        <v>1</v>
      </c>
      <c r="IP637">
        <v>1</v>
      </c>
      <c r="MF637">
        <v>1</v>
      </c>
    </row>
    <row r="638" spans="1:344" x14ac:dyDescent="0.3">
      <c r="A638" s="33">
        <v>1.3888888888888889E-3</v>
      </c>
      <c r="B638" s="33">
        <v>5.5555555555555558E-3</v>
      </c>
      <c r="C638" s="68" t="s">
        <v>486</v>
      </c>
      <c r="D638" s="35">
        <v>568</v>
      </c>
      <c r="E638" s="36">
        <f t="shared" si="56"/>
        <v>0.84166666666666445</v>
      </c>
      <c r="F638" s="37">
        <f t="shared" si="53"/>
        <v>0.84166666666666445</v>
      </c>
      <c r="G638" s="37">
        <f t="shared" si="54"/>
        <v>20.199999999999946</v>
      </c>
      <c r="H638" s="37">
        <f t="shared" si="57"/>
        <v>2.8857142857142781</v>
      </c>
      <c r="I638" s="37"/>
      <c r="J638" s="38">
        <f t="shared" si="55"/>
        <v>4</v>
      </c>
      <c r="K638" s="38"/>
      <c r="L638" s="38"/>
      <c r="M638" s="39" t="s">
        <v>151</v>
      </c>
      <c r="N638" s="42" t="s">
        <v>242</v>
      </c>
      <c r="O638" s="42" t="s">
        <v>243</v>
      </c>
      <c r="P638" s="42"/>
      <c r="Q638" s="42"/>
      <c r="R638" s="42"/>
      <c r="S638" s="47" t="s">
        <v>246</v>
      </c>
      <c r="T638" s="47" t="s">
        <v>913</v>
      </c>
      <c r="U638" s="47" t="s">
        <v>914</v>
      </c>
      <c r="V638" s="47"/>
      <c r="W638" s="47" t="s">
        <v>455</v>
      </c>
      <c r="X638" s="47">
        <v>1</v>
      </c>
      <c r="Y638" s="47"/>
      <c r="Z638" s="47"/>
      <c r="AA638" s="47" t="s">
        <v>849</v>
      </c>
      <c r="AB638" s="47"/>
      <c r="AC638" s="47"/>
      <c r="AD638" s="47"/>
      <c r="AE638" s="47"/>
      <c r="AF638" s="47"/>
      <c r="AG638" s="47"/>
      <c r="AH638" s="47"/>
      <c r="CW638">
        <v>1</v>
      </c>
      <c r="FC638">
        <v>1</v>
      </c>
      <c r="IP638">
        <v>1</v>
      </c>
      <c r="MF638">
        <v>1</v>
      </c>
    </row>
    <row r="639" spans="1:344" x14ac:dyDescent="0.3">
      <c r="A639" s="33">
        <v>1.3888888888888889E-3</v>
      </c>
      <c r="B639" s="33">
        <v>5.5555555555555558E-3</v>
      </c>
      <c r="C639" s="68" t="s">
        <v>486</v>
      </c>
      <c r="D639" s="35">
        <v>569</v>
      </c>
      <c r="E639" s="36">
        <f t="shared" si="56"/>
        <v>0.84305555555555334</v>
      </c>
      <c r="F639" s="37">
        <f t="shared" si="53"/>
        <v>0.84305555555555334</v>
      </c>
      <c r="G639" s="37">
        <f t="shared" si="54"/>
        <v>20.233333333333281</v>
      </c>
      <c r="H639" s="37">
        <f t="shared" si="57"/>
        <v>2.8904761904761829</v>
      </c>
      <c r="I639" s="37"/>
      <c r="J639" s="38">
        <f t="shared" si="55"/>
        <v>4</v>
      </c>
      <c r="K639" s="38"/>
      <c r="L639" s="38"/>
      <c r="M639" s="39" t="s">
        <v>151</v>
      </c>
      <c r="N639" s="42" t="s">
        <v>242</v>
      </c>
      <c r="O639" s="42" t="s">
        <v>243</v>
      </c>
      <c r="P639" s="42"/>
      <c r="Q639" s="42"/>
      <c r="R639" s="42"/>
      <c r="S639" s="47" t="s">
        <v>246</v>
      </c>
      <c r="T639" s="47" t="s">
        <v>915</v>
      </c>
      <c r="U639" s="47" t="s">
        <v>241</v>
      </c>
      <c r="V639" s="47" t="s">
        <v>916</v>
      </c>
      <c r="W639" s="47" t="s">
        <v>917</v>
      </c>
      <c r="X639" s="47">
        <v>1</v>
      </c>
      <c r="Y639" s="47"/>
      <c r="Z639" s="47"/>
      <c r="AA639" s="47" t="s">
        <v>918</v>
      </c>
      <c r="AB639" s="47" t="s">
        <v>919</v>
      </c>
      <c r="AC639" s="47"/>
      <c r="AD639" s="47"/>
      <c r="AE639" s="47"/>
      <c r="AF639" s="47">
        <v>2003</v>
      </c>
      <c r="AG639" s="47"/>
      <c r="AH639" s="47"/>
      <c r="CW639">
        <v>1</v>
      </c>
      <c r="FC639">
        <v>1</v>
      </c>
      <c r="IP639">
        <v>1</v>
      </c>
      <c r="MF639">
        <v>1</v>
      </c>
    </row>
    <row r="640" spans="1:344" x14ac:dyDescent="0.3">
      <c r="A640" s="33">
        <v>1.3888888888888889E-3</v>
      </c>
      <c r="B640" s="33">
        <v>5.5555555555555558E-3</v>
      </c>
      <c r="C640" s="68" t="s">
        <v>486</v>
      </c>
      <c r="D640" s="35">
        <v>570</v>
      </c>
      <c r="E640" s="36">
        <f t="shared" si="56"/>
        <v>0.84444444444444222</v>
      </c>
      <c r="F640" s="37">
        <f t="shared" si="53"/>
        <v>0.84444444444444222</v>
      </c>
      <c r="G640" s="37">
        <f t="shared" si="54"/>
        <v>20.266666666666612</v>
      </c>
      <c r="H640" s="37">
        <f t="shared" si="57"/>
        <v>2.8952380952380876</v>
      </c>
      <c r="I640" s="37"/>
      <c r="J640" s="38">
        <f t="shared" si="55"/>
        <v>4</v>
      </c>
      <c r="K640" s="38"/>
      <c r="L640" s="38"/>
      <c r="M640" s="39" t="s">
        <v>151</v>
      </c>
      <c r="N640" s="42" t="s">
        <v>242</v>
      </c>
      <c r="O640" s="42" t="s">
        <v>243</v>
      </c>
      <c r="P640" s="42"/>
      <c r="Q640" s="42"/>
      <c r="R640" s="42"/>
      <c r="S640" s="47" t="s">
        <v>246</v>
      </c>
      <c r="T640" s="47" t="s">
        <v>920</v>
      </c>
      <c r="U640" s="47" t="s">
        <v>241</v>
      </c>
      <c r="V640" s="47" t="s">
        <v>921</v>
      </c>
      <c r="W640" s="47" t="s">
        <v>917</v>
      </c>
      <c r="X640" s="47">
        <v>1</v>
      </c>
      <c r="Y640" s="47"/>
      <c r="Z640" s="47"/>
      <c r="AA640" s="47" t="s">
        <v>922</v>
      </c>
      <c r="AB640" s="47" t="s">
        <v>919</v>
      </c>
      <c r="AC640" s="47"/>
      <c r="AD640" s="47"/>
      <c r="AE640" s="47"/>
      <c r="AF640" s="47">
        <v>2003</v>
      </c>
      <c r="AG640" s="47"/>
      <c r="AH640" s="47"/>
      <c r="CW640">
        <v>1</v>
      </c>
      <c r="FC640">
        <v>1</v>
      </c>
      <c r="IP640">
        <v>1</v>
      </c>
      <c r="MF640">
        <v>1</v>
      </c>
    </row>
    <row r="641" spans="1:344" x14ac:dyDescent="0.3">
      <c r="A641" s="33">
        <v>6.9444444444444441E-3</v>
      </c>
      <c r="B641" s="33">
        <v>2.7777777777777776E-2</v>
      </c>
      <c r="C641" s="68" t="s">
        <v>486</v>
      </c>
      <c r="D641" s="35">
        <v>571</v>
      </c>
      <c r="E641" s="36">
        <f t="shared" si="56"/>
        <v>0.85138888888888664</v>
      </c>
      <c r="F641" s="37">
        <f t="shared" si="53"/>
        <v>0.85138888888888664</v>
      </c>
      <c r="G641" s="37">
        <f t="shared" si="54"/>
        <v>20.43333333333328</v>
      </c>
      <c r="H641" s="37">
        <f t="shared" si="57"/>
        <v>2.9190476190476113</v>
      </c>
      <c r="I641" s="37"/>
      <c r="J641" s="38">
        <f t="shared" si="55"/>
        <v>4</v>
      </c>
      <c r="K641" s="38"/>
      <c r="L641" s="38"/>
      <c r="M641" s="39" t="s">
        <v>151</v>
      </c>
      <c r="N641" s="42" t="s">
        <v>242</v>
      </c>
      <c r="O641" s="42" t="s">
        <v>243</v>
      </c>
      <c r="P641" s="42"/>
      <c r="Q641" s="42"/>
      <c r="R641" s="42"/>
      <c r="S641" s="47" t="s">
        <v>246</v>
      </c>
      <c r="T641" s="47" t="s">
        <v>923</v>
      </c>
      <c r="U641" s="47" t="s">
        <v>273</v>
      </c>
      <c r="V641" s="47" t="s">
        <v>924</v>
      </c>
      <c r="W641" s="47" t="s">
        <v>925</v>
      </c>
      <c r="X641" s="47">
        <v>1</v>
      </c>
      <c r="Y641" s="47"/>
      <c r="Z641" s="47"/>
      <c r="AA641" s="47" t="s">
        <v>926</v>
      </c>
      <c r="AB641" s="47"/>
      <c r="AC641" s="47"/>
      <c r="AD641" s="47"/>
      <c r="AE641" s="47"/>
      <c r="AF641" s="47"/>
      <c r="AG641" s="47"/>
      <c r="AH641" s="47"/>
      <c r="CW641">
        <v>1</v>
      </c>
      <c r="FC641">
        <v>1</v>
      </c>
      <c r="IP641">
        <v>1</v>
      </c>
      <c r="MF641">
        <v>1</v>
      </c>
    </row>
    <row r="642" spans="1:344" x14ac:dyDescent="0.3">
      <c r="A642" s="33">
        <v>1.3888888888888889E-3</v>
      </c>
      <c r="B642" s="33">
        <v>5.5555555555555558E-3</v>
      </c>
      <c r="C642" s="68" t="s">
        <v>486</v>
      </c>
      <c r="D642" s="35">
        <v>572</v>
      </c>
      <c r="E642" s="36">
        <f t="shared" si="56"/>
        <v>0.85277777777777553</v>
      </c>
      <c r="F642" s="37">
        <f t="shared" si="53"/>
        <v>0.85277777777777553</v>
      </c>
      <c r="G642" s="37">
        <f t="shared" si="54"/>
        <v>20.466666666666612</v>
      </c>
      <c r="H642" s="37">
        <f t="shared" si="57"/>
        <v>2.9238095238095161</v>
      </c>
      <c r="I642" s="37"/>
      <c r="J642" s="38">
        <f t="shared" si="55"/>
        <v>4</v>
      </c>
      <c r="K642" s="38"/>
      <c r="L642" s="38"/>
      <c r="M642" s="47" t="s">
        <v>151</v>
      </c>
      <c r="N642" s="47" t="s">
        <v>242</v>
      </c>
      <c r="O642" s="47" t="s">
        <v>243</v>
      </c>
      <c r="P642" s="47"/>
      <c r="Q642" s="47"/>
      <c r="R642" s="47"/>
      <c r="S642" s="47" t="s">
        <v>927</v>
      </c>
      <c r="T642" s="47" t="s">
        <v>928</v>
      </c>
      <c r="U642" s="47" t="s">
        <v>309</v>
      </c>
      <c r="V642" s="47" t="s">
        <v>622</v>
      </c>
      <c r="W642" s="47"/>
      <c r="X642" s="47">
        <v>1</v>
      </c>
      <c r="Y642" s="47"/>
      <c r="Z642" s="47">
        <v>1</v>
      </c>
      <c r="AA642" s="47"/>
      <c r="AB642" s="47" t="s">
        <v>863</v>
      </c>
      <c r="AC642" s="47"/>
      <c r="AD642" s="47"/>
      <c r="AE642" s="47"/>
      <c r="AF642" s="47"/>
      <c r="AG642" s="47"/>
      <c r="AH642" s="47"/>
      <c r="CW642">
        <v>1</v>
      </c>
      <c r="FC642">
        <v>1</v>
      </c>
      <c r="IP642">
        <v>1</v>
      </c>
      <c r="MF642">
        <v>1</v>
      </c>
    </row>
    <row r="643" spans="1:344" x14ac:dyDescent="0.3">
      <c r="A643" s="33">
        <v>1.3888888888888889E-3</v>
      </c>
      <c r="B643" s="33">
        <v>5.5555555555555558E-3</v>
      </c>
      <c r="C643" s="68" t="s">
        <v>486</v>
      </c>
      <c r="D643" s="35">
        <v>573</v>
      </c>
      <c r="E643" s="36">
        <f t="shared" si="56"/>
        <v>0.85416666666666441</v>
      </c>
      <c r="F643" s="37">
        <f t="shared" si="53"/>
        <v>0.85416666666666441</v>
      </c>
      <c r="G643" s="37">
        <f t="shared" si="54"/>
        <v>20.499999999999947</v>
      </c>
      <c r="H643" s="37">
        <f t="shared" si="57"/>
        <v>2.9285714285714208</v>
      </c>
      <c r="I643" s="37"/>
      <c r="J643" s="38">
        <f t="shared" si="55"/>
        <v>4</v>
      </c>
      <c r="K643" s="38"/>
      <c r="L643" s="38"/>
      <c r="M643" s="47" t="s">
        <v>151</v>
      </c>
      <c r="N643" s="47" t="s">
        <v>242</v>
      </c>
      <c r="O643" s="47" t="s">
        <v>243</v>
      </c>
      <c r="P643" s="47"/>
      <c r="Q643" s="47"/>
      <c r="R643" s="47"/>
      <c r="S643" s="47" t="s">
        <v>927</v>
      </c>
      <c r="T643" s="47" t="s">
        <v>928</v>
      </c>
      <c r="U643" s="47" t="s">
        <v>309</v>
      </c>
      <c r="V643" s="47" t="s">
        <v>622</v>
      </c>
      <c r="W643" s="47"/>
      <c r="X643" s="47">
        <v>1</v>
      </c>
      <c r="Y643" s="47"/>
      <c r="Z643" s="47">
        <v>1</v>
      </c>
      <c r="AA643" s="47"/>
      <c r="AB643" s="47" t="s">
        <v>863</v>
      </c>
      <c r="AC643" s="47"/>
      <c r="AD643" s="47"/>
      <c r="AE643" s="47"/>
      <c r="AF643" s="47"/>
      <c r="AG643" s="47"/>
      <c r="AH643" s="47"/>
      <c r="CW643">
        <v>1</v>
      </c>
      <c r="FC643">
        <v>1</v>
      </c>
      <c r="IP643">
        <v>1</v>
      </c>
      <c r="MF643">
        <v>1</v>
      </c>
    </row>
    <row r="644" spans="1:344" x14ac:dyDescent="0.3">
      <c r="A644" s="33">
        <v>1.3888888888888889E-3</v>
      </c>
      <c r="B644" s="33">
        <v>5.5555555555555558E-3</v>
      </c>
      <c r="C644" s="68" t="s">
        <v>486</v>
      </c>
      <c r="D644" s="35">
        <v>574</v>
      </c>
      <c r="E644" s="36">
        <f t="shared" si="56"/>
        <v>0.85555555555555329</v>
      </c>
      <c r="F644" s="37">
        <f t="shared" si="53"/>
        <v>0.85555555555555329</v>
      </c>
      <c r="G644" s="37">
        <f t="shared" si="54"/>
        <v>20.533333333333278</v>
      </c>
      <c r="H644" s="37">
        <f t="shared" si="57"/>
        <v>2.9333333333333256</v>
      </c>
      <c r="I644" s="37"/>
      <c r="J644" s="38">
        <f t="shared" si="55"/>
        <v>4</v>
      </c>
      <c r="K644" s="38"/>
      <c r="L644" s="38"/>
      <c r="M644" s="47" t="s">
        <v>151</v>
      </c>
      <c r="N644" s="47" t="s">
        <v>242</v>
      </c>
      <c r="O644" s="47" t="s">
        <v>243</v>
      </c>
      <c r="P644" s="47"/>
      <c r="Q644" s="47"/>
      <c r="R644" s="47"/>
      <c r="S644" s="47" t="s">
        <v>927</v>
      </c>
      <c r="T644" s="47" t="s">
        <v>928</v>
      </c>
      <c r="U644" s="47" t="s">
        <v>690</v>
      </c>
      <c r="V644" s="47" t="s">
        <v>872</v>
      </c>
      <c r="W644" s="47"/>
      <c r="X644" s="47">
        <v>1</v>
      </c>
      <c r="Y644" s="47"/>
      <c r="Z644" s="47">
        <v>1</v>
      </c>
      <c r="AA644" s="47"/>
      <c r="AB644" s="47"/>
      <c r="AC644" s="47"/>
      <c r="AD644" s="47"/>
      <c r="AE644" s="47"/>
      <c r="AF644" s="47"/>
      <c r="AG644" s="47"/>
      <c r="AH644" s="47"/>
      <c r="CW644">
        <v>1</v>
      </c>
      <c r="FC644">
        <v>1</v>
      </c>
      <c r="IP644">
        <v>1</v>
      </c>
      <c r="MF644">
        <v>1</v>
      </c>
    </row>
    <row r="645" spans="1:344" x14ac:dyDescent="0.3">
      <c r="A645" s="33">
        <v>1.3888888888888889E-3</v>
      </c>
      <c r="B645" s="33">
        <v>5.5555555555555558E-3</v>
      </c>
      <c r="C645" s="68" t="s">
        <v>486</v>
      </c>
      <c r="D645" s="35">
        <v>575</v>
      </c>
      <c r="E645" s="36">
        <f t="shared" si="56"/>
        <v>0.85694444444444218</v>
      </c>
      <c r="F645" s="37">
        <f t="shared" si="53"/>
        <v>0.85694444444444218</v>
      </c>
      <c r="G645" s="37">
        <f t="shared" si="54"/>
        <v>20.566666666666613</v>
      </c>
      <c r="H645" s="37">
        <f t="shared" si="57"/>
        <v>2.9380952380952303</v>
      </c>
      <c r="I645" s="37"/>
      <c r="J645" s="38">
        <f t="shared" si="55"/>
        <v>4</v>
      </c>
      <c r="K645" s="38"/>
      <c r="L645" s="38"/>
      <c r="M645" s="47" t="s">
        <v>151</v>
      </c>
      <c r="N645" s="47" t="s">
        <v>242</v>
      </c>
      <c r="O645" s="47" t="s">
        <v>243</v>
      </c>
      <c r="P645" s="47"/>
      <c r="Q645" s="47"/>
      <c r="R645" s="47"/>
      <c r="S645" s="47" t="s">
        <v>927</v>
      </c>
      <c r="T645" s="47" t="s">
        <v>928</v>
      </c>
      <c r="U645" s="47" t="s">
        <v>309</v>
      </c>
      <c r="V645" s="47" t="s">
        <v>310</v>
      </c>
      <c r="W645" s="47"/>
      <c r="X645" s="47">
        <v>1</v>
      </c>
      <c r="Y645" s="47"/>
      <c r="Z645" s="47">
        <v>1</v>
      </c>
      <c r="AA645" s="47"/>
      <c r="AB645" s="47"/>
      <c r="AC645" s="47" t="s">
        <v>233</v>
      </c>
      <c r="AD645" s="47"/>
      <c r="AE645" s="47"/>
      <c r="AF645" s="47"/>
      <c r="AG645" s="47"/>
      <c r="AH645" s="47"/>
      <c r="CW645">
        <v>1</v>
      </c>
      <c r="FC645">
        <v>1</v>
      </c>
      <c r="IP645">
        <v>1</v>
      </c>
      <c r="MF645">
        <v>1</v>
      </c>
    </row>
    <row r="646" spans="1:344" x14ac:dyDescent="0.3">
      <c r="A646" s="33">
        <v>1.3888888888888889E-3</v>
      </c>
      <c r="B646" s="33">
        <v>5.5555555555555558E-3</v>
      </c>
      <c r="C646" s="68" t="s">
        <v>486</v>
      </c>
      <c r="D646" s="35">
        <v>576</v>
      </c>
      <c r="E646" s="36">
        <f t="shared" si="56"/>
        <v>0.85833333333333106</v>
      </c>
      <c r="F646" s="37">
        <f t="shared" si="53"/>
        <v>0.85833333333333106</v>
      </c>
      <c r="G646" s="37">
        <f t="shared" si="54"/>
        <v>20.599999999999945</v>
      </c>
      <c r="H646" s="37">
        <f t="shared" si="57"/>
        <v>2.9428571428571351</v>
      </c>
      <c r="I646" s="37"/>
      <c r="J646" s="38">
        <f t="shared" si="55"/>
        <v>4</v>
      </c>
      <c r="K646" s="38"/>
      <c r="L646" s="38"/>
      <c r="M646" s="47" t="s">
        <v>151</v>
      </c>
      <c r="N646" s="47" t="s">
        <v>242</v>
      </c>
      <c r="O646" s="47" t="s">
        <v>243</v>
      </c>
      <c r="P646" s="47"/>
      <c r="Q646" s="47"/>
      <c r="R646" s="47"/>
      <c r="S646" s="47" t="s">
        <v>927</v>
      </c>
      <c r="T646" s="47" t="s">
        <v>928</v>
      </c>
      <c r="U646" s="47" t="s">
        <v>309</v>
      </c>
      <c r="V646" s="47" t="s">
        <v>310</v>
      </c>
      <c r="W646" s="47"/>
      <c r="X646" s="47">
        <v>1</v>
      </c>
      <c r="Y646" s="47"/>
      <c r="Z646" s="47">
        <v>1</v>
      </c>
      <c r="AA646" s="47"/>
      <c r="AB646" s="47"/>
      <c r="AC646" s="47" t="s">
        <v>233</v>
      </c>
      <c r="AD646" s="47"/>
      <c r="AE646" s="47"/>
      <c r="AF646" s="47"/>
      <c r="AG646" s="47"/>
      <c r="AH646" s="47"/>
      <c r="CW646">
        <v>1</v>
      </c>
      <c r="FC646">
        <v>1</v>
      </c>
      <c r="IP646">
        <v>1</v>
      </c>
      <c r="MF646">
        <v>1</v>
      </c>
    </row>
    <row r="647" spans="1:344" x14ac:dyDescent="0.3">
      <c r="A647" s="33">
        <v>1.3888888888888889E-3</v>
      </c>
      <c r="B647" s="33">
        <v>5.5555555555555558E-3</v>
      </c>
      <c r="C647" s="68" t="s">
        <v>486</v>
      </c>
      <c r="D647" s="35">
        <v>577</v>
      </c>
      <c r="E647" s="36">
        <f t="shared" si="56"/>
        <v>0.85972222222221995</v>
      </c>
      <c r="F647" s="37">
        <f t="shared" si="53"/>
        <v>0.85972222222221995</v>
      </c>
      <c r="G647" s="37">
        <f t="shared" si="54"/>
        <v>20.63333333333328</v>
      </c>
      <c r="H647" s="37">
        <f t="shared" si="57"/>
        <v>2.9476190476190398</v>
      </c>
      <c r="I647" s="37"/>
      <c r="J647" s="38">
        <f t="shared" si="55"/>
        <v>4</v>
      </c>
      <c r="K647" s="38"/>
      <c r="L647" s="38"/>
      <c r="M647" s="47" t="s">
        <v>151</v>
      </c>
      <c r="N647" s="47" t="s">
        <v>242</v>
      </c>
      <c r="O647" s="47" t="s">
        <v>243</v>
      </c>
      <c r="P647" s="47"/>
      <c r="Q647" s="47"/>
      <c r="R647" s="47"/>
      <c r="S647" s="47" t="s">
        <v>927</v>
      </c>
      <c r="T647" s="47" t="s">
        <v>928</v>
      </c>
      <c r="U647" s="47" t="s">
        <v>309</v>
      </c>
      <c r="V647" s="47" t="s">
        <v>310</v>
      </c>
      <c r="W647" s="47"/>
      <c r="X647" s="47">
        <v>1</v>
      </c>
      <c r="Y647" s="47"/>
      <c r="Z647" s="47">
        <v>1</v>
      </c>
      <c r="AA647" s="47"/>
      <c r="AB647" s="47"/>
      <c r="AC647" s="47" t="s">
        <v>233</v>
      </c>
      <c r="AD647" s="47"/>
      <c r="AE647" s="47"/>
      <c r="AF647" s="47"/>
      <c r="AG647" s="47"/>
      <c r="AH647" s="47"/>
      <c r="CW647">
        <v>1</v>
      </c>
      <c r="FC647">
        <v>1</v>
      </c>
      <c r="IP647">
        <v>1</v>
      </c>
      <c r="MF647">
        <v>1</v>
      </c>
    </row>
    <row r="648" spans="1:344" x14ac:dyDescent="0.3">
      <c r="A648" s="33">
        <v>1.3888888888888889E-3</v>
      </c>
      <c r="B648" s="33">
        <v>5.5555555555555558E-3</v>
      </c>
      <c r="C648" s="68" t="s">
        <v>486</v>
      </c>
      <c r="D648" s="35">
        <v>578</v>
      </c>
      <c r="E648" s="36">
        <f t="shared" si="56"/>
        <v>0.86111111111110883</v>
      </c>
      <c r="F648" s="37">
        <f t="shared" si="53"/>
        <v>0.86111111111110883</v>
      </c>
      <c r="G648" s="37">
        <f t="shared" si="54"/>
        <v>20.666666666666611</v>
      </c>
      <c r="H648" s="37">
        <f t="shared" si="57"/>
        <v>2.9523809523809446</v>
      </c>
      <c r="I648" s="37"/>
      <c r="J648" s="38">
        <f t="shared" si="55"/>
        <v>4</v>
      </c>
      <c r="K648" s="38"/>
      <c r="L648" s="38"/>
      <c r="M648" s="47" t="s">
        <v>151</v>
      </c>
      <c r="N648" s="47" t="s">
        <v>242</v>
      </c>
      <c r="O648" s="47" t="s">
        <v>243</v>
      </c>
      <c r="P648" s="47"/>
      <c r="Q648" s="47"/>
      <c r="R648" s="47"/>
      <c r="S648" s="47" t="s">
        <v>927</v>
      </c>
      <c r="T648" s="47" t="s">
        <v>928</v>
      </c>
      <c r="U648" s="47" t="s">
        <v>309</v>
      </c>
      <c r="V648" s="47" t="s">
        <v>310</v>
      </c>
      <c r="W648" s="47"/>
      <c r="X648" s="47">
        <v>1</v>
      </c>
      <c r="Y648" s="47"/>
      <c r="Z648" s="47">
        <v>1</v>
      </c>
      <c r="AA648" s="47"/>
      <c r="AB648" s="47"/>
      <c r="AC648" s="47" t="s">
        <v>233</v>
      </c>
      <c r="AD648" s="47"/>
      <c r="AE648" s="47"/>
      <c r="AF648" s="47"/>
      <c r="AG648" s="47"/>
      <c r="AH648" s="47"/>
      <c r="CW648">
        <v>1</v>
      </c>
      <c r="FC648">
        <v>1</v>
      </c>
      <c r="IP648">
        <v>1</v>
      </c>
      <c r="MF648">
        <v>1</v>
      </c>
    </row>
    <row r="649" spans="1:344" x14ac:dyDescent="0.3">
      <c r="A649" s="33">
        <v>1.3888888888888889E-3</v>
      </c>
      <c r="B649" s="33">
        <v>5.5555555555555558E-3</v>
      </c>
      <c r="C649" s="68" t="s">
        <v>486</v>
      </c>
      <c r="D649" s="35">
        <v>579</v>
      </c>
      <c r="E649" s="36">
        <f t="shared" si="56"/>
        <v>0.86249999999999771</v>
      </c>
      <c r="F649" s="37">
        <f t="shared" si="53"/>
        <v>0.86249999999999771</v>
      </c>
      <c r="G649" s="37">
        <f t="shared" si="54"/>
        <v>20.699999999999946</v>
      </c>
      <c r="H649" s="37">
        <f t="shared" si="57"/>
        <v>2.9571428571428493</v>
      </c>
      <c r="I649" s="37"/>
      <c r="J649" s="38">
        <f t="shared" si="55"/>
        <v>4</v>
      </c>
      <c r="K649" s="38"/>
      <c r="L649" s="38"/>
      <c r="M649" s="47" t="s">
        <v>151</v>
      </c>
      <c r="N649" s="47" t="s">
        <v>242</v>
      </c>
      <c r="O649" s="47" t="s">
        <v>243</v>
      </c>
      <c r="P649" s="47"/>
      <c r="Q649" s="47"/>
      <c r="R649" s="47"/>
      <c r="S649" s="47" t="s">
        <v>927</v>
      </c>
      <c r="T649" s="47" t="s">
        <v>928</v>
      </c>
      <c r="U649" s="47" t="s">
        <v>127</v>
      </c>
      <c r="V649" s="47"/>
      <c r="W649" s="47"/>
      <c r="X649" s="47">
        <v>1</v>
      </c>
      <c r="Y649" s="47"/>
      <c r="Z649" s="47">
        <v>1</v>
      </c>
      <c r="AA649" s="47"/>
      <c r="AB649" s="47"/>
      <c r="AC649" s="47"/>
      <c r="AD649" s="47"/>
      <c r="AE649" s="47"/>
      <c r="AF649" s="47"/>
      <c r="AG649" s="47"/>
      <c r="AH649" s="47"/>
      <c r="CW649">
        <v>1</v>
      </c>
      <c r="FC649">
        <v>1</v>
      </c>
      <c r="IP649">
        <v>1</v>
      </c>
      <c r="MF649">
        <v>1</v>
      </c>
    </row>
    <row r="650" spans="1:344" x14ac:dyDescent="0.3">
      <c r="A650" s="33">
        <v>1.3888888888888889E-3</v>
      </c>
      <c r="B650" s="33">
        <v>5.5555555555555558E-3</v>
      </c>
      <c r="C650" s="68" t="s">
        <v>486</v>
      </c>
      <c r="D650" s="35">
        <v>580</v>
      </c>
      <c r="E650" s="36">
        <f t="shared" si="56"/>
        <v>0.8638888888888866</v>
      </c>
      <c r="F650" s="37">
        <f t="shared" si="53"/>
        <v>0.8638888888888866</v>
      </c>
      <c r="G650" s="37">
        <f t="shared" si="54"/>
        <v>20.733333333333277</v>
      </c>
      <c r="H650" s="37">
        <f t="shared" si="57"/>
        <v>2.961904761904754</v>
      </c>
      <c r="I650" s="37"/>
      <c r="J650" s="38">
        <f t="shared" si="55"/>
        <v>4</v>
      </c>
      <c r="K650" s="38"/>
      <c r="L650" s="38"/>
      <c r="M650" s="72" t="s">
        <v>151</v>
      </c>
      <c r="N650" s="39" t="s">
        <v>242</v>
      </c>
      <c r="O650" s="42" t="s">
        <v>243</v>
      </c>
      <c r="P650" s="42"/>
      <c r="Q650" s="42"/>
      <c r="R650" s="42"/>
      <c r="S650" s="42" t="s">
        <v>927</v>
      </c>
      <c r="T650" s="42" t="s">
        <v>928</v>
      </c>
      <c r="U650" s="42" t="s">
        <v>251</v>
      </c>
      <c r="V650" s="42" t="s">
        <v>252</v>
      </c>
      <c r="W650" s="47" t="s">
        <v>253</v>
      </c>
      <c r="X650" s="39">
        <v>1</v>
      </c>
      <c r="Y650" s="47"/>
      <c r="Z650" s="47">
        <v>1</v>
      </c>
      <c r="AA650" s="47" t="s">
        <v>254</v>
      </c>
      <c r="AB650" s="51"/>
      <c r="AC650" s="47"/>
      <c r="AD650" s="47"/>
      <c r="AE650" s="47"/>
      <c r="AF650" s="47"/>
      <c r="AG650" s="47"/>
      <c r="AH650" s="47"/>
      <c r="CW650">
        <v>1</v>
      </c>
      <c r="FC650">
        <v>1</v>
      </c>
      <c r="IP650">
        <v>1</v>
      </c>
      <c r="MF650">
        <v>1</v>
      </c>
    </row>
    <row r="651" spans="1:344" x14ac:dyDescent="0.3">
      <c r="A651" s="33">
        <v>1.3888888888888889E-3</v>
      </c>
      <c r="B651" s="33">
        <v>5.5555555555555558E-3</v>
      </c>
      <c r="C651" s="68" t="s">
        <v>486</v>
      </c>
      <c r="D651" s="35">
        <v>581</v>
      </c>
      <c r="E651" s="36">
        <f t="shared" si="56"/>
        <v>0.86527777777777548</v>
      </c>
      <c r="F651" s="37">
        <f t="shared" si="53"/>
        <v>0.86527777777777548</v>
      </c>
      <c r="G651" s="37">
        <f t="shared" si="54"/>
        <v>20.766666666666612</v>
      </c>
      <c r="H651" s="37">
        <f t="shared" si="57"/>
        <v>2.9666666666666588</v>
      </c>
      <c r="I651" s="37"/>
      <c r="J651" s="38">
        <f t="shared" si="55"/>
        <v>4</v>
      </c>
      <c r="K651" s="38"/>
      <c r="L651" s="38"/>
      <c r="M651" s="39" t="s">
        <v>151</v>
      </c>
      <c r="N651" s="42" t="s">
        <v>242</v>
      </c>
      <c r="O651" s="42" t="s">
        <v>243</v>
      </c>
      <c r="P651" s="42"/>
      <c r="Q651" s="54"/>
      <c r="R651" s="42"/>
      <c r="S651" s="42" t="s">
        <v>927</v>
      </c>
      <c r="T651" s="47" t="s">
        <v>928</v>
      </c>
      <c r="U651" s="53" t="s">
        <v>397</v>
      </c>
      <c r="V651" s="42">
        <v>1</v>
      </c>
      <c r="W651" s="47" t="s">
        <v>398</v>
      </c>
      <c r="X651" s="39">
        <v>1</v>
      </c>
      <c r="Y651" s="47"/>
      <c r="Z651" s="47">
        <v>1</v>
      </c>
      <c r="AA651" s="47" t="s">
        <v>929</v>
      </c>
      <c r="AB651" s="51" t="s">
        <v>930</v>
      </c>
      <c r="AC651" s="47"/>
      <c r="AD651" s="47" t="s">
        <v>931</v>
      </c>
      <c r="AE651" s="47"/>
      <c r="AF651" s="47"/>
      <c r="AG651" s="47"/>
      <c r="AH651" s="47"/>
      <c r="CW651">
        <v>1</v>
      </c>
      <c r="FC651">
        <v>1</v>
      </c>
      <c r="IP651">
        <v>1</v>
      </c>
      <c r="MF651">
        <v>1</v>
      </c>
    </row>
    <row r="652" spans="1:344" x14ac:dyDescent="0.3">
      <c r="A652" s="33">
        <v>1.3888888888888889E-3</v>
      </c>
      <c r="B652" s="33">
        <v>5.5555555555555558E-3</v>
      </c>
      <c r="C652" s="68" t="s">
        <v>486</v>
      </c>
      <c r="D652" s="35">
        <v>582</v>
      </c>
      <c r="E652" s="36">
        <f t="shared" si="56"/>
        <v>0.86666666666666436</v>
      </c>
      <c r="F652" s="37">
        <f t="shared" si="53"/>
        <v>0.86666666666666436</v>
      </c>
      <c r="G652" s="37">
        <f t="shared" si="54"/>
        <v>20.799999999999944</v>
      </c>
      <c r="H652" s="37">
        <f t="shared" si="57"/>
        <v>2.9714285714285635</v>
      </c>
      <c r="I652" s="37"/>
      <c r="J652" s="38">
        <f t="shared" si="55"/>
        <v>4</v>
      </c>
      <c r="K652" s="38"/>
      <c r="L652" s="38"/>
      <c r="M652" s="39" t="s">
        <v>151</v>
      </c>
      <c r="N652" s="42" t="s">
        <v>242</v>
      </c>
      <c r="O652" s="42" t="s">
        <v>243</v>
      </c>
      <c r="P652" s="42"/>
      <c r="Q652" s="54"/>
      <c r="R652" s="42"/>
      <c r="S652" s="42" t="s">
        <v>927</v>
      </c>
      <c r="T652" s="47" t="s">
        <v>928</v>
      </c>
      <c r="U652" s="53" t="s">
        <v>397</v>
      </c>
      <c r="V652" s="42">
        <v>2</v>
      </c>
      <c r="W652" s="47" t="s">
        <v>398</v>
      </c>
      <c r="X652" s="39">
        <v>1</v>
      </c>
      <c r="Y652" s="47"/>
      <c r="Z652" s="47">
        <v>1</v>
      </c>
      <c r="AA652" s="47" t="s">
        <v>929</v>
      </c>
      <c r="AB652" s="51" t="s">
        <v>930</v>
      </c>
      <c r="AC652" s="47"/>
      <c r="AD652" s="47" t="s">
        <v>931</v>
      </c>
      <c r="AE652" s="47"/>
      <c r="AF652" s="47"/>
      <c r="AG652" s="47"/>
      <c r="AH652" s="47"/>
      <c r="CW652">
        <v>1</v>
      </c>
      <c r="FC652">
        <v>1</v>
      </c>
      <c r="IP652">
        <v>1</v>
      </c>
      <c r="MF652">
        <v>1</v>
      </c>
    </row>
    <row r="653" spans="1:344" x14ac:dyDescent="0.3">
      <c r="A653" s="33">
        <v>1.3888888888888889E-3</v>
      </c>
      <c r="B653" s="33">
        <v>5.5555555555555558E-3</v>
      </c>
      <c r="C653" s="68" t="s">
        <v>486</v>
      </c>
      <c r="D653" s="35">
        <v>583</v>
      </c>
      <c r="E653" s="36">
        <f t="shared" si="56"/>
        <v>0.86805555555555325</v>
      </c>
      <c r="F653" s="37">
        <f t="shared" si="53"/>
        <v>0.86805555555555325</v>
      </c>
      <c r="G653" s="37">
        <f t="shared" si="54"/>
        <v>20.833333333333279</v>
      </c>
      <c r="H653" s="37">
        <f t="shared" si="57"/>
        <v>2.9761904761904683</v>
      </c>
      <c r="I653" s="37"/>
      <c r="J653" s="38">
        <f t="shared" si="55"/>
        <v>4</v>
      </c>
      <c r="K653" s="38"/>
      <c r="L653" s="38"/>
      <c r="M653" s="47" t="s">
        <v>151</v>
      </c>
      <c r="N653" s="47" t="s">
        <v>242</v>
      </c>
      <c r="O653" s="47" t="s">
        <v>243</v>
      </c>
      <c r="P653" s="47"/>
      <c r="Q653" s="47"/>
      <c r="R653" s="47"/>
      <c r="S653" s="47" t="s">
        <v>927</v>
      </c>
      <c r="T653" s="47" t="s">
        <v>928</v>
      </c>
      <c r="U653" s="47" t="s">
        <v>453</v>
      </c>
      <c r="V653" s="47" t="s">
        <v>454</v>
      </c>
      <c r="W653" s="47" t="s">
        <v>455</v>
      </c>
      <c r="X653" s="47">
        <v>1</v>
      </c>
      <c r="Y653" s="47"/>
      <c r="Z653" s="47">
        <v>1</v>
      </c>
      <c r="AA653" s="47"/>
      <c r="AB653" s="47"/>
      <c r="AC653" s="47"/>
      <c r="AD653" s="47"/>
      <c r="AE653" s="47"/>
      <c r="AF653" s="47"/>
      <c r="AG653" s="47"/>
      <c r="AH653" s="47"/>
      <c r="CW653">
        <v>1</v>
      </c>
      <c r="FC653">
        <v>1</v>
      </c>
      <c r="IP653">
        <v>1</v>
      </c>
      <c r="MF653">
        <v>1</v>
      </c>
    </row>
    <row r="654" spans="1:344" x14ac:dyDescent="0.3">
      <c r="A654" s="33">
        <v>1.3888888888888889E-3</v>
      </c>
      <c r="B654" s="33">
        <v>5.5555555555555558E-3</v>
      </c>
      <c r="C654" s="68" t="s">
        <v>486</v>
      </c>
      <c r="D654" s="35">
        <v>584</v>
      </c>
      <c r="E654" s="36">
        <f t="shared" si="56"/>
        <v>0.86944444444444213</v>
      </c>
      <c r="F654" s="37">
        <f t="shared" si="53"/>
        <v>0.86944444444444213</v>
      </c>
      <c r="G654" s="37">
        <f t="shared" si="54"/>
        <v>20.86666666666661</v>
      </c>
      <c r="H654" s="37">
        <f t="shared" si="57"/>
        <v>2.980952380952373</v>
      </c>
      <c r="I654" s="37"/>
      <c r="J654" s="38">
        <f t="shared" si="55"/>
        <v>4</v>
      </c>
      <c r="K654" s="38"/>
      <c r="L654" s="38"/>
      <c r="M654" s="47" t="s">
        <v>151</v>
      </c>
      <c r="N654" s="47" t="s">
        <v>242</v>
      </c>
      <c r="O654" s="47" t="s">
        <v>243</v>
      </c>
      <c r="P654" s="47"/>
      <c r="Q654" s="47"/>
      <c r="R654" s="47"/>
      <c r="S654" s="47" t="s">
        <v>927</v>
      </c>
      <c r="T654" s="47" t="s">
        <v>928</v>
      </c>
      <c r="U654" s="47" t="s">
        <v>532</v>
      </c>
      <c r="V654" s="47" t="s">
        <v>454</v>
      </c>
      <c r="W654" s="47" t="s">
        <v>455</v>
      </c>
      <c r="X654" s="47">
        <v>1</v>
      </c>
      <c r="Y654" s="47"/>
      <c r="Z654" s="47">
        <v>1</v>
      </c>
      <c r="AA654" s="47" t="s">
        <v>841</v>
      </c>
      <c r="AB654" s="47"/>
      <c r="AC654" s="47"/>
      <c r="AD654" s="47"/>
      <c r="AE654" s="47"/>
      <c r="AF654" s="47"/>
      <c r="AG654" s="47"/>
      <c r="AH654" s="47"/>
      <c r="CW654">
        <v>1</v>
      </c>
      <c r="FC654">
        <v>1</v>
      </c>
      <c r="IP654">
        <v>1</v>
      </c>
      <c r="MF654">
        <v>1</v>
      </c>
    </row>
    <row r="655" spans="1:344" x14ac:dyDescent="0.3">
      <c r="A655" s="33">
        <v>1.3888888888888889E-3</v>
      </c>
      <c r="B655" s="33">
        <v>5.5555555555555558E-3</v>
      </c>
      <c r="C655" s="68" t="s">
        <v>486</v>
      </c>
      <c r="D655" s="35">
        <v>585</v>
      </c>
      <c r="E655" s="36">
        <f t="shared" si="56"/>
        <v>0.87083333333333102</v>
      </c>
      <c r="F655" s="37">
        <f t="shared" si="53"/>
        <v>0.87083333333333102</v>
      </c>
      <c r="G655" s="37">
        <f t="shared" si="54"/>
        <v>20.899999999999945</v>
      </c>
      <c r="H655" s="37">
        <f t="shared" si="57"/>
        <v>2.9857142857142778</v>
      </c>
      <c r="I655" s="37"/>
      <c r="J655" s="38">
        <f t="shared" si="55"/>
        <v>4</v>
      </c>
      <c r="K655" s="38"/>
      <c r="L655" s="38"/>
      <c r="M655" s="47" t="s">
        <v>151</v>
      </c>
      <c r="N655" s="47" t="s">
        <v>242</v>
      </c>
      <c r="O655" s="47" t="s">
        <v>243</v>
      </c>
      <c r="P655" s="47"/>
      <c r="Q655" s="47"/>
      <c r="R655" s="47"/>
      <c r="S655" s="47" t="s">
        <v>927</v>
      </c>
      <c r="T655" s="47" t="s">
        <v>928</v>
      </c>
      <c r="U655" s="47" t="s">
        <v>574</v>
      </c>
      <c r="V655" s="47" t="s">
        <v>629</v>
      </c>
      <c r="W655" s="47"/>
      <c r="X655" s="47">
        <v>1</v>
      </c>
      <c r="Y655" s="47"/>
      <c r="Z655" s="47">
        <v>1</v>
      </c>
      <c r="AA655" s="47"/>
      <c r="AB655" s="47"/>
      <c r="AC655" s="47" t="s">
        <v>174</v>
      </c>
      <c r="AD655" s="47"/>
      <c r="AE655" s="47"/>
      <c r="AF655" s="47"/>
      <c r="AG655" s="47"/>
      <c r="AH655" s="47"/>
      <c r="CW655">
        <v>1</v>
      </c>
      <c r="FC655">
        <v>1</v>
      </c>
      <c r="IP655">
        <v>1</v>
      </c>
      <c r="MF655">
        <v>1</v>
      </c>
    </row>
    <row r="656" spans="1:344" x14ac:dyDescent="0.3">
      <c r="A656" s="33">
        <v>1.3888888888888889E-3</v>
      </c>
      <c r="B656" s="33">
        <v>5.5555555555555558E-3</v>
      </c>
      <c r="C656" s="68" t="s">
        <v>486</v>
      </c>
      <c r="D656" s="35">
        <v>586</v>
      </c>
      <c r="E656" s="36">
        <f t="shared" si="56"/>
        <v>0.8722222222222199</v>
      </c>
      <c r="F656" s="37">
        <f t="shared" si="53"/>
        <v>0.8722222222222199</v>
      </c>
      <c r="G656" s="37">
        <f t="shared" si="54"/>
        <v>20.933333333333277</v>
      </c>
      <c r="H656" s="37">
        <f t="shared" si="57"/>
        <v>2.9904761904761825</v>
      </c>
      <c r="I656" s="37"/>
      <c r="J656" s="38">
        <f t="shared" si="55"/>
        <v>4</v>
      </c>
      <c r="K656" s="38"/>
      <c r="L656" s="38"/>
      <c r="M656" s="47" t="s">
        <v>151</v>
      </c>
      <c r="N656" s="47" t="s">
        <v>242</v>
      </c>
      <c r="O656" s="47" t="s">
        <v>243</v>
      </c>
      <c r="P656" s="47"/>
      <c r="Q656" s="47"/>
      <c r="R656" s="47"/>
      <c r="S656" s="47" t="s">
        <v>927</v>
      </c>
      <c r="T656" s="47" t="s">
        <v>928</v>
      </c>
      <c r="U656" s="47" t="s">
        <v>574</v>
      </c>
      <c r="V656" s="47" t="s">
        <v>629</v>
      </c>
      <c r="W656" s="47"/>
      <c r="X656" s="47">
        <v>1</v>
      </c>
      <c r="Y656" s="47"/>
      <c r="Z656" s="47">
        <v>1</v>
      </c>
      <c r="AA656" s="47"/>
      <c r="AB656" s="47"/>
      <c r="AC656" s="47" t="s">
        <v>174</v>
      </c>
      <c r="AD656" s="47"/>
      <c r="AE656" s="47"/>
      <c r="AF656" s="47"/>
      <c r="AG656" s="47"/>
      <c r="AH656" s="47"/>
      <c r="CW656">
        <v>1</v>
      </c>
      <c r="FC656">
        <v>1</v>
      </c>
      <c r="IP656">
        <v>1</v>
      </c>
      <c r="MF656">
        <v>1</v>
      </c>
    </row>
    <row r="657" spans="1:345" x14ac:dyDescent="0.3">
      <c r="A657" s="33">
        <v>1.3888888888888889E-3</v>
      </c>
      <c r="B657" s="33">
        <v>5.5555555555555558E-3</v>
      </c>
      <c r="C657" s="68" t="s">
        <v>486</v>
      </c>
      <c r="D657" s="35">
        <v>587</v>
      </c>
      <c r="E657" s="36">
        <f t="shared" si="56"/>
        <v>0.87361111111110878</v>
      </c>
      <c r="F657" s="37">
        <f t="shared" si="53"/>
        <v>0.87361111111110878</v>
      </c>
      <c r="G657" s="37">
        <f t="shared" si="54"/>
        <v>20.966666666666612</v>
      </c>
      <c r="H657" s="37">
        <f t="shared" si="57"/>
        <v>2.9952380952380873</v>
      </c>
      <c r="I657" s="37"/>
      <c r="J657" s="38">
        <f t="shared" si="55"/>
        <v>4</v>
      </c>
      <c r="K657" s="38"/>
      <c r="L657" s="38"/>
      <c r="M657" s="47" t="s">
        <v>151</v>
      </c>
      <c r="N657" s="47" t="s">
        <v>242</v>
      </c>
      <c r="O657" s="47" t="s">
        <v>243</v>
      </c>
      <c r="P657" s="47"/>
      <c r="Q657" s="47"/>
      <c r="R657" s="47"/>
      <c r="S657" s="47" t="s">
        <v>927</v>
      </c>
      <c r="T657" s="47" t="s">
        <v>928</v>
      </c>
      <c r="U657" s="47" t="s">
        <v>309</v>
      </c>
      <c r="V657" s="47"/>
      <c r="W657" s="47" t="s">
        <v>563</v>
      </c>
      <c r="X657" s="47">
        <v>1</v>
      </c>
      <c r="Y657" s="47"/>
      <c r="Z657" s="47">
        <v>1</v>
      </c>
      <c r="AA657" s="47"/>
      <c r="AB657" s="47"/>
      <c r="AC657" s="47" t="s">
        <v>693</v>
      </c>
      <c r="AD657" s="47"/>
      <c r="AE657" s="47"/>
      <c r="AF657" s="47"/>
      <c r="AG657" s="47"/>
      <c r="AH657" s="47"/>
      <c r="CW657">
        <v>1</v>
      </c>
      <c r="FC657">
        <v>1</v>
      </c>
      <c r="IP657">
        <v>1</v>
      </c>
      <c r="MF657">
        <v>1</v>
      </c>
    </row>
    <row r="658" spans="1:345" x14ac:dyDescent="0.3">
      <c r="A658" s="33">
        <v>1.3888888888888889E-3</v>
      </c>
      <c r="B658" s="33">
        <v>5.5555555555555558E-3</v>
      </c>
      <c r="C658" s="68" t="s">
        <v>486</v>
      </c>
      <c r="D658" s="35">
        <v>588</v>
      </c>
      <c r="E658" s="36">
        <f t="shared" si="56"/>
        <v>0.87499999999999767</v>
      </c>
      <c r="F658" s="37">
        <f t="shared" si="53"/>
        <v>0.87499999999999767</v>
      </c>
      <c r="G658" s="37">
        <f t="shared" si="54"/>
        <v>20.999999999999943</v>
      </c>
      <c r="H658" s="37">
        <f t="shared" si="57"/>
        <v>2.999999999999992</v>
      </c>
      <c r="I658" s="37"/>
      <c r="J658" s="38">
        <f t="shared" si="55"/>
        <v>4</v>
      </c>
      <c r="K658" s="38"/>
      <c r="L658" s="38"/>
      <c r="M658" s="47" t="s">
        <v>151</v>
      </c>
      <c r="N658" s="47" t="s">
        <v>242</v>
      </c>
      <c r="O658" s="47" t="s">
        <v>243</v>
      </c>
      <c r="P658" s="47"/>
      <c r="Q658" s="47"/>
      <c r="R658" s="47"/>
      <c r="S658" s="47" t="s">
        <v>927</v>
      </c>
      <c r="T658" s="47" t="s">
        <v>928</v>
      </c>
      <c r="U658" s="47" t="s">
        <v>577</v>
      </c>
      <c r="V658" s="47"/>
      <c r="W658" s="47"/>
      <c r="X658" s="47">
        <v>1</v>
      </c>
      <c r="Y658" s="47"/>
      <c r="Z658" s="47">
        <v>1</v>
      </c>
      <c r="AA658" s="47"/>
      <c r="AB658" s="47"/>
      <c r="AC658" s="47" t="s">
        <v>712</v>
      </c>
      <c r="AD658" s="47"/>
      <c r="AE658" s="47"/>
      <c r="AF658" s="47"/>
      <c r="AG658" s="47"/>
      <c r="AH658" s="47"/>
      <c r="CW658">
        <v>1</v>
      </c>
      <c r="FC658">
        <v>1</v>
      </c>
      <c r="IP658">
        <v>1</v>
      </c>
      <c r="MF658">
        <v>1</v>
      </c>
    </row>
    <row r="659" spans="1:345" x14ac:dyDescent="0.3">
      <c r="A659" s="33">
        <v>1.3888888888888889E-3</v>
      </c>
      <c r="B659" s="33">
        <v>5.5555555555555558E-3</v>
      </c>
      <c r="C659" s="68" t="s">
        <v>486</v>
      </c>
      <c r="D659" s="35">
        <v>589</v>
      </c>
      <c r="E659" s="36">
        <f t="shared" si="56"/>
        <v>0.87638888888888655</v>
      </c>
      <c r="F659" s="37">
        <f t="shared" si="53"/>
        <v>0.87638888888888655</v>
      </c>
      <c r="G659" s="37">
        <f t="shared" si="54"/>
        <v>21.033333333333278</v>
      </c>
      <c r="H659" s="37">
        <f t="shared" si="57"/>
        <v>3.0047619047618968</v>
      </c>
      <c r="I659" s="37"/>
      <c r="J659" s="38">
        <f t="shared" si="55"/>
        <v>5</v>
      </c>
      <c r="K659" s="38"/>
      <c r="L659" s="38"/>
      <c r="M659" s="47" t="s">
        <v>151</v>
      </c>
      <c r="N659" s="47" t="s">
        <v>242</v>
      </c>
      <c r="O659" s="47" t="s">
        <v>243</v>
      </c>
      <c r="P659" s="47"/>
      <c r="Q659" s="47"/>
      <c r="R659" s="47"/>
      <c r="S659" s="47" t="s">
        <v>932</v>
      </c>
      <c r="T659" s="47" t="s">
        <v>933</v>
      </c>
      <c r="U659" s="47" t="s">
        <v>309</v>
      </c>
      <c r="V659" s="47" t="s">
        <v>622</v>
      </c>
      <c r="W659" s="47"/>
      <c r="X659" s="47">
        <v>1</v>
      </c>
      <c r="Y659" s="47"/>
      <c r="Z659" s="47">
        <v>1</v>
      </c>
      <c r="AA659" s="47"/>
      <c r="AB659" s="47" t="s">
        <v>863</v>
      </c>
      <c r="AC659" s="47"/>
      <c r="AD659" s="47"/>
      <c r="AE659" s="47"/>
      <c r="AF659" s="47"/>
      <c r="AG659" s="47"/>
      <c r="AH659" s="47"/>
      <c r="CX659">
        <v>1</v>
      </c>
      <c r="FF659">
        <v>1</v>
      </c>
      <c r="IS659">
        <v>1</v>
      </c>
      <c r="MG659">
        <v>1</v>
      </c>
    </row>
    <row r="660" spans="1:345" x14ac:dyDescent="0.3">
      <c r="A660" s="33">
        <v>1.3888888888888889E-3</v>
      </c>
      <c r="B660" s="33">
        <v>5.5555555555555558E-3</v>
      </c>
      <c r="C660" s="68" t="s">
        <v>486</v>
      </c>
      <c r="D660" s="35">
        <v>590</v>
      </c>
      <c r="E660" s="36">
        <f t="shared" si="56"/>
        <v>0.87777777777777544</v>
      </c>
      <c r="F660" s="37">
        <f t="shared" si="53"/>
        <v>0.87777777777777544</v>
      </c>
      <c r="G660" s="37">
        <f t="shared" si="54"/>
        <v>21.06666666666661</v>
      </c>
      <c r="H660" s="37">
        <f t="shared" si="57"/>
        <v>3.0095238095238015</v>
      </c>
      <c r="I660" s="37"/>
      <c r="J660" s="38">
        <f t="shared" si="55"/>
        <v>5</v>
      </c>
      <c r="K660" s="38"/>
      <c r="L660" s="38"/>
      <c r="M660" s="47" t="s">
        <v>151</v>
      </c>
      <c r="N660" s="47" t="s">
        <v>242</v>
      </c>
      <c r="O660" s="47" t="s">
        <v>243</v>
      </c>
      <c r="P660" s="47"/>
      <c r="Q660" s="47"/>
      <c r="R660" s="47"/>
      <c r="S660" s="47" t="s">
        <v>932</v>
      </c>
      <c r="T660" s="47" t="s">
        <v>933</v>
      </c>
      <c r="U660" s="47" t="s">
        <v>309</v>
      </c>
      <c r="V660" s="47" t="s">
        <v>622</v>
      </c>
      <c r="W660" s="47"/>
      <c r="X660" s="47">
        <v>1</v>
      </c>
      <c r="Y660" s="47"/>
      <c r="Z660" s="47">
        <v>1</v>
      </c>
      <c r="AA660" s="47"/>
      <c r="AB660" s="47" t="s">
        <v>863</v>
      </c>
      <c r="AC660" s="47"/>
      <c r="AD660" s="47"/>
      <c r="AE660" s="47"/>
      <c r="AF660" s="47"/>
      <c r="AG660" s="47"/>
      <c r="AH660" s="47"/>
      <c r="CX660">
        <v>1</v>
      </c>
      <c r="FF660">
        <v>1</v>
      </c>
      <c r="IS660">
        <v>1</v>
      </c>
      <c r="MG660">
        <v>1</v>
      </c>
    </row>
    <row r="661" spans="1:345" x14ac:dyDescent="0.3">
      <c r="A661" s="33">
        <v>1.3888888888888889E-3</v>
      </c>
      <c r="B661" s="33">
        <v>5.5555555555555558E-3</v>
      </c>
      <c r="C661" s="68" t="s">
        <v>486</v>
      </c>
      <c r="D661" s="35">
        <v>591</v>
      </c>
      <c r="E661" s="36">
        <f t="shared" si="56"/>
        <v>0.87916666666666432</v>
      </c>
      <c r="F661" s="37">
        <f t="shared" si="53"/>
        <v>0.87916666666666432</v>
      </c>
      <c r="G661" s="37">
        <f t="shared" si="54"/>
        <v>21.099999999999945</v>
      </c>
      <c r="H661" s="37">
        <f t="shared" si="57"/>
        <v>3.0142857142857062</v>
      </c>
      <c r="I661" s="37"/>
      <c r="J661" s="38">
        <f t="shared" si="55"/>
        <v>5</v>
      </c>
      <c r="K661" s="38"/>
      <c r="L661" s="38"/>
      <c r="M661" s="47" t="s">
        <v>151</v>
      </c>
      <c r="N661" s="47" t="s">
        <v>242</v>
      </c>
      <c r="O661" s="47" t="s">
        <v>243</v>
      </c>
      <c r="P661" s="47"/>
      <c r="Q661" s="47"/>
      <c r="R661" s="47"/>
      <c r="S661" s="47" t="s">
        <v>932</v>
      </c>
      <c r="T661" s="47" t="s">
        <v>933</v>
      </c>
      <c r="U661" s="47" t="s">
        <v>690</v>
      </c>
      <c r="V661" s="47" t="s">
        <v>872</v>
      </c>
      <c r="W661" s="47"/>
      <c r="X661" s="47">
        <v>1</v>
      </c>
      <c r="Y661" s="47"/>
      <c r="Z661" s="47">
        <v>1</v>
      </c>
      <c r="AA661" s="47"/>
      <c r="AB661" s="47"/>
      <c r="AC661" s="47"/>
      <c r="AD661" s="47"/>
      <c r="AE661" s="47"/>
      <c r="AF661" s="47"/>
      <c r="AG661" s="47"/>
      <c r="AH661" s="47"/>
      <c r="CX661">
        <v>1</v>
      </c>
      <c r="FF661">
        <v>1</v>
      </c>
      <c r="IS661">
        <v>1</v>
      </c>
      <c r="MG661">
        <v>1</v>
      </c>
    </row>
    <row r="662" spans="1:345" x14ac:dyDescent="0.3">
      <c r="A662" s="33">
        <v>1.3888888888888889E-3</v>
      </c>
      <c r="B662" s="33">
        <v>5.5555555555555558E-3</v>
      </c>
      <c r="C662" s="68" t="s">
        <v>486</v>
      </c>
      <c r="D662" s="35">
        <v>592</v>
      </c>
      <c r="E662" s="36">
        <f t="shared" si="56"/>
        <v>0.8805555555555532</v>
      </c>
      <c r="F662" s="37">
        <f t="shared" si="53"/>
        <v>0.8805555555555532</v>
      </c>
      <c r="G662" s="37">
        <f t="shared" si="54"/>
        <v>21.133333333333276</v>
      </c>
      <c r="H662" s="37">
        <f t="shared" si="57"/>
        <v>3.019047619047611</v>
      </c>
      <c r="I662" s="37"/>
      <c r="J662" s="38">
        <f t="shared" si="55"/>
        <v>5</v>
      </c>
      <c r="K662" s="38"/>
      <c r="L662" s="38"/>
      <c r="M662" s="47" t="s">
        <v>151</v>
      </c>
      <c r="N662" s="47" t="s">
        <v>242</v>
      </c>
      <c r="O662" s="47" t="s">
        <v>243</v>
      </c>
      <c r="P662" s="47"/>
      <c r="Q662" s="47"/>
      <c r="R662" s="47"/>
      <c r="S662" s="47" t="s">
        <v>932</v>
      </c>
      <c r="T662" s="47" t="s">
        <v>933</v>
      </c>
      <c r="U662" s="47" t="s">
        <v>309</v>
      </c>
      <c r="V662" s="47" t="s">
        <v>310</v>
      </c>
      <c r="W662" s="47"/>
      <c r="X662" s="47">
        <v>1</v>
      </c>
      <c r="Y662" s="47"/>
      <c r="Z662" s="47">
        <v>1</v>
      </c>
      <c r="AA662" s="47"/>
      <c r="AB662" s="47"/>
      <c r="AC662" s="47" t="s">
        <v>233</v>
      </c>
      <c r="AD662" s="47"/>
      <c r="AE662" s="47"/>
      <c r="AF662" s="47"/>
      <c r="AG662" s="47"/>
      <c r="AH662" s="47"/>
      <c r="CX662">
        <v>1</v>
      </c>
      <c r="FF662">
        <v>1</v>
      </c>
      <c r="IS662">
        <v>1</v>
      </c>
      <c r="MG662">
        <v>1</v>
      </c>
    </row>
    <row r="663" spans="1:345" x14ac:dyDescent="0.3">
      <c r="A663" s="33">
        <v>1.3888888888888889E-3</v>
      </c>
      <c r="B663" s="33">
        <v>5.5555555555555558E-3</v>
      </c>
      <c r="C663" s="68" t="s">
        <v>486</v>
      </c>
      <c r="D663" s="35">
        <v>593</v>
      </c>
      <c r="E663" s="36">
        <f t="shared" si="56"/>
        <v>0.88194444444444209</v>
      </c>
      <c r="F663" s="37">
        <f t="shared" si="53"/>
        <v>0.88194444444444209</v>
      </c>
      <c r="G663" s="37">
        <f t="shared" si="54"/>
        <v>21.166666666666611</v>
      </c>
      <c r="H663" s="37">
        <f t="shared" si="57"/>
        <v>3.0238095238095157</v>
      </c>
      <c r="I663" s="37"/>
      <c r="J663" s="38">
        <f t="shared" si="55"/>
        <v>5</v>
      </c>
      <c r="K663" s="38"/>
      <c r="L663" s="38"/>
      <c r="M663" s="47" t="s">
        <v>151</v>
      </c>
      <c r="N663" s="47" t="s">
        <v>242</v>
      </c>
      <c r="O663" s="47" t="s">
        <v>243</v>
      </c>
      <c r="P663" s="47"/>
      <c r="Q663" s="47"/>
      <c r="R663" s="47"/>
      <c r="S663" s="47" t="s">
        <v>932</v>
      </c>
      <c r="T663" s="47" t="s">
        <v>933</v>
      </c>
      <c r="U663" s="47" t="s">
        <v>309</v>
      </c>
      <c r="V663" s="47" t="s">
        <v>310</v>
      </c>
      <c r="W663" s="47"/>
      <c r="X663" s="47">
        <v>1</v>
      </c>
      <c r="Y663" s="47"/>
      <c r="Z663" s="47">
        <v>1</v>
      </c>
      <c r="AA663" s="47"/>
      <c r="AB663" s="47"/>
      <c r="AC663" s="47" t="s">
        <v>233</v>
      </c>
      <c r="AD663" s="47"/>
      <c r="AE663" s="47"/>
      <c r="AF663" s="47"/>
      <c r="AG663" s="47"/>
      <c r="AH663" s="47"/>
      <c r="CX663">
        <v>1</v>
      </c>
      <c r="FF663">
        <v>1</v>
      </c>
      <c r="IS663">
        <v>1</v>
      </c>
      <c r="MG663">
        <v>1</v>
      </c>
    </row>
    <row r="664" spans="1:345" x14ac:dyDescent="0.3">
      <c r="A664" s="33">
        <v>1.3888888888888889E-3</v>
      </c>
      <c r="B664" s="33">
        <v>5.5555555555555558E-3</v>
      </c>
      <c r="C664" s="68" t="s">
        <v>486</v>
      </c>
      <c r="D664" s="35">
        <v>594</v>
      </c>
      <c r="E664" s="36">
        <f t="shared" si="56"/>
        <v>0.88333333333333097</v>
      </c>
      <c r="F664" s="37">
        <f t="shared" si="53"/>
        <v>0.88333333333333097</v>
      </c>
      <c r="G664" s="37">
        <f t="shared" si="54"/>
        <v>21.199999999999942</v>
      </c>
      <c r="H664" s="37">
        <f t="shared" si="57"/>
        <v>3.0285714285714205</v>
      </c>
      <c r="I664" s="37"/>
      <c r="J664" s="38">
        <f t="shared" si="55"/>
        <v>5</v>
      </c>
      <c r="K664" s="38"/>
      <c r="L664" s="38"/>
      <c r="M664" s="47" t="s">
        <v>151</v>
      </c>
      <c r="N664" s="47" t="s">
        <v>242</v>
      </c>
      <c r="O664" s="47" t="s">
        <v>243</v>
      </c>
      <c r="P664" s="47"/>
      <c r="Q664" s="47"/>
      <c r="R664" s="47"/>
      <c r="S664" s="47" t="s">
        <v>932</v>
      </c>
      <c r="T664" s="47" t="s">
        <v>933</v>
      </c>
      <c r="U664" s="47" t="s">
        <v>309</v>
      </c>
      <c r="V664" s="47" t="s">
        <v>310</v>
      </c>
      <c r="W664" s="47"/>
      <c r="X664" s="47">
        <v>1</v>
      </c>
      <c r="Y664" s="47"/>
      <c r="Z664" s="47">
        <v>1</v>
      </c>
      <c r="AA664" s="47"/>
      <c r="AB664" s="47"/>
      <c r="AC664" s="47" t="s">
        <v>233</v>
      </c>
      <c r="AD664" s="47"/>
      <c r="AE664" s="47"/>
      <c r="AF664" s="47"/>
      <c r="AG664" s="47"/>
      <c r="AH664" s="47"/>
      <c r="CX664">
        <v>1</v>
      </c>
      <c r="FF664">
        <v>1</v>
      </c>
      <c r="IS664">
        <v>1</v>
      </c>
      <c r="MG664">
        <v>1</v>
      </c>
    </row>
    <row r="665" spans="1:345" x14ac:dyDescent="0.3">
      <c r="A665" s="33">
        <v>1.3888888888888889E-3</v>
      </c>
      <c r="B665" s="33">
        <v>5.5555555555555558E-3</v>
      </c>
      <c r="C665" s="68" t="s">
        <v>486</v>
      </c>
      <c r="D665" s="35">
        <v>595</v>
      </c>
      <c r="E665" s="36">
        <f t="shared" si="56"/>
        <v>0.88472222222221986</v>
      </c>
      <c r="F665" s="37">
        <f t="shared" si="53"/>
        <v>0.88472222222221986</v>
      </c>
      <c r="G665" s="37">
        <f t="shared" si="54"/>
        <v>21.233333333333277</v>
      </c>
      <c r="H665" s="37">
        <f t="shared" si="57"/>
        <v>3.0333333333333252</v>
      </c>
      <c r="I665" s="37"/>
      <c r="J665" s="38">
        <f t="shared" si="55"/>
        <v>5</v>
      </c>
      <c r="K665" s="38"/>
      <c r="L665" s="38"/>
      <c r="M665" s="47" t="s">
        <v>151</v>
      </c>
      <c r="N665" s="47" t="s">
        <v>242</v>
      </c>
      <c r="O665" s="47" t="s">
        <v>243</v>
      </c>
      <c r="P665" s="47"/>
      <c r="Q665" s="47"/>
      <c r="R665" s="47"/>
      <c r="S665" s="47" t="s">
        <v>932</v>
      </c>
      <c r="T665" s="47" t="s">
        <v>933</v>
      </c>
      <c r="U665" s="47" t="s">
        <v>309</v>
      </c>
      <c r="V665" s="47" t="s">
        <v>310</v>
      </c>
      <c r="W665" s="47"/>
      <c r="X665" s="47">
        <v>1</v>
      </c>
      <c r="Y665" s="47"/>
      <c r="Z665" s="47">
        <v>1</v>
      </c>
      <c r="AA665" s="47"/>
      <c r="AB665" s="47"/>
      <c r="AC665" s="47" t="s">
        <v>233</v>
      </c>
      <c r="AD665" s="47"/>
      <c r="AE665" s="47"/>
      <c r="AF665" s="47"/>
      <c r="AG665" s="47"/>
      <c r="AH665" s="47"/>
      <c r="CX665">
        <v>1</v>
      </c>
      <c r="FF665">
        <v>1</v>
      </c>
      <c r="IS665">
        <v>1</v>
      </c>
      <c r="MG665">
        <v>1</v>
      </c>
    </row>
    <row r="666" spans="1:345" x14ac:dyDescent="0.3">
      <c r="A666" s="33">
        <v>1.3888888888888889E-3</v>
      </c>
      <c r="B666" s="33">
        <v>5.5555555555555558E-3</v>
      </c>
      <c r="C666" s="68" t="s">
        <v>486</v>
      </c>
      <c r="D666" s="35">
        <v>596</v>
      </c>
      <c r="E666" s="36">
        <f t="shared" si="56"/>
        <v>0.88611111111110874</v>
      </c>
      <c r="F666" s="37">
        <f t="shared" si="53"/>
        <v>0.88611111111110874</v>
      </c>
      <c r="G666" s="37">
        <f t="shared" si="54"/>
        <v>21.266666666666609</v>
      </c>
      <c r="H666" s="37">
        <f t="shared" si="57"/>
        <v>3.03809523809523</v>
      </c>
      <c r="I666" s="37"/>
      <c r="J666" s="38">
        <f t="shared" si="55"/>
        <v>5</v>
      </c>
      <c r="K666" s="38"/>
      <c r="L666" s="38"/>
      <c r="M666" s="47" t="s">
        <v>151</v>
      </c>
      <c r="N666" s="47" t="s">
        <v>242</v>
      </c>
      <c r="O666" s="47" t="s">
        <v>243</v>
      </c>
      <c r="P666" s="47"/>
      <c r="Q666" s="47"/>
      <c r="R666" s="47"/>
      <c r="S666" s="47" t="s">
        <v>932</v>
      </c>
      <c r="T666" s="47" t="s">
        <v>933</v>
      </c>
      <c r="U666" s="47" t="s">
        <v>127</v>
      </c>
      <c r="V666" s="47"/>
      <c r="W666" s="47"/>
      <c r="X666" s="47">
        <v>1</v>
      </c>
      <c r="Y666" s="47"/>
      <c r="Z666" s="47">
        <v>1</v>
      </c>
      <c r="AA666" s="47"/>
      <c r="AB666" s="47"/>
      <c r="AC666" s="47"/>
      <c r="AD666" s="47"/>
      <c r="AE666" s="47"/>
      <c r="AF666" s="47"/>
      <c r="AG666" s="47"/>
      <c r="AH666" s="47"/>
      <c r="CX666">
        <v>1</v>
      </c>
      <c r="FF666">
        <v>1</v>
      </c>
      <c r="IS666">
        <v>1</v>
      </c>
      <c r="MG666">
        <v>1</v>
      </c>
    </row>
    <row r="667" spans="1:345" x14ac:dyDescent="0.3">
      <c r="A667" s="33">
        <v>1.3888888888888889E-3</v>
      </c>
      <c r="B667" s="33">
        <v>5.5555555555555558E-3</v>
      </c>
      <c r="C667" s="68" t="s">
        <v>486</v>
      </c>
      <c r="D667" s="35">
        <v>597</v>
      </c>
      <c r="E667" s="36">
        <f t="shared" si="56"/>
        <v>0.88749999999999762</v>
      </c>
      <c r="F667" s="37">
        <f t="shared" si="53"/>
        <v>0.88749999999999762</v>
      </c>
      <c r="G667" s="37">
        <f t="shared" si="54"/>
        <v>21.299999999999944</v>
      </c>
      <c r="H667" s="37">
        <f t="shared" si="57"/>
        <v>3.0428571428571347</v>
      </c>
      <c r="I667" s="37"/>
      <c r="J667" s="38">
        <f t="shared" si="55"/>
        <v>5</v>
      </c>
      <c r="K667" s="38"/>
      <c r="L667" s="38"/>
      <c r="M667" s="72" t="s">
        <v>151</v>
      </c>
      <c r="N667" s="39" t="s">
        <v>242</v>
      </c>
      <c r="O667" s="42" t="s">
        <v>243</v>
      </c>
      <c r="P667" s="42"/>
      <c r="Q667" s="42"/>
      <c r="R667" s="42"/>
      <c r="S667" s="42" t="s">
        <v>932</v>
      </c>
      <c r="T667" s="42" t="s">
        <v>933</v>
      </c>
      <c r="U667" s="42" t="s">
        <v>251</v>
      </c>
      <c r="V667" s="42" t="s">
        <v>252</v>
      </c>
      <c r="W667" s="47" t="s">
        <v>253</v>
      </c>
      <c r="X667" s="39">
        <v>1</v>
      </c>
      <c r="Y667" s="47"/>
      <c r="Z667" s="47">
        <v>1</v>
      </c>
      <c r="AA667" s="47" t="s">
        <v>254</v>
      </c>
      <c r="AB667" s="51"/>
      <c r="AC667" s="47"/>
      <c r="AD667" s="47"/>
      <c r="AE667" s="47"/>
      <c r="AF667" s="47"/>
      <c r="AG667" s="47"/>
      <c r="AH667" s="47"/>
      <c r="CX667">
        <v>1</v>
      </c>
      <c r="FF667">
        <v>1</v>
      </c>
      <c r="IS667">
        <v>1</v>
      </c>
      <c r="MG667">
        <v>1</v>
      </c>
    </row>
    <row r="668" spans="1:345" x14ac:dyDescent="0.3">
      <c r="A668" s="33">
        <v>1.3888888888888889E-3</v>
      </c>
      <c r="B668" s="33">
        <v>5.5555555555555558E-3</v>
      </c>
      <c r="C668" s="68" t="s">
        <v>486</v>
      </c>
      <c r="D668" s="35">
        <v>598</v>
      </c>
      <c r="E668" s="36">
        <f t="shared" si="56"/>
        <v>0.88888888888888651</v>
      </c>
      <c r="F668" s="37">
        <f t="shared" si="53"/>
        <v>0.88888888888888651</v>
      </c>
      <c r="G668" s="37">
        <f t="shared" si="54"/>
        <v>21.333333333333275</v>
      </c>
      <c r="H668" s="37">
        <f t="shared" si="57"/>
        <v>3.0476190476190395</v>
      </c>
      <c r="I668" s="37"/>
      <c r="J668" s="38">
        <f t="shared" si="55"/>
        <v>5</v>
      </c>
      <c r="K668" s="38"/>
      <c r="L668" s="38"/>
      <c r="M668" s="72" t="s">
        <v>151</v>
      </c>
      <c r="N668" s="39" t="s">
        <v>242</v>
      </c>
      <c r="O668" s="42" t="s">
        <v>243</v>
      </c>
      <c r="P668" s="42"/>
      <c r="Q668" s="42"/>
      <c r="R668" s="42"/>
      <c r="S668" s="42" t="s">
        <v>932</v>
      </c>
      <c r="T668" s="42" t="s">
        <v>933</v>
      </c>
      <c r="U668" s="53" t="s">
        <v>397</v>
      </c>
      <c r="V668" s="42">
        <v>1</v>
      </c>
      <c r="W668" s="47" t="s">
        <v>398</v>
      </c>
      <c r="X668" s="39">
        <v>1</v>
      </c>
      <c r="Y668" s="47"/>
      <c r="Z668" s="47">
        <v>1</v>
      </c>
      <c r="AA668" s="47" t="s">
        <v>929</v>
      </c>
      <c r="AB668" s="51" t="s">
        <v>930</v>
      </c>
      <c r="AC668" s="47"/>
      <c r="AD668" s="47" t="s">
        <v>931</v>
      </c>
      <c r="AE668" s="47"/>
      <c r="AF668" s="47"/>
      <c r="AG668" s="47"/>
      <c r="AH668" s="47"/>
      <c r="CX668">
        <v>1</v>
      </c>
      <c r="FF668">
        <v>1</v>
      </c>
      <c r="IS668">
        <v>1</v>
      </c>
      <c r="MG668">
        <v>1</v>
      </c>
    </row>
    <row r="669" spans="1:345" x14ac:dyDescent="0.3">
      <c r="A669" s="33">
        <v>1.3888888888888889E-3</v>
      </c>
      <c r="B669" s="33">
        <v>5.5555555555555558E-3</v>
      </c>
      <c r="C669" s="68" t="s">
        <v>486</v>
      </c>
      <c r="D669" s="35">
        <v>599</v>
      </c>
      <c r="E669" s="36">
        <f t="shared" si="56"/>
        <v>0.89027777777777539</v>
      </c>
      <c r="F669" s="37">
        <f t="shared" si="53"/>
        <v>0.89027777777777539</v>
      </c>
      <c r="G669" s="37">
        <f t="shared" si="54"/>
        <v>21.36666666666661</v>
      </c>
      <c r="H669" s="37">
        <f t="shared" si="57"/>
        <v>3.0523809523809442</v>
      </c>
      <c r="I669" s="37"/>
      <c r="J669" s="38">
        <f t="shared" si="55"/>
        <v>5</v>
      </c>
      <c r="K669" s="38"/>
      <c r="L669" s="38"/>
      <c r="M669" s="72" t="s">
        <v>151</v>
      </c>
      <c r="N669" s="39" t="s">
        <v>242</v>
      </c>
      <c r="O669" s="42" t="s">
        <v>243</v>
      </c>
      <c r="P669" s="42"/>
      <c r="Q669" s="42"/>
      <c r="R669" s="42"/>
      <c r="S669" s="42" t="s">
        <v>932</v>
      </c>
      <c r="T669" s="42" t="s">
        <v>933</v>
      </c>
      <c r="U669" s="53" t="s">
        <v>397</v>
      </c>
      <c r="V669" s="42">
        <v>2</v>
      </c>
      <c r="W669" s="47" t="s">
        <v>398</v>
      </c>
      <c r="X669" s="39">
        <v>1</v>
      </c>
      <c r="Y669" s="47"/>
      <c r="Z669" s="47">
        <v>1</v>
      </c>
      <c r="AA669" s="47" t="s">
        <v>929</v>
      </c>
      <c r="AB669" s="51" t="s">
        <v>930</v>
      </c>
      <c r="AC669" s="47"/>
      <c r="AD669" s="47" t="s">
        <v>931</v>
      </c>
      <c r="AE669" s="47"/>
      <c r="AF669" s="47"/>
      <c r="AG669" s="47"/>
      <c r="AH669" s="47"/>
      <c r="CX669">
        <v>1</v>
      </c>
      <c r="FF669">
        <v>1</v>
      </c>
      <c r="IS669">
        <v>1</v>
      </c>
      <c r="MG669">
        <v>1</v>
      </c>
    </row>
    <row r="670" spans="1:345" x14ac:dyDescent="0.3">
      <c r="A670" s="33">
        <v>1.3888888888888889E-3</v>
      </c>
      <c r="B670" s="33">
        <v>5.5555555555555558E-3</v>
      </c>
      <c r="C670" s="68" t="s">
        <v>486</v>
      </c>
      <c r="D670" s="35">
        <v>600</v>
      </c>
      <c r="E670" s="36">
        <f t="shared" si="56"/>
        <v>0.89166666666666428</v>
      </c>
      <c r="F670" s="37">
        <f t="shared" si="53"/>
        <v>0.89166666666666428</v>
      </c>
      <c r="G670" s="37">
        <f t="shared" si="54"/>
        <v>21.399999999999942</v>
      </c>
      <c r="H670" s="37">
        <f t="shared" si="57"/>
        <v>3.0571428571428489</v>
      </c>
      <c r="I670" s="37"/>
      <c r="J670" s="38">
        <f t="shared" si="55"/>
        <v>5</v>
      </c>
      <c r="K670" s="38"/>
      <c r="L670" s="38"/>
      <c r="M670" s="72" t="s">
        <v>151</v>
      </c>
      <c r="N670" s="39" t="s">
        <v>242</v>
      </c>
      <c r="O670" s="42" t="s">
        <v>243</v>
      </c>
      <c r="P670" s="42"/>
      <c r="Q670" s="42"/>
      <c r="R670" s="42"/>
      <c r="S670" s="42" t="s">
        <v>932</v>
      </c>
      <c r="T670" s="42" t="s">
        <v>933</v>
      </c>
      <c r="U670" s="42" t="s">
        <v>453</v>
      </c>
      <c r="V670" s="42" t="s">
        <v>454</v>
      </c>
      <c r="W670" s="47" t="s">
        <v>455</v>
      </c>
      <c r="X670" s="39">
        <v>1</v>
      </c>
      <c r="Y670" s="47"/>
      <c r="Z670" s="47">
        <v>1</v>
      </c>
      <c r="AA670" s="47"/>
      <c r="AB670" s="51"/>
      <c r="AC670" s="47"/>
      <c r="AD670" s="47"/>
      <c r="AE670" s="47"/>
      <c r="AF670" s="47"/>
      <c r="AG670" s="47"/>
      <c r="AH670" s="47"/>
      <c r="CX670">
        <v>1</v>
      </c>
      <c r="FF670">
        <v>1</v>
      </c>
      <c r="IS670">
        <v>1</v>
      </c>
      <c r="MG670">
        <v>1</v>
      </c>
    </row>
    <row r="671" spans="1:345" x14ac:dyDescent="0.3">
      <c r="A671" s="33">
        <v>1.3888888888888889E-3</v>
      </c>
      <c r="B671" s="33">
        <v>5.5555555555555558E-3</v>
      </c>
      <c r="C671" s="68" t="s">
        <v>486</v>
      </c>
      <c r="D671" s="35">
        <v>601</v>
      </c>
      <c r="E671" s="36">
        <f t="shared" si="56"/>
        <v>0.89305555555555316</v>
      </c>
      <c r="F671" s="37">
        <f t="shared" si="53"/>
        <v>0.89305555555555316</v>
      </c>
      <c r="G671" s="37">
        <f t="shared" si="54"/>
        <v>21.433333333333277</v>
      </c>
      <c r="H671" s="37">
        <f t="shared" si="57"/>
        <v>3.0619047619047537</v>
      </c>
      <c r="I671" s="37"/>
      <c r="J671" s="38">
        <f t="shared" si="55"/>
        <v>5</v>
      </c>
      <c r="K671" s="38"/>
      <c r="L671" s="38"/>
      <c r="M671" s="72" t="s">
        <v>151</v>
      </c>
      <c r="N671" s="39" t="s">
        <v>242</v>
      </c>
      <c r="O671" s="42" t="s">
        <v>243</v>
      </c>
      <c r="P671" s="42"/>
      <c r="Q671" s="42"/>
      <c r="R671" s="42"/>
      <c r="S671" s="42" t="s">
        <v>932</v>
      </c>
      <c r="T671" s="42" t="s">
        <v>933</v>
      </c>
      <c r="U671" s="42" t="s">
        <v>532</v>
      </c>
      <c r="V671" s="42" t="s">
        <v>454</v>
      </c>
      <c r="W671" s="47" t="s">
        <v>455</v>
      </c>
      <c r="X671" s="39">
        <v>1</v>
      </c>
      <c r="Y671" s="47"/>
      <c r="Z671" s="47">
        <v>1</v>
      </c>
      <c r="AA671" s="47" t="s">
        <v>841</v>
      </c>
      <c r="AB671" s="51"/>
      <c r="AC671" s="47"/>
      <c r="AD671" s="47"/>
      <c r="AE671" s="47"/>
      <c r="AF671" s="47"/>
      <c r="AG671" s="47"/>
      <c r="AH671" s="47"/>
      <c r="CX671">
        <v>1</v>
      </c>
      <c r="FF671">
        <v>1</v>
      </c>
      <c r="IS671">
        <v>1</v>
      </c>
      <c r="MG671">
        <v>1</v>
      </c>
    </row>
    <row r="672" spans="1:345" x14ac:dyDescent="0.3">
      <c r="A672" s="33">
        <v>1.3888888888888889E-3</v>
      </c>
      <c r="B672" s="33">
        <v>5.5555555555555558E-3</v>
      </c>
      <c r="C672" s="68" t="s">
        <v>486</v>
      </c>
      <c r="D672" s="35">
        <v>602</v>
      </c>
      <c r="E672" s="36">
        <f t="shared" si="56"/>
        <v>0.89444444444444204</v>
      </c>
      <c r="F672" s="37">
        <f t="shared" ref="F672:F735" si="58">E672</f>
        <v>0.89444444444444204</v>
      </c>
      <c r="G672" s="37">
        <f t="shared" ref="G672:G735" si="59">F672*24</f>
        <v>21.466666666666608</v>
      </c>
      <c r="H672" s="37">
        <f t="shared" si="57"/>
        <v>3.0666666666666584</v>
      </c>
      <c r="I672" s="37"/>
      <c r="J672" s="38">
        <f t="shared" ref="J672:J735" si="60">IF(AND(H672&gt;0,H672&lt;=1),2,IF(AND(H672&gt;1,H672&lt;=2),3,IF(AND(H672&gt;2,H672&lt;=3),4,IF(AND(H672&gt;3,H672&lt;=4),5,IF(AND(H672&gt;4,H672&lt;=5),6,IF(AND(H672&gt;5,H672&lt;=6),7,IF(AND(H672&gt;6,H672&lt;=7),1,)))))))</f>
        <v>5</v>
      </c>
      <c r="K672" s="38"/>
      <c r="L672" s="38"/>
      <c r="M672" s="47" t="s">
        <v>151</v>
      </c>
      <c r="N672" s="47" t="s">
        <v>242</v>
      </c>
      <c r="O672" s="47" t="s">
        <v>243</v>
      </c>
      <c r="P672" s="47"/>
      <c r="Q672" s="47"/>
      <c r="R672" s="47"/>
      <c r="S672" s="47" t="s">
        <v>932</v>
      </c>
      <c r="T672" s="47" t="s">
        <v>933</v>
      </c>
      <c r="U672" s="47" t="s">
        <v>574</v>
      </c>
      <c r="V672" s="47" t="s">
        <v>629</v>
      </c>
      <c r="W672" s="47"/>
      <c r="X672" s="47">
        <v>1</v>
      </c>
      <c r="Y672" s="47"/>
      <c r="Z672" s="47">
        <v>1</v>
      </c>
      <c r="AA672" s="47"/>
      <c r="AB672" s="47"/>
      <c r="AC672" s="47" t="s">
        <v>174</v>
      </c>
      <c r="AD672" s="47"/>
      <c r="AE672" s="47"/>
      <c r="AF672" s="47"/>
      <c r="AG672" s="47"/>
      <c r="AH672" s="47"/>
      <c r="CX672">
        <v>1</v>
      </c>
      <c r="FF672">
        <v>1</v>
      </c>
      <c r="IS672">
        <v>1</v>
      </c>
      <c r="MG672">
        <v>1</v>
      </c>
    </row>
    <row r="673" spans="1:345" x14ac:dyDescent="0.3">
      <c r="A673" s="33">
        <v>1.3888888888888889E-3</v>
      </c>
      <c r="B673" s="33">
        <v>5.5555555555555558E-3</v>
      </c>
      <c r="C673" s="68" t="s">
        <v>486</v>
      </c>
      <c r="D673" s="35">
        <v>603</v>
      </c>
      <c r="E673" s="36">
        <f t="shared" ref="E673:E736" si="61">A673+E672</f>
        <v>0.89583333333333093</v>
      </c>
      <c r="F673" s="37">
        <f t="shared" si="58"/>
        <v>0.89583333333333093</v>
      </c>
      <c r="G673" s="37">
        <f t="shared" si="59"/>
        <v>21.499999999999943</v>
      </c>
      <c r="H673" s="37">
        <f t="shared" si="57"/>
        <v>3.0714285714285632</v>
      </c>
      <c r="I673" s="37"/>
      <c r="J673" s="38">
        <f t="shared" si="60"/>
        <v>5</v>
      </c>
      <c r="K673" s="38"/>
      <c r="L673" s="38"/>
      <c r="M673" s="47" t="s">
        <v>151</v>
      </c>
      <c r="N673" s="47" t="s">
        <v>242</v>
      </c>
      <c r="O673" s="47" t="s">
        <v>243</v>
      </c>
      <c r="P673" s="47"/>
      <c r="Q673" s="47"/>
      <c r="R673" s="47"/>
      <c r="S673" s="47" t="s">
        <v>932</v>
      </c>
      <c r="T673" s="47" t="s">
        <v>933</v>
      </c>
      <c r="U673" s="47" t="s">
        <v>574</v>
      </c>
      <c r="V673" s="47" t="s">
        <v>629</v>
      </c>
      <c r="W673" s="47"/>
      <c r="X673" s="47">
        <v>1</v>
      </c>
      <c r="Y673" s="47"/>
      <c r="Z673" s="47">
        <v>1</v>
      </c>
      <c r="AA673" s="47"/>
      <c r="AB673" s="47"/>
      <c r="AC673" s="47" t="s">
        <v>174</v>
      </c>
      <c r="AD673" s="47"/>
      <c r="AE673" s="47"/>
      <c r="AF673" s="47"/>
      <c r="AG673" s="47"/>
      <c r="AH673" s="47"/>
      <c r="CX673">
        <v>1</v>
      </c>
      <c r="FF673">
        <v>1</v>
      </c>
      <c r="IS673">
        <v>1</v>
      </c>
      <c r="MG673">
        <v>1</v>
      </c>
    </row>
    <row r="674" spans="1:345" x14ac:dyDescent="0.3">
      <c r="A674" s="33">
        <v>1.3888888888888889E-3</v>
      </c>
      <c r="B674" s="33">
        <v>5.5555555555555558E-3</v>
      </c>
      <c r="C674" s="68" t="s">
        <v>486</v>
      </c>
      <c r="D674" s="35">
        <v>604</v>
      </c>
      <c r="E674" s="36">
        <f t="shared" si="61"/>
        <v>0.89722222222221981</v>
      </c>
      <c r="F674" s="37">
        <f t="shared" si="58"/>
        <v>0.89722222222221981</v>
      </c>
      <c r="G674" s="37">
        <f t="shared" si="59"/>
        <v>21.533333333333275</v>
      </c>
      <c r="H674" s="37">
        <f t="shared" si="57"/>
        <v>3.0761904761904679</v>
      </c>
      <c r="I674" s="37"/>
      <c r="J674" s="38">
        <f t="shared" si="60"/>
        <v>5</v>
      </c>
      <c r="K674" s="38"/>
      <c r="L674" s="38"/>
      <c r="M674" s="47" t="s">
        <v>151</v>
      </c>
      <c r="N674" s="47" t="s">
        <v>242</v>
      </c>
      <c r="O674" s="47" t="s">
        <v>243</v>
      </c>
      <c r="P674" s="47"/>
      <c r="Q674" s="47"/>
      <c r="R674" s="47"/>
      <c r="S674" s="47" t="s">
        <v>932</v>
      </c>
      <c r="T674" s="47" t="s">
        <v>933</v>
      </c>
      <c r="U674" s="47" t="s">
        <v>309</v>
      </c>
      <c r="V674" s="47"/>
      <c r="W674" s="47" t="s">
        <v>563</v>
      </c>
      <c r="X674" s="47">
        <v>1</v>
      </c>
      <c r="Y674" s="47"/>
      <c r="Z674" s="47">
        <v>1</v>
      </c>
      <c r="AA674" s="47"/>
      <c r="AB674" s="47"/>
      <c r="AC674" s="47" t="s">
        <v>693</v>
      </c>
      <c r="AD674" s="47"/>
      <c r="AE674" s="47"/>
      <c r="AF674" s="47"/>
      <c r="AG674" s="47"/>
      <c r="AH674" s="47"/>
      <c r="CX674">
        <v>1</v>
      </c>
      <c r="FF674">
        <v>1</v>
      </c>
      <c r="IS674">
        <v>1</v>
      </c>
      <c r="MG674">
        <v>1</v>
      </c>
    </row>
    <row r="675" spans="1:345" x14ac:dyDescent="0.3">
      <c r="A675" s="33">
        <v>1.3888888888888889E-3</v>
      </c>
      <c r="B675" s="33">
        <v>5.5555555555555558E-3</v>
      </c>
      <c r="C675" s="68" t="s">
        <v>486</v>
      </c>
      <c r="D675" s="35">
        <v>605</v>
      </c>
      <c r="E675" s="36">
        <f t="shared" si="61"/>
        <v>0.8986111111111087</v>
      </c>
      <c r="F675" s="37">
        <f t="shared" si="58"/>
        <v>0.8986111111111087</v>
      </c>
      <c r="G675" s="37">
        <f t="shared" si="59"/>
        <v>21.56666666666661</v>
      </c>
      <c r="H675" s="37">
        <f t="shared" si="57"/>
        <v>3.0809523809523727</v>
      </c>
      <c r="I675" s="37"/>
      <c r="J675" s="38">
        <f t="shared" si="60"/>
        <v>5</v>
      </c>
      <c r="K675" s="38"/>
      <c r="L675" s="38"/>
      <c r="M675" s="47" t="s">
        <v>151</v>
      </c>
      <c r="N675" s="47" t="s">
        <v>242</v>
      </c>
      <c r="O675" s="47" t="s">
        <v>243</v>
      </c>
      <c r="P675" s="47"/>
      <c r="Q675" s="47"/>
      <c r="R675" s="47"/>
      <c r="S675" s="47" t="s">
        <v>932</v>
      </c>
      <c r="T675" s="47" t="s">
        <v>933</v>
      </c>
      <c r="U675" s="47" t="s">
        <v>577</v>
      </c>
      <c r="V675" s="47"/>
      <c r="W675" s="47"/>
      <c r="X675" s="47">
        <v>1</v>
      </c>
      <c r="Y675" s="47"/>
      <c r="Z675" s="47">
        <v>1</v>
      </c>
      <c r="AA675" s="47"/>
      <c r="AB675" s="47"/>
      <c r="AC675" s="47" t="s">
        <v>712</v>
      </c>
      <c r="AD675" s="47"/>
      <c r="AE675" s="47"/>
      <c r="AF675" s="47"/>
      <c r="AG675" s="47"/>
      <c r="AH675" s="47"/>
      <c r="CX675">
        <v>1</v>
      </c>
      <c r="FF675">
        <v>1</v>
      </c>
      <c r="IS675">
        <v>1</v>
      </c>
      <c r="MG675">
        <v>1</v>
      </c>
    </row>
    <row r="676" spans="1:345" x14ac:dyDescent="0.3">
      <c r="A676" s="33">
        <v>1.3888888888888889E-3</v>
      </c>
      <c r="B676" s="33">
        <v>5.5555555555555558E-3</v>
      </c>
      <c r="C676" s="68" t="s">
        <v>486</v>
      </c>
      <c r="D676" s="35">
        <v>606</v>
      </c>
      <c r="E676" s="36">
        <f t="shared" si="61"/>
        <v>0.89999999999999758</v>
      </c>
      <c r="F676" s="37">
        <f t="shared" si="58"/>
        <v>0.89999999999999758</v>
      </c>
      <c r="G676" s="37">
        <f t="shared" si="59"/>
        <v>21.599999999999941</v>
      </c>
      <c r="H676" s="37">
        <f t="shared" si="57"/>
        <v>3.0857142857142774</v>
      </c>
      <c r="I676" s="37"/>
      <c r="J676" s="38">
        <f t="shared" si="60"/>
        <v>5</v>
      </c>
      <c r="K676" s="38"/>
      <c r="L676" s="38"/>
      <c r="M676" s="47" t="s">
        <v>151</v>
      </c>
      <c r="N676" s="47" t="s">
        <v>242</v>
      </c>
      <c r="O676" s="47" t="s">
        <v>243</v>
      </c>
      <c r="P676" s="47"/>
      <c r="Q676" s="47"/>
      <c r="R676" s="47"/>
      <c r="S676" s="47" t="s">
        <v>249</v>
      </c>
      <c r="T676" s="47" t="s">
        <v>250</v>
      </c>
      <c r="U676" s="47" t="s">
        <v>309</v>
      </c>
      <c r="V676" s="47" t="s">
        <v>622</v>
      </c>
      <c r="W676" s="47"/>
      <c r="X676" s="47">
        <v>1</v>
      </c>
      <c r="Y676" s="47"/>
      <c r="Z676" s="47">
        <v>1</v>
      </c>
      <c r="AA676" s="47"/>
      <c r="AB676" s="47" t="s">
        <v>863</v>
      </c>
      <c r="AC676" s="47"/>
      <c r="AD676" s="47"/>
      <c r="AE676" s="47"/>
      <c r="AF676" s="47"/>
      <c r="AG676" s="47"/>
      <c r="AH676" s="47"/>
      <c r="CX676">
        <v>1</v>
      </c>
      <c r="FF676">
        <v>1</v>
      </c>
      <c r="IS676">
        <v>1</v>
      </c>
      <c r="MG676">
        <v>1</v>
      </c>
    </row>
    <row r="677" spans="1:345" x14ac:dyDescent="0.3">
      <c r="A677" s="33">
        <v>1.3888888888888889E-3</v>
      </c>
      <c r="B677" s="33">
        <v>5.5555555555555558E-3</v>
      </c>
      <c r="C677" s="68" t="s">
        <v>486</v>
      </c>
      <c r="D677" s="35">
        <v>607</v>
      </c>
      <c r="E677" s="36">
        <f t="shared" si="61"/>
        <v>0.90138888888888646</v>
      </c>
      <c r="F677" s="37">
        <f t="shared" si="58"/>
        <v>0.90138888888888646</v>
      </c>
      <c r="G677" s="37">
        <f t="shared" si="59"/>
        <v>21.633333333333276</v>
      </c>
      <c r="H677" s="37">
        <f t="shared" si="57"/>
        <v>3.0904761904761822</v>
      </c>
      <c r="I677" s="37"/>
      <c r="J677" s="38">
        <f t="shared" si="60"/>
        <v>5</v>
      </c>
      <c r="K677" s="38"/>
      <c r="L677" s="38"/>
      <c r="M677" s="47" t="s">
        <v>151</v>
      </c>
      <c r="N677" s="47" t="s">
        <v>242</v>
      </c>
      <c r="O677" s="47" t="s">
        <v>243</v>
      </c>
      <c r="P677" s="47"/>
      <c r="Q677" s="47"/>
      <c r="R677" s="47"/>
      <c r="S677" s="47" t="s">
        <v>249</v>
      </c>
      <c r="T677" s="47" t="s">
        <v>250</v>
      </c>
      <c r="U677" s="47" t="s">
        <v>309</v>
      </c>
      <c r="V677" s="47" t="s">
        <v>622</v>
      </c>
      <c r="W677" s="47"/>
      <c r="X677" s="47">
        <v>1</v>
      </c>
      <c r="Y677" s="47"/>
      <c r="Z677" s="47">
        <v>1</v>
      </c>
      <c r="AA677" s="47"/>
      <c r="AB677" s="47" t="s">
        <v>863</v>
      </c>
      <c r="AC677" s="47"/>
      <c r="AD677" s="47"/>
      <c r="AE677" s="47"/>
      <c r="AF677" s="47"/>
      <c r="AG677" s="47"/>
      <c r="AH677" s="47"/>
      <c r="CX677">
        <v>1</v>
      </c>
      <c r="FF677">
        <v>1</v>
      </c>
      <c r="IS677">
        <v>1</v>
      </c>
      <c r="MG677">
        <v>1</v>
      </c>
    </row>
    <row r="678" spans="1:345" x14ac:dyDescent="0.3">
      <c r="A678" s="33">
        <v>1.3888888888888889E-3</v>
      </c>
      <c r="B678" s="33">
        <v>5.5555555555555558E-3</v>
      </c>
      <c r="C678" s="68" t="s">
        <v>486</v>
      </c>
      <c r="D678" s="35">
        <v>608</v>
      </c>
      <c r="E678" s="36">
        <f t="shared" si="61"/>
        <v>0.90277777777777535</v>
      </c>
      <c r="F678" s="37">
        <f t="shared" si="58"/>
        <v>0.90277777777777535</v>
      </c>
      <c r="G678" s="37">
        <f t="shared" si="59"/>
        <v>21.666666666666607</v>
      </c>
      <c r="H678" s="37">
        <f t="shared" si="57"/>
        <v>3.0952380952380869</v>
      </c>
      <c r="I678" s="37"/>
      <c r="J678" s="38">
        <f t="shared" si="60"/>
        <v>5</v>
      </c>
      <c r="K678" s="38"/>
      <c r="L678" s="38"/>
      <c r="M678" s="47" t="s">
        <v>151</v>
      </c>
      <c r="N678" s="47" t="s">
        <v>242</v>
      </c>
      <c r="O678" s="47" t="s">
        <v>243</v>
      </c>
      <c r="P678" s="47"/>
      <c r="Q678" s="47"/>
      <c r="R678" s="47"/>
      <c r="S678" s="47" t="s">
        <v>249</v>
      </c>
      <c r="T678" s="47" t="s">
        <v>250</v>
      </c>
      <c r="U678" s="47" t="s">
        <v>690</v>
      </c>
      <c r="V678" s="47" t="s">
        <v>872</v>
      </c>
      <c r="W678" s="47"/>
      <c r="X678" s="47">
        <v>1</v>
      </c>
      <c r="Y678" s="47"/>
      <c r="Z678" s="47">
        <v>1</v>
      </c>
      <c r="AA678" s="47"/>
      <c r="AB678" s="47"/>
      <c r="AC678" s="47"/>
      <c r="AD678" s="47"/>
      <c r="AE678" s="47"/>
      <c r="AF678" s="47"/>
      <c r="AG678" s="47"/>
      <c r="AH678" s="47"/>
      <c r="CX678">
        <v>1</v>
      </c>
      <c r="FF678">
        <v>1</v>
      </c>
      <c r="IS678">
        <v>1</v>
      </c>
      <c r="MG678">
        <v>1</v>
      </c>
    </row>
    <row r="679" spans="1:345" x14ac:dyDescent="0.3">
      <c r="A679" s="33">
        <v>1.3888888888888889E-3</v>
      </c>
      <c r="B679" s="33">
        <v>5.5555555555555558E-3</v>
      </c>
      <c r="C679" s="68" t="s">
        <v>486</v>
      </c>
      <c r="D679" s="35">
        <v>609</v>
      </c>
      <c r="E679" s="36">
        <f t="shared" si="61"/>
        <v>0.90416666666666423</v>
      </c>
      <c r="F679" s="37">
        <f t="shared" si="58"/>
        <v>0.90416666666666423</v>
      </c>
      <c r="G679" s="37">
        <f t="shared" si="59"/>
        <v>21.699999999999942</v>
      </c>
      <c r="H679" s="37">
        <f t="shared" si="57"/>
        <v>3.0999999999999917</v>
      </c>
      <c r="I679" s="37"/>
      <c r="J679" s="38">
        <f t="shared" si="60"/>
        <v>5</v>
      </c>
      <c r="K679" s="38"/>
      <c r="L679" s="38"/>
      <c r="M679" s="47" t="s">
        <v>151</v>
      </c>
      <c r="N679" s="47" t="s">
        <v>242</v>
      </c>
      <c r="O679" s="47" t="s">
        <v>243</v>
      </c>
      <c r="P679" s="47"/>
      <c r="Q679" s="47"/>
      <c r="R679" s="47"/>
      <c r="S679" s="47" t="s">
        <v>249</v>
      </c>
      <c r="T679" s="47" t="s">
        <v>250</v>
      </c>
      <c r="U679" s="47" t="s">
        <v>309</v>
      </c>
      <c r="V679" s="47" t="s">
        <v>310</v>
      </c>
      <c r="W679" s="47"/>
      <c r="X679" s="47">
        <v>1</v>
      </c>
      <c r="Y679" s="47"/>
      <c r="Z679" s="47">
        <v>1</v>
      </c>
      <c r="AA679" s="47"/>
      <c r="AB679" s="47"/>
      <c r="AC679" s="47" t="s">
        <v>233</v>
      </c>
      <c r="AD679" s="47"/>
      <c r="AE679" s="47"/>
      <c r="AF679" s="47"/>
      <c r="AG679" s="47"/>
      <c r="AH679" s="47"/>
      <c r="CX679">
        <v>1</v>
      </c>
      <c r="FF679">
        <v>1</v>
      </c>
      <c r="IS679">
        <v>1</v>
      </c>
      <c r="MG679">
        <v>1</v>
      </c>
    </row>
    <row r="680" spans="1:345" x14ac:dyDescent="0.3">
      <c r="A680" s="33">
        <v>1.3888888888888889E-3</v>
      </c>
      <c r="B680" s="33">
        <v>5.5555555555555558E-3</v>
      </c>
      <c r="C680" s="68" t="s">
        <v>486</v>
      </c>
      <c r="D680" s="35">
        <v>610</v>
      </c>
      <c r="E680" s="36">
        <f t="shared" si="61"/>
        <v>0.90555555555555312</v>
      </c>
      <c r="F680" s="37">
        <f t="shared" si="58"/>
        <v>0.90555555555555312</v>
      </c>
      <c r="G680" s="37">
        <f t="shared" si="59"/>
        <v>21.733333333333274</v>
      </c>
      <c r="H680" s="37">
        <f t="shared" ref="H680:H743" si="62">MOD(INT(G680/7),5) +  G680/7 - INT(G680/7)</f>
        <v>3.1047619047618964</v>
      </c>
      <c r="I680" s="37"/>
      <c r="J680" s="38">
        <f t="shared" si="60"/>
        <v>5</v>
      </c>
      <c r="K680" s="38"/>
      <c r="L680" s="38"/>
      <c r="M680" s="47" t="s">
        <v>151</v>
      </c>
      <c r="N680" s="47" t="s">
        <v>242</v>
      </c>
      <c r="O680" s="47" t="s">
        <v>243</v>
      </c>
      <c r="P680" s="47"/>
      <c r="Q680" s="47"/>
      <c r="R680" s="47"/>
      <c r="S680" s="47" t="s">
        <v>249</v>
      </c>
      <c r="T680" s="47" t="s">
        <v>250</v>
      </c>
      <c r="U680" s="47" t="s">
        <v>309</v>
      </c>
      <c r="V680" s="47" t="s">
        <v>310</v>
      </c>
      <c r="W680" s="47"/>
      <c r="X680" s="47">
        <v>1</v>
      </c>
      <c r="Y680" s="47"/>
      <c r="Z680" s="47">
        <v>1</v>
      </c>
      <c r="AA680" s="47"/>
      <c r="AB680" s="47"/>
      <c r="AC680" s="47" t="s">
        <v>233</v>
      </c>
      <c r="AD680" s="47"/>
      <c r="AE680" s="47"/>
      <c r="AF680" s="47"/>
      <c r="AG680" s="47"/>
      <c r="AH680" s="47"/>
      <c r="CX680">
        <v>1</v>
      </c>
      <c r="FF680">
        <v>1</v>
      </c>
      <c r="IS680">
        <v>1</v>
      </c>
      <c r="MG680">
        <v>1</v>
      </c>
    </row>
    <row r="681" spans="1:345" x14ac:dyDescent="0.3">
      <c r="A681" s="33">
        <v>1.3888888888888889E-3</v>
      </c>
      <c r="B681" s="33">
        <v>5.5555555555555558E-3</v>
      </c>
      <c r="C681" s="68" t="s">
        <v>486</v>
      </c>
      <c r="D681" s="35">
        <v>611</v>
      </c>
      <c r="E681" s="36">
        <f t="shared" si="61"/>
        <v>0.906944444444442</v>
      </c>
      <c r="F681" s="37">
        <f t="shared" si="58"/>
        <v>0.906944444444442</v>
      </c>
      <c r="G681" s="37">
        <f t="shared" si="59"/>
        <v>21.766666666666609</v>
      </c>
      <c r="H681" s="37">
        <f t="shared" si="62"/>
        <v>3.1095238095238011</v>
      </c>
      <c r="I681" s="37"/>
      <c r="J681" s="38">
        <f t="shared" si="60"/>
        <v>5</v>
      </c>
      <c r="K681" s="38"/>
      <c r="L681" s="38"/>
      <c r="M681" s="47" t="s">
        <v>151</v>
      </c>
      <c r="N681" s="47" t="s">
        <v>242</v>
      </c>
      <c r="O681" s="47" t="s">
        <v>243</v>
      </c>
      <c r="P681" s="47"/>
      <c r="Q681" s="47"/>
      <c r="R681" s="47"/>
      <c r="S681" s="47" t="s">
        <v>249</v>
      </c>
      <c r="T681" s="47" t="s">
        <v>250</v>
      </c>
      <c r="U681" s="47" t="s">
        <v>309</v>
      </c>
      <c r="V681" s="47" t="s">
        <v>310</v>
      </c>
      <c r="W681" s="47"/>
      <c r="X681" s="47">
        <v>1</v>
      </c>
      <c r="Y681" s="47"/>
      <c r="Z681" s="47">
        <v>1</v>
      </c>
      <c r="AA681" s="47"/>
      <c r="AB681" s="47"/>
      <c r="AC681" s="47" t="s">
        <v>233</v>
      </c>
      <c r="AD681" s="47"/>
      <c r="AE681" s="47"/>
      <c r="AF681" s="47"/>
      <c r="AG681" s="47"/>
      <c r="AH681" s="47"/>
      <c r="CX681">
        <v>1</v>
      </c>
      <c r="FF681">
        <v>1</v>
      </c>
      <c r="IS681">
        <v>1</v>
      </c>
      <c r="MG681">
        <v>1</v>
      </c>
    </row>
    <row r="682" spans="1:345" x14ac:dyDescent="0.3">
      <c r="A682" s="33">
        <v>1.3888888888888889E-3</v>
      </c>
      <c r="B682" s="33">
        <v>5.5555555555555558E-3</v>
      </c>
      <c r="C682" s="68" t="s">
        <v>486</v>
      </c>
      <c r="D682" s="35">
        <v>612</v>
      </c>
      <c r="E682" s="36">
        <f t="shared" si="61"/>
        <v>0.90833333333333088</v>
      </c>
      <c r="F682" s="37">
        <f t="shared" si="58"/>
        <v>0.90833333333333088</v>
      </c>
      <c r="G682" s="37">
        <f t="shared" si="59"/>
        <v>21.79999999999994</v>
      </c>
      <c r="H682" s="37">
        <f t="shared" si="62"/>
        <v>3.1142857142857059</v>
      </c>
      <c r="I682" s="37"/>
      <c r="J682" s="38">
        <f t="shared" si="60"/>
        <v>5</v>
      </c>
      <c r="K682" s="38"/>
      <c r="L682" s="38"/>
      <c r="M682" s="47" t="s">
        <v>151</v>
      </c>
      <c r="N682" s="47" t="s">
        <v>242</v>
      </c>
      <c r="O682" s="47" t="s">
        <v>243</v>
      </c>
      <c r="P682" s="47"/>
      <c r="Q682" s="47"/>
      <c r="R682" s="47"/>
      <c r="S682" s="47" t="s">
        <v>249</v>
      </c>
      <c r="T682" s="47" t="s">
        <v>250</v>
      </c>
      <c r="U682" s="47" t="s">
        <v>309</v>
      </c>
      <c r="V682" s="47" t="s">
        <v>310</v>
      </c>
      <c r="W682" s="47"/>
      <c r="X682" s="47">
        <v>1</v>
      </c>
      <c r="Y682" s="47"/>
      <c r="Z682" s="47">
        <v>1</v>
      </c>
      <c r="AA682" s="47"/>
      <c r="AB682" s="47"/>
      <c r="AC682" s="47" t="s">
        <v>233</v>
      </c>
      <c r="AD682" s="47"/>
      <c r="AE682" s="47"/>
      <c r="AF682" s="47"/>
      <c r="AG682" s="47"/>
      <c r="AH682" s="47"/>
      <c r="CX682">
        <v>1</v>
      </c>
      <c r="FF682">
        <v>1</v>
      </c>
      <c r="IS682">
        <v>1</v>
      </c>
      <c r="MG682">
        <v>1</v>
      </c>
    </row>
    <row r="683" spans="1:345" x14ac:dyDescent="0.3">
      <c r="A683" s="33">
        <v>1.3888888888888889E-3</v>
      </c>
      <c r="B683" s="33">
        <v>5.5555555555555558E-3</v>
      </c>
      <c r="C683" s="68" t="s">
        <v>486</v>
      </c>
      <c r="D683" s="35">
        <v>613</v>
      </c>
      <c r="E683" s="36">
        <f t="shared" si="61"/>
        <v>0.90972222222221977</v>
      </c>
      <c r="F683" s="37">
        <f t="shared" si="58"/>
        <v>0.90972222222221977</v>
      </c>
      <c r="G683" s="37">
        <f t="shared" si="59"/>
        <v>21.833333333333275</v>
      </c>
      <c r="H683" s="37">
        <f t="shared" si="62"/>
        <v>3.1190476190476106</v>
      </c>
      <c r="I683" s="37"/>
      <c r="J683" s="38">
        <f t="shared" si="60"/>
        <v>5</v>
      </c>
      <c r="K683" s="38"/>
      <c r="L683" s="38"/>
      <c r="M683" s="47" t="s">
        <v>151</v>
      </c>
      <c r="N683" s="47" t="s">
        <v>242</v>
      </c>
      <c r="O683" s="47" t="s">
        <v>243</v>
      </c>
      <c r="P683" s="47"/>
      <c r="Q683" s="47"/>
      <c r="R683" s="47"/>
      <c r="S683" s="47" t="s">
        <v>249</v>
      </c>
      <c r="T683" s="47" t="s">
        <v>250</v>
      </c>
      <c r="U683" s="47" t="s">
        <v>127</v>
      </c>
      <c r="V683" s="47"/>
      <c r="W683" s="47"/>
      <c r="X683" s="47">
        <v>1</v>
      </c>
      <c r="Y683" s="47"/>
      <c r="Z683" s="47">
        <v>1</v>
      </c>
      <c r="AA683" s="47"/>
      <c r="AB683" s="47"/>
      <c r="AC683" s="47"/>
      <c r="AD683" s="47"/>
      <c r="AE683" s="47"/>
      <c r="AF683" s="47"/>
      <c r="AG683" s="47"/>
      <c r="AH683" s="47"/>
      <c r="CX683">
        <v>1</v>
      </c>
      <c r="FF683">
        <v>1</v>
      </c>
      <c r="IS683">
        <v>1</v>
      </c>
      <c r="MG683">
        <v>1</v>
      </c>
    </row>
    <row r="684" spans="1:345" x14ac:dyDescent="0.3">
      <c r="A684" s="33">
        <v>1.3888888888888889E-3</v>
      </c>
      <c r="B684" s="33">
        <v>5.5555555555555558E-3</v>
      </c>
      <c r="C684" s="68" t="s">
        <v>486</v>
      </c>
      <c r="D684" s="35">
        <v>614</v>
      </c>
      <c r="E684" s="36">
        <f t="shared" si="61"/>
        <v>0.91111111111110865</v>
      </c>
      <c r="F684" s="37">
        <f t="shared" si="58"/>
        <v>0.91111111111110865</v>
      </c>
      <c r="G684" s="37">
        <f t="shared" si="59"/>
        <v>21.866666666666607</v>
      </c>
      <c r="H684" s="37">
        <f t="shared" si="62"/>
        <v>3.1238095238095154</v>
      </c>
      <c r="I684" s="37"/>
      <c r="J684" s="38">
        <f t="shared" si="60"/>
        <v>5</v>
      </c>
      <c r="K684" s="38"/>
      <c r="L684" s="38"/>
      <c r="M684" s="47" t="s">
        <v>151</v>
      </c>
      <c r="N684" s="47" t="s">
        <v>242</v>
      </c>
      <c r="O684" s="47" t="s">
        <v>243</v>
      </c>
      <c r="P684" s="47"/>
      <c r="Q684" s="47"/>
      <c r="R684" s="47"/>
      <c r="S684" s="47" t="s">
        <v>249</v>
      </c>
      <c r="T684" s="47" t="s">
        <v>250</v>
      </c>
      <c r="U684" s="47" t="s">
        <v>453</v>
      </c>
      <c r="V684" s="47" t="s">
        <v>454</v>
      </c>
      <c r="W684" s="47" t="s">
        <v>455</v>
      </c>
      <c r="X684" s="47">
        <v>1</v>
      </c>
      <c r="Y684" s="47"/>
      <c r="Z684" s="47">
        <v>1</v>
      </c>
      <c r="AA684" s="47"/>
      <c r="AB684" s="47"/>
      <c r="AC684" s="47"/>
      <c r="AD684" s="47"/>
      <c r="AE684" s="47"/>
      <c r="AF684" s="47"/>
      <c r="AG684" s="47"/>
      <c r="AH684" s="47"/>
      <c r="CX684">
        <v>1</v>
      </c>
      <c r="FF684">
        <v>1</v>
      </c>
      <c r="IS684">
        <v>1</v>
      </c>
      <c r="MG684">
        <v>1</v>
      </c>
    </row>
    <row r="685" spans="1:345" x14ac:dyDescent="0.3">
      <c r="A685" s="33">
        <v>1.3888888888888889E-3</v>
      </c>
      <c r="B685" s="33">
        <v>5.5555555555555558E-3</v>
      </c>
      <c r="C685" s="68" t="s">
        <v>486</v>
      </c>
      <c r="D685" s="35">
        <v>615</v>
      </c>
      <c r="E685" s="36">
        <f t="shared" si="61"/>
        <v>0.91249999999999754</v>
      </c>
      <c r="F685" s="37">
        <f t="shared" si="58"/>
        <v>0.91249999999999754</v>
      </c>
      <c r="G685" s="37">
        <f t="shared" si="59"/>
        <v>21.899999999999942</v>
      </c>
      <c r="H685" s="37">
        <f t="shared" si="62"/>
        <v>3.1285714285714201</v>
      </c>
      <c r="I685" s="37"/>
      <c r="J685" s="38">
        <f t="shared" si="60"/>
        <v>5</v>
      </c>
      <c r="K685" s="38"/>
      <c r="L685" s="38"/>
      <c r="M685" s="47" t="s">
        <v>151</v>
      </c>
      <c r="N685" s="47" t="s">
        <v>242</v>
      </c>
      <c r="O685" s="47" t="s">
        <v>243</v>
      </c>
      <c r="P685" s="47"/>
      <c r="Q685" s="47"/>
      <c r="R685" s="47"/>
      <c r="S685" s="47" t="s">
        <v>249</v>
      </c>
      <c r="T685" s="47" t="s">
        <v>250</v>
      </c>
      <c r="U685" s="47" t="s">
        <v>532</v>
      </c>
      <c r="V685" s="47" t="s">
        <v>454</v>
      </c>
      <c r="W685" s="47" t="s">
        <v>455</v>
      </c>
      <c r="X685" s="47">
        <v>1</v>
      </c>
      <c r="Y685" s="47"/>
      <c r="Z685" s="47">
        <v>1</v>
      </c>
      <c r="AA685" s="47" t="s">
        <v>841</v>
      </c>
      <c r="AB685" s="47"/>
      <c r="AC685" s="47"/>
      <c r="AD685" s="47"/>
      <c r="AE685" s="47"/>
      <c r="AF685" s="47"/>
      <c r="AG685" s="47"/>
      <c r="AH685" s="47"/>
      <c r="CX685">
        <v>1</v>
      </c>
      <c r="FF685">
        <v>1</v>
      </c>
      <c r="IS685">
        <v>1</v>
      </c>
      <c r="MG685">
        <v>1</v>
      </c>
    </row>
    <row r="686" spans="1:345" x14ac:dyDescent="0.3">
      <c r="A686" s="33">
        <v>1.3888888888888889E-3</v>
      </c>
      <c r="B686" s="33">
        <v>5.5555555555555558E-3</v>
      </c>
      <c r="C686" s="68" t="s">
        <v>486</v>
      </c>
      <c r="D686" s="35">
        <v>616</v>
      </c>
      <c r="E686" s="36">
        <f t="shared" si="61"/>
        <v>0.91388888888888642</v>
      </c>
      <c r="F686" s="37">
        <f t="shared" si="58"/>
        <v>0.91388888888888642</v>
      </c>
      <c r="G686" s="37">
        <f t="shared" si="59"/>
        <v>21.933333333333273</v>
      </c>
      <c r="H686" s="37">
        <f t="shared" si="62"/>
        <v>3.1333333333333249</v>
      </c>
      <c r="I686" s="37"/>
      <c r="J686" s="38">
        <f t="shared" si="60"/>
        <v>5</v>
      </c>
      <c r="K686" s="38"/>
      <c r="L686" s="38"/>
      <c r="M686" s="47" t="s">
        <v>151</v>
      </c>
      <c r="N686" s="47" t="s">
        <v>242</v>
      </c>
      <c r="O686" s="47" t="s">
        <v>243</v>
      </c>
      <c r="P686" s="47"/>
      <c r="Q686" s="47"/>
      <c r="R686" s="47"/>
      <c r="S686" s="47" t="s">
        <v>249</v>
      </c>
      <c r="T686" s="47" t="s">
        <v>250</v>
      </c>
      <c r="U686" s="47" t="s">
        <v>574</v>
      </c>
      <c r="V686" s="47" t="s">
        <v>629</v>
      </c>
      <c r="W686" s="47"/>
      <c r="X686" s="47">
        <v>1</v>
      </c>
      <c r="Y686" s="47"/>
      <c r="Z686" s="47">
        <v>1</v>
      </c>
      <c r="AA686" s="47"/>
      <c r="AB686" s="47"/>
      <c r="AC686" s="47" t="s">
        <v>174</v>
      </c>
      <c r="AD686" s="47"/>
      <c r="AE686" s="47"/>
      <c r="AF686" s="47"/>
      <c r="AG686" s="47"/>
      <c r="AH686" s="47"/>
      <c r="CX686">
        <v>1</v>
      </c>
      <c r="FF686">
        <v>1</v>
      </c>
      <c r="IS686">
        <v>1</v>
      </c>
      <c r="MG686">
        <v>1</v>
      </c>
    </row>
    <row r="687" spans="1:345" x14ac:dyDescent="0.3">
      <c r="A687" s="33">
        <v>1.3888888888888889E-3</v>
      </c>
      <c r="B687" s="33">
        <v>5.5555555555555558E-3</v>
      </c>
      <c r="C687" s="68" t="s">
        <v>486</v>
      </c>
      <c r="D687" s="35">
        <v>617</v>
      </c>
      <c r="E687" s="36">
        <f t="shared" si="61"/>
        <v>0.9152777777777753</v>
      </c>
      <c r="F687" s="37">
        <f t="shared" si="58"/>
        <v>0.9152777777777753</v>
      </c>
      <c r="G687" s="37">
        <f t="shared" si="59"/>
        <v>21.966666666666608</v>
      </c>
      <c r="H687" s="37">
        <f t="shared" si="62"/>
        <v>3.1380952380952296</v>
      </c>
      <c r="I687" s="37"/>
      <c r="J687" s="38">
        <f t="shared" si="60"/>
        <v>5</v>
      </c>
      <c r="K687" s="38"/>
      <c r="L687" s="38"/>
      <c r="M687" s="47" t="s">
        <v>151</v>
      </c>
      <c r="N687" s="47" t="s">
        <v>242</v>
      </c>
      <c r="O687" s="47" t="s">
        <v>243</v>
      </c>
      <c r="P687" s="47"/>
      <c r="Q687" s="47"/>
      <c r="R687" s="47"/>
      <c r="S687" s="47" t="s">
        <v>249</v>
      </c>
      <c r="T687" s="47" t="s">
        <v>250</v>
      </c>
      <c r="U687" s="47" t="s">
        <v>574</v>
      </c>
      <c r="V687" s="47" t="s">
        <v>629</v>
      </c>
      <c r="W687" s="47"/>
      <c r="X687" s="47">
        <v>1</v>
      </c>
      <c r="Y687" s="47"/>
      <c r="Z687" s="47">
        <v>1</v>
      </c>
      <c r="AA687" s="47"/>
      <c r="AB687" s="47"/>
      <c r="AC687" s="47" t="s">
        <v>174</v>
      </c>
      <c r="AD687" s="47"/>
      <c r="AE687" s="47"/>
      <c r="AF687" s="47"/>
      <c r="AG687" s="47"/>
      <c r="AH687" s="47"/>
      <c r="CX687">
        <v>1</v>
      </c>
      <c r="FF687">
        <v>1</v>
      </c>
      <c r="IS687">
        <v>1</v>
      </c>
      <c r="MG687">
        <v>1</v>
      </c>
    </row>
    <row r="688" spans="1:345" x14ac:dyDescent="0.3">
      <c r="A688" s="33">
        <v>1.3888888888888889E-3</v>
      </c>
      <c r="B688" s="33">
        <v>5.5555555555555558E-3</v>
      </c>
      <c r="C688" s="68" t="s">
        <v>486</v>
      </c>
      <c r="D688" s="35">
        <v>618</v>
      </c>
      <c r="E688" s="36">
        <f t="shared" si="61"/>
        <v>0.91666666666666419</v>
      </c>
      <c r="F688" s="37">
        <f t="shared" si="58"/>
        <v>0.91666666666666419</v>
      </c>
      <c r="G688" s="37">
        <f t="shared" si="59"/>
        <v>21.99999999999994</v>
      </c>
      <c r="H688" s="37">
        <f t="shared" si="62"/>
        <v>3.1428571428571344</v>
      </c>
      <c r="I688" s="37"/>
      <c r="J688" s="38">
        <f t="shared" si="60"/>
        <v>5</v>
      </c>
      <c r="K688" s="38"/>
      <c r="L688" s="38"/>
      <c r="M688" s="47" t="s">
        <v>151</v>
      </c>
      <c r="N688" s="47" t="s">
        <v>242</v>
      </c>
      <c r="O688" s="47" t="s">
        <v>243</v>
      </c>
      <c r="P688" s="47"/>
      <c r="Q688" s="47"/>
      <c r="R688" s="47"/>
      <c r="S688" s="47" t="s">
        <v>249</v>
      </c>
      <c r="T688" s="47" t="s">
        <v>250</v>
      </c>
      <c r="U688" s="47" t="s">
        <v>309</v>
      </c>
      <c r="V688" s="47"/>
      <c r="W688" s="47" t="s">
        <v>563</v>
      </c>
      <c r="X688" s="47">
        <v>1</v>
      </c>
      <c r="Y688" s="47"/>
      <c r="Z688" s="47">
        <v>1</v>
      </c>
      <c r="AA688" s="47"/>
      <c r="AB688" s="47"/>
      <c r="AC688" s="47" t="s">
        <v>693</v>
      </c>
      <c r="AD688" s="47"/>
      <c r="AE688" s="47"/>
      <c r="AF688" s="47"/>
      <c r="AG688" s="47"/>
      <c r="AH688" s="47"/>
      <c r="CX688">
        <v>1</v>
      </c>
      <c r="FF688">
        <v>1</v>
      </c>
      <c r="IS688">
        <v>1</v>
      </c>
      <c r="MG688">
        <v>1</v>
      </c>
    </row>
    <row r="689" spans="1:345" x14ac:dyDescent="0.3">
      <c r="A689" s="33">
        <v>1.3888888888888889E-3</v>
      </c>
      <c r="B689" s="33">
        <v>5.5555555555555558E-3</v>
      </c>
      <c r="C689" s="68" t="s">
        <v>486</v>
      </c>
      <c r="D689" s="35">
        <v>619</v>
      </c>
      <c r="E689" s="36">
        <f t="shared" si="61"/>
        <v>0.91805555555555307</v>
      </c>
      <c r="F689" s="37">
        <f t="shared" si="58"/>
        <v>0.91805555555555307</v>
      </c>
      <c r="G689" s="37">
        <f t="shared" si="59"/>
        <v>22.033333333333275</v>
      </c>
      <c r="H689" s="37">
        <f t="shared" si="62"/>
        <v>3.1476190476190391</v>
      </c>
      <c r="I689" s="37"/>
      <c r="J689" s="38">
        <f t="shared" si="60"/>
        <v>5</v>
      </c>
      <c r="K689" s="38"/>
      <c r="L689" s="38"/>
      <c r="M689" s="47" t="s">
        <v>151</v>
      </c>
      <c r="N689" s="47" t="s">
        <v>242</v>
      </c>
      <c r="O689" s="47" t="s">
        <v>243</v>
      </c>
      <c r="P689" s="47"/>
      <c r="Q689" s="47"/>
      <c r="R689" s="47"/>
      <c r="S689" s="47" t="s">
        <v>249</v>
      </c>
      <c r="T689" s="47" t="s">
        <v>250</v>
      </c>
      <c r="U689" s="47" t="s">
        <v>577</v>
      </c>
      <c r="V689" s="47"/>
      <c r="W689" s="47"/>
      <c r="X689" s="47">
        <v>1</v>
      </c>
      <c r="Y689" s="47"/>
      <c r="Z689" s="47">
        <v>1</v>
      </c>
      <c r="AA689" s="47"/>
      <c r="AB689" s="47"/>
      <c r="AC689" s="47" t="s">
        <v>712</v>
      </c>
      <c r="AD689" s="47"/>
      <c r="AE689" s="47"/>
      <c r="AF689" s="47"/>
      <c r="AG689" s="47"/>
      <c r="AH689" s="47"/>
      <c r="CX689">
        <v>1</v>
      </c>
      <c r="FF689">
        <v>1</v>
      </c>
      <c r="IS689">
        <v>1</v>
      </c>
      <c r="MG689">
        <v>1</v>
      </c>
    </row>
    <row r="690" spans="1:345" x14ac:dyDescent="0.3">
      <c r="A690" s="33">
        <v>1.3888888888888889E-3</v>
      </c>
      <c r="B690" s="33">
        <v>5.5555555555555558E-3</v>
      </c>
      <c r="C690" s="68" t="s">
        <v>486</v>
      </c>
      <c r="D690" s="35">
        <v>620</v>
      </c>
      <c r="E690" s="36">
        <f t="shared" si="61"/>
        <v>0.91944444444444196</v>
      </c>
      <c r="F690" s="37">
        <f t="shared" si="58"/>
        <v>0.91944444444444196</v>
      </c>
      <c r="G690" s="37">
        <f t="shared" si="59"/>
        <v>22.066666666666606</v>
      </c>
      <c r="H690" s="37">
        <f t="shared" si="62"/>
        <v>3.1523809523809438</v>
      </c>
      <c r="I690" s="37"/>
      <c r="J690" s="38">
        <f t="shared" si="60"/>
        <v>5</v>
      </c>
      <c r="K690" s="38"/>
      <c r="L690" s="38"/>
      <c r="M690" s="39" t="s">
        <v>151</v>
      </c>
      <c r="N690" s="42" t="s">
        <v>242</v>
      </c>
      <c r="O690" s="42" t="s">
        <v>152</v>
      </c>
      <c r="P690" s="42"/>
      <c r="Q690" s="42"/>
      <c r="R690" s="42"/>
      <c r="S690" s="42" t="s">
        <v>255</v>
      </c>
      <c r="T690" s="47" t="s">
        <v>934</v>
      </c>
      <c r="U690" s="39" t="s">
        <v>517</v>
      </c>
      <c r="V690" s="42" t="s">
        <v>141</v>
      </c>
      <c r="W690" s="47" t="s">
        <v>455</v>
      </c>
      <c r="X690" s="39">
        <v>1</v>
      </c>
      <c r="Y690" s="47"/>
      <c r="Z690" s="47"/>
      <c r="AA690" s="47"/>
      <c r="AB690" s="51"/>
      <c r="AC690" s="47"/>
      <c r="AD690" s="47"/>
      <c r="AE690" s="47"/>
      <c r="AF690" s="47"/>
      <c r="AG690" s="47"/>
      <c r="AH690" s="47"/>
      <c r="CX690">
        <v>1</v>
      </c>
      <c r="FF690">
        <v>1</v>
      </c>
      <c r="IS690">
        <v>1</v>
      </c>
      <c r="MG690">
        <v>1</v>
      </c>
    </row>
    <row r="691" spans="1:345" x14ac:dyDescent="0.3">
      <c r="A691" s="33">
        <v>6.9444444444444447E-4</v>
      </c>
      <c r="B691" s="33">
        <v>2.7777777777777779E-3</v>
      </c>
      <c r="C691" s="68" t="s">
        <v>486</v>
      </c>
      <c r="D691" s="35">
        <v>621</v>
      </c>
      <c r="E691" s="36">
        <f t="shared" si="61"/>
        <v>0.9201388888888864</v>
      </c>
      <c r="F691" s="37">
        <f t="shared" si="58"/>
        <v>0.9201388888888864</v>
      </c>
      <c r="G691" s="37">
        <f t="shared" si="59"/>
        <v>22.083333333333272</v>
      </c>
      <c r="H691" s="37">
        <f t="shared" si="62"/>
        <v>3.1547619047618962</v>
      </c>
      <c r="I691" s="37"/>
      <c r="J691" s="38">
        <f t="shared" si="60"/>
        <v>5</v>
      </c>
      <c r="K691" s="38"/>
      <c r="L691" s="38"/>
      <c r="M691" s="39" t="s">
        <v>151</v>
      </c>
      <c r="N691" s="42" t="s">
        <v>242</v>
      </c>
      <c r="O691" s="42" t="s">
        <v>152</v>
      </c>
      <c r="P691" s="42"/>
      <c r="Q691" s="42"/>
      <c r="R691" s="42"/>
      <c r="S691" s="42" t="s">
        <v>255</v>
      </c>
      <c r="T691" s="47" t="s">
        <v>935</v>
      </c>
      <c r="U691" s="42" t="s">
        <v>251</v>
      </c>
      <c r="V691" s="42" t="s">
        <v>848</v>
      </c>
      <c r="W691" s="47" t="s">
        <v>455</v>
      </c>
      <c r="X691" s="39">
        <v>1</v>
      </c>
      <c r="Y691" s="47"/>
      <c r="Z691" s="47"/>
      <c r="AA691" s="47"/>
      <c r="AB691" s="51"/>
      <c r="AC691" s="47"/>
      <c r="AD691" s="47"/>
      <c r="AE691" s="47"/>
      <c r="AF691" s="47"/>
      <c r="AG691" s="47"/>
      <c r="AH691" s="47"/>
      <c r="CX691">
        <v>1</v>
      </c>
      <c r="FF691">
        <v>1</v>
      </c>
      <c r="IS691">
        <v>1</v>
      </c>
      <c r="MG691">
        <v>1</v>
      </c>
    </row>
    <row r="692" spans="1:345" x14ac:dyDescent="0.3">
      <c r="A692" s="33">
        <v>1.3888888888888889E-3</v>
      </c>
      <c r="B692" s="33">
        <v>5.5555555555555558E-3</v>
      </c>
      <c r="C692" s="68" t="s">
        <v>486</v>
      </c>
      <c r="D692" s="35">
        <v>622</v>
      </c>
      <c r="E692" s="36">
        <f t="shared" si="61"/>
        <v>0.92152777777777528</v>
      </c>
      <c r="F692" s="37">
        <f t="shared" si="58"/>
        <v>0.92152777777777528</v>
      </c>
      <c r="G692" s="37">
        <f t="shared" si="59"/>
        <v>22.116666666666607</v>
      </c>
      <c r="H692" s="37">
        <f t="shared" si="62"/>
        <v>3.159523809523801</v>
      </c>
      <c r="I692" s="37"/>
      <c r="J692" s="38">
        <f t="shared" si="60"/>
        <v>5</v>
      </c>
      <c r="K692" s="38"/>
      <c r="L692" s="38"/>
      <c r="M692" s="39" t="s">
        <v>151</v>
      </c>
      <c r="N692" s="42" t="s">
        <v>242</v>
      </c>
      <c r="O692" s="42" t="s">
        <v>152</v>
      </c>
      <c r="P692" s="42"/>
      <c r="Q692" s="42"/>
      <c r="R692" s="42"/>
      <c r="S692" s="42" t="s">
        <v>255</v>
      </c>
      <c r="T692" s="47" t="s">
        <v>936</v>
      </c>
      <c r="U692" s="42" t="s">
        <v>532</v>
      </c>
      <c r="V692" s="42" t="s">
        <v>454</v>
      </c>
      <c r="W692" s="47" t="s">
        <v>455</v>
      </c>
      <c r="X692" s="39">
        <v>1</v>
      </c>
      <c r="Y692" s="47"/>
      <c r="Z692" s="47"/>
      <c r="AA692" s="47" t="s">
        <v>937</v>
      </c>
      <c r="AB692" s="51" t="s">
        <v>938</v>
      </c>
      <c r="AC692" s="47"/>
      <c r="AD692" s="47"/>
      <c r="AE692" s="47"/>
      <c r="AF692" s="47"/>
      <c r="AG692" s="47"/>
      <c r="AH692" s="47"/>
      <c r="CX692">
        <v>1</v>
      </c>
      <c r="FF692">
        <v>1</v>
      </c>
      <c r="IS692">
        <v>1</v>
      </c>
      <c r="MG692">
        <v>1</v>
      </c>
    </row>
    <row r="693" spans="1:345" x14ac:dyDescent="0.3">
      <c r="A693" s="33">
        <v>6.9444444444444447E-4</v>
      </c>
      <c r="B693" s="33">
        <v>2.7777777777777779E-3</v>
      </c>
      <c r="C693" s="68" t="s">
        <v>486</v>
      </c>
      <c r="D693" s="35">
        <v>623</v>
      </c>
      <c r="E693" s="36">
        <f t="shared" si="61"/>
        <v>0.92222222222221972</v>
      </c>
      <c r="F693" s="37">
        <f t="shared" si="58"/>
        <v>0.92222222222221972</v>
      </c>
      <c r="G693" s="37">
        <f t="shared" si="59"/>
        <v>22.133333333333272</v>
      </c>
      <c r="H693" s="37">
        <f t="shared" si="62"/>
        <v>3.1619047619047533</v>
      </c>
      <c r="I693" s="37"/>
      <c r="J693" s="38">
        <f t="shared" si="60"/>
        <v>5</v>
      </c>
      <c r="K693" s="38"/>
      <c r="L693" s="38"/>
      <c r="M693" s="39" t="s">
        <v>151</v>
      </c>
      <c r="N693" s="42" t="s">
        <v>242</v>
      </c>
      <c r="O693" s="42" t="s">
        <v>152</v>
      </c>
      <c r="P693" s="42"/>
      <c r="Q693" s="42"/>
      <c r="R693" s="42"/>
      <c r="S693" s="42" t="s">
        <v>255</v>
      </c>
      <c r="T693" s="47" t="s">
        <v>939</v>
      </c>
      <c r="U693" s="42" t="s">
        <v>251</v>
      </c>
      <c r="V693" s="42" t="s">
        <v>252</v>
      </c>
      <c r="W693" s="47" t="s">
        <v>455</v>
      </c>
      <c r="X693" s="39">
        <v>1</v>
      </c>
      <c r="Y693" s="47"/>
      <c r="Z693" s="47"/>
      <c r="AA693" s="47"/>
      <c r="AB693" s="51"/>
      <c r="AC693" s="47"/>
      <c r="AD693" s="47"/>
      <c r="AE693" s="47"/>
      <c r="AF693" s="47"/>
      <c r="AG693" s="47"/>
      <c r="AH693" s="47"/>
      <c r="CX693">
        <v>1</v>
      </c>
      <c r="FF693">
        <v>1</v>
      </c>
      <c r="IS693">
        <v>1</v>
      </c>
      <c r="MG693">
        <v>1</v>
      </c>
    </row>
    <row r="694" spans="1:345" x14ac:dyDescent="0.3">
      <c r="A694" s="33">
        <v>3.472222222222222E-3</v>
      </c>
      <c r="B694" s="33">
        <v>1.3888888888888888E-2</v>
      </c>
      <c r="C694" s="68" t="s">
        <v>486</v>
      </c>
      <c r="D694" s="35">
        <v>624</v>
      </c>
      <c r="E694" s="36">
        <f t="shared" si="61"/>
        <v>0.92569444444444193</v>
      </c>
      <c r="F694" s="37">
        <f t="shared" si="58"/>
        <v>0.92569444444444193</v>
      </c>
      <c r="G694" s="37">
        <f t="shared" si="59"/>
        <v>22.216666666666605</v>
      </c>
      <c r="H694" s="37">
        <f t="shared" si="62"/>
        <v>3.1738095238095152</v>
      </c>
      <c r="I694" s="37"/>
      <c r="J694" s="38">
        <f t="shared" si="60"/>
        <v>5</v>
      </c>
      <c r="K694" s="38"/>
      <c r="L694" s="38"/>
      <c r="M694" s="39" t="s">
        <v>151</v>
      </c>
      <c r="N694" s="42" t="s">
        <v>242</v>
      </c>
      <c r="O694" s="42" t="s">
        <v>152</v>
      </c>
      <c r="P694" s="42"/>
      <c r="Q694" s="42"/>
      <c r="R694" s="42"/>
      <c r="S694" s="42" t="s">
        <v>255</v>
      </c>
      <c r="T694" s="47" t="s">
        <v>940</v>
      </c>
      <c r="U694" s="42" t="s">
        <v>273</v>
      </c>
      <c r="V694" s="42" t="s">
        <v>924</v>
      </c>
      <c r="W694" s="39" t="s">
        <v>368</v>
      </c>
      <c r="X694" s="39">
        <v>1</v>
      </c>
      <c r="Y694" s="47"/>
      <c r="Z694" s="47"/>
      <c r="AA694" s="47"/>
      <c r="AB694" s="51"/>
      <c r="AC694" s="47"/>
      <c r="AD694" s="47"/>
      <c r="AE694" s="47"/>
      <c r="AF694" s="47"/>
      <c r="AG694" s="47"/>
      <c r="AH694" s="47"/>
      <c r="CX694">
        <v>1</v>
      </c>
      <c r="FF694">
        <v>1</v>
      </c>
      <c r="IS694">
        <v>1</v>
      </c>
      <c r="MG694">
        <v>1</v>
      </c>
    </row>
    <row r="695" spans="1:345" x14ac:dyDescent="0.3">
      <c r="A695" s="33">
        <v>1.3888888888888889E-3</v>
      </c>
      <c r="B695" s="33">
        <v>5.5555555555555558E-3</v>
      </c>
      <c r="C695" s="34" t="s">
        <v>486</v>
      </c>
      <c r="D695" s="35">
        <v>697</v>
      </c>
      <c r="E695" s="36">
        <f t="shared" si="61"/>
        <v>0.92708333333333082</v>
      </c>
      <c r="F695" s="37">
        <f t="shared" si="58"/>
        <v>0.92708333333333082</v>
      </c>
      <c r="G695" s="37">
        <f t="shared" si="59"/>
        <v>22.24999999999994</v>
      </c>
      <c r="H695" s="37">
        <f t="shared" si="62"/>
        <v>3.1785714285714199</v>
      </c>
      <c r="I695" s="37"/>
      <c r="J695" s="38">
        <f t="shared" si="60"/>
        <v>5</v>
      </c>
      <c r="K695" s="38"/>
      <c r="L695" s="38"/>
      <c r="M695" s="39" t="s">
        <v>258</v>
      </c>
      <c r="N695" s="55" t="s">
        <v>259</v>
      </c>
      <c r="O695" s="55" t="s">
        <v>260</v>
      </c>
      <c r="P695" s="42"/>
      <c r="Q695" s="57">
        <v>42444</v>
      </c>
      <c r="R695" s="55" t="s">
        <v>261</v>
      </c>
      <c r="S695" s="55" t="s">
        <v>96</v>
      </c>
      <c r="T695" s="55" t="s">
        <v>941</v>
      </c>
      <c r="U695" s="42" t="s">
        <v>942</v>
      </c>
      <c r="V695" s="42"/>
      <c r="W695" s="58" t="s">
        <v>701</v>
      </c>
      <c r="X695" s="58">
        <v>1</v>
      </c>
      <c r="Y695" s="58"/>
      <c r="Z695" s="58">
        <v>1</v>
      </c>
      <c r="AA695" s="58" t="s">
        <v>943</v>
      </c>
      <c r="AB695" s="59" t="s">
        <v>944</v>
      </c>
      <c r="AC695" s="58"/>
      <c r="AD695" s="58" t="s">
        <v>945</v>
      </c>
      <c r="AE695" s="47"/>
      <c r="AF695" s="58"/>
      <c r="AG695" s="61"/>
      <c r="AH695" s="58"/>
      <c r="CX695">
        <v>1</v>
      </c>
      <c r="FF695">
        <v>1</v>
      </c>
      <c r="IS695">
        <v>1</v>
      </c>
      <c r="MG695">
        <v>1</v>
      </c>
    </row>
    <row r="696" spans="1:345" x14ac:dyDescent="0.3">
      <c r="A696" s="33">
        <v>1.3888888888888889E-3</v>
      </c>
      <c r="B696" s="33">
        <v>5.5555555555555558E-3</v>
      </c>
      <c r="C696" s="34" t="s">
        <v>486</v>
      </c>
      <c r="D696" s="35">
        <v>698</v>
      </c>
      <c r="E696" s="36">
        <f t="shared" si="61"/>
        <v>0.9284722222222197</v>
      </c>
      <c r="F696" s="37">
        <f t="shared" si="58"/>
        <v>0.9284722222222197</v>
      </c>
      <c r="G696" s="37">
        <f t="shared" si="59"/>
        <v>22.283333333333275</v>
      </c>
      <c r="H696" s="37">
        <f t="shared" si="62"/>
        <v>3.1833333333333247</v>
      </c>
      <c r="I696" s="37"/>
      <c r="J696" s="38">
        <f t="shared" si="60"/>
        <v>5</v>
      </c>
      <c r="K696" s="38"/>
      <c r="L696" s="38"/>
      <c r="M696" s="39" t="s">
        <v>258</v>
      </c>
      <c r="N696" s="55" t="s">
        <v>259</v>
      </c>
      <c r="O696" s="55" t="s">
        <v>260</v>
      </c>
      <c r="P696" s="55"/>
      <c r="Q696" s="57">
        <v>42444</v>
      </c>
      <c r="R696" s="55" t="s">
        <v>261</v>
      </c>
      <c r="S696" s="55" t="s">
        <v>96</v>
      </c>
      <c r="T696" s="55" t="s">
        <v>946</v>
      </c>
      <c r="U696" s="42" t="s">
        <v>488</v>
      </c>
      <c r="V696" s="42"/>
      <c r="W696" s="58" t="s">
        <v>947</v>
      </c>
      <c r="X696" s="58">
        <v>1</v>
      </c>
      <c r="Y696" s="58"/>
      <c r="Z696" s="58">
        <v>1</v>
      </c>
      <c r="AA696" s="58" t="s">
        <v>948</v>
      </c>
      <c r="AB696" s="59" t="s">
        <v>949</v>
      </c>
      <c r="AC696" s="58">
        <v>50</v>
      </c>
      <c r="AD696" s="58" t="s">
        <v>950</v>
      </c>
      <c r="AE696" s="58"/>
      <c r="AF696" s="58">
        <v>2015</v>
      </c>
      <c r="AG696" s="58"/>
      <c r="AH696" s="58"/>
      <c r="CX696">
        <v>1</v>
      </c>
      <c r="FF696">
        <v>1</v>
      </c>
      <c r="IS696">
        <v>1</v>
      </c>
      <c r="MG696">
        <v>1</v>
      </c>
    </row>
    <row r="697" spans="1:345" x14ac:dyDescent="0.3">
      <c r="A697" s="33">
        <v>1.3888888888888889E-3</v>
      </c>
      <c r="B697" s="33">
        <v>5.5555555555555558E-3</v>
      </c>
      <c r="C697" s="34" t="s">
        <v>486</v>
      </c>
      <c r="D697" s="35">
        <v>699</v>
      </c>
      <c r="E697" s="36">
        <f t="shared" si="61"/>
        <v>0.92986111111110858</v>
      </c>
      <c r="F697" s="37">
        <f t="shared" si="58"/>
        <v>0.92986111111110858</v>
      </c>
      <c r="G697" s="37">
        <f t="shared" si="59"/>
        <v>22.316666666666606</v>
      </c>
      <c r="H697" s="37">
        <f t="shared" si="62"/>
        <v>3.1880952380952294</v>
      </c>
      <c r="I697" s="37"/>
      <c r="J697" s="38">
        <f t="shared" si="60"/>
        <v>5</v>
      </c>
      <c r="K697" s="38"/>
      <c r="L697" s="38"/>
      <c r="M697" s="39" t="s">
        <v>258</v>
      </c>
      <c r="N697" s="55" t="s">
        <v>259</v>
      </c>
      <c r="O697" s="55" t="s">
        <v>260</v>
      </c>
      <c r="P697" s="55"/>
      <c r="Q697" s="57">
        <v>42444</v>
      </c>
      <c r="R697" s="55" t="s">
        <v>261</v>
      </c>
      <c r="S697" s="55" t="s">
        <v>96</v>
      </c>
      <c r="T697" s="55" t="s">
        <v>951</v>
      </c>
      <c r="U697" s="42" t="s">
        <v>497</v>
      </c>
      <c r="V697" s="42"/>
      <c r="W697" s="58" t="s">
        <v>952</v>
      </c>
      <c r="X697" s="58">
        <v>1</v>
      </c>
      <c r="Y697" s="58"/>
      <c r="Z697" s="58">
        <v>1</v>
      </c>
      <c r="AA697" s="58"/>
      <c r="AB697" s="59" t="s">
        <v>953</v>
      </c>
      <c r="AC697" s="58"/>
      <c r="AD697" s="58" t="s">
        <v>954</v>
      </c>
      <c r="AE697" s="58"/>
      <c r="AF697" s="58"/>
      <c r="AG697" s="58"/>
      <c r="AH697" s="58"/>
      <c r="CX697">
        <v>1</v>
      </c>
      <c r="FF697">
        <v>1</v>
      </c>
      <c r="IS697">
        <v>1</v>
      </c>
      <c r="MG697">
        <v>1</v>
      </c>
    </row>
    <row r="698" spans="1:345" x14ac:dyDescent="0.3">
      <c r="A698" s="33">
        <v>1.3888888888888889E-3</v>
      </c>
      <c r="B698" s="33">
        <v>5.5555555555555558E-3</v>
      </c>
      <c r="C698" s="34" t="s">
        <v>486</v>
      </c>
      <c r="D698" s="35">
        <v>700</v>
      </c>
      <c r="E698" s="36">
        <f t="shared" si="61"/>
        <v>0.93124999999999747</v>
      </c>
      <c r="F698" s="37">
        <f t="shared" si="58"/>
        <v>0.93124999999999747</v>
      </c>
      <c r="G698" s="37">
        <f t="shared" si="59"/>
        <v>22.349999999999937</v>
      </c>
      <c r="H698" s="37">
        <f t="shared" si="62"/>
        <v>3.1928571428571342</v>
      </c>
      <c r="I698" s="37"/>
      <c r="J698" s="38">
        <f t="shared" si="60"/>
        <v>5</v>
      </c>
      <c r="K698" s="38"/>
      <c r="L698" s="38"/>
      <c r="M698" s="39" t="s">
        <v>258</v>
      </c>
      <c r="N698" s="55" t="s">
        <v>259</v>
      </c>
      <c r="O698" s="55" t="s">
        <v>260</v>
      </c>
      <c r="P698" s="55"/>
      <c r="Q698" s="57">
        <v>42444</v>
      </c>
      <c r="R698" s="55" t="s">
        <v>261</v>
      </c>
      <c r="S698" s="55" t="s">
        <v>96</v>
      </c>
      <c r="T698" s="55" t="s">
        <v>955</v>
      </c>
      <c r="U698" s="42" t="s">
        <v>500</v>
      </c>
      <c r="V698" s="42" t="s">
        <v>310</v>
      </c>
      <c r="W698" s="58" t="s">
        <v>956</v>
      </c>
      <c r="X698" s="58">
        <v>1</v>
      </c>
      <c r="Y698" s="58"/>
      <c r="Z698" s="58">
        <v>1</v>
      </c>
      <c r="AA698" s="58"/>
      <c r="AB698" s="59"/>
      <c r="AC698" s="58">
        <v>15</v>
      </c>
      <c r="AD698" s="58"/>
      <c r="AE698" s="58"/>
      <c r="AF698" s="58"/>
      <c r="AG698" s="58"/>
      <c r="AH698" s="58"/>
      <c r="CX698">
        <v>1</v>
      </c>
      <c r="FF698">
        <v>1</v>
      </c>
      <c r="IS698">
        <v>1</v>
      </c>
      <c r="MG698">
        <v>1</v>
      </c>
    </row>
    <row r="699" spans="1:345" x14ac:dyDescent="0.3">
      <c r="A699" s="33">
        <v>1.3888888888888889E-3</v>
      </c>
      <c r="B699" s="33">
        <v>5.5555555555555558E-3</v>
      </c>
      <c r="C699" s="34" t="s">
        <v>486</v>
      </c>
      <c r="D699" s="35">
        <v>701</v>
      </c>
      <c r="E699" s="36">
        <f t="shared" si="61"/>
        <v>0.93263888888888635</v>
      </c>
      <c r="F699" s="37">
        <f t="shared" si="58"/>
        <v>0.93263888888888635</v>
      </c>
      <c r="G699" s="37">
        <f t="shared" si="59"/>
        <v>22.383333333333272</v>
      </c>
      <c r="H699" s="37">
        <f t="shared" si="62"/>
        <v>3.1976190476190389</v>
      </c>
      <c r="I699" s="37"/>
      <c r="J699" s="38">
        <f t="shared" si="60"/>
        <v>5</v>
      </c>
      <c r="K699" s="38"/>
      <c r="L699" s="38"/>
      <c r="M699" s="39" t="s">
        <v>258</v>
      </c>
      <c r="N699" s="55" t="s">
        <v>259</v>
      </c>
      <c r="O699" s="55" t="s">
        <v>260</v>
      </c>
      <c r="P699" s="55"/>
      <c r="Q699" s="57">
        <v>42444</v>
      </c>
      <c r="R699" s="55" t="s">
        <v>261</v>
      </c>
      <c r="S699" s="55" t="s">
        <v>96</v>
      </c>
      <c r="T699" s="55" t="s">
        <v>957</v>
      </c>
      <c r="U699" s="42" t="s">
        <v>500</v>
      </c>
      <c r="V699" s="42" t="s">
        <v>310</v>
      </c>
      <c r="W699" s="58" t="s">
        <v>956</v>
      </c>
      <c r="X699" s="58">
        <v>1</v>
      </c>
      <c r="Y699" s="58"/>
      <c r="Z699" s="58">
        <v>1</v>
      </c>
      <c r="AA699" s="58"/>
      <c r="AB699" s="59"/>
      <c r="AC699" s="58">
        <v>40</v>
      </c>
      <c r="AD699" s="58"/>
      <c r="AE699" s="58"/>
      <c r="AF699" s="58"/>
      <c r="AG699" s="58"/>
      <c r="AH699" s="58"/>
      <c r="CX699">
        <v>1</v>
      </c>
      <c r="FF699">
        <v>1</v>
      </c>
      <c r="IS699">
        <v>1</v>
      </c>
      <c r="MG699">
        <v>1</v>
      </c>
    </row>
    <row r="700" spans="1:345" x14ac:dyDescent="0.3">
      <c r="A700" s="33">
        <v>1.3888888888888889E-3</v>
      </c>
      <c r="B700" s="33">
        <v>5.5555555555555558E-3</v>
      </c>
      <c r="C700" s="34" t="s">
        <v>486</v>
      </c>
      <c r="D700" s="35">
        <v>702</v>
      </c>
      <c r="E700" s="36">
        <f t="shared" si="61"/>
        <v>0.93402777777777524</v>
      </c>
      <c r="F700" s="37">
        <f t="shared" si="58"/>
        <v>0.93402777777777524</v>
      </c>
      <c r="G700" s="37">
        <f t="shared" si="59"/>
        <v>22.416666666666607</v>
      </c>
      <c r="H700" s="37">
        <f t="shared" si="62"/>
        <v>3.2023809523809437</v>
      </c>
      <c r="I700" s="37"/>
      <c r="J700" s="38">
        <f t="shared" si="60"/>
        <v>5</v>
      </c>
      <c r="K700" s="38"/>
      <c r="L700" s="38"/>
      <c r="M700" s="39" t="s">
        <v>258</v>
      </c>
      <c r="N700" s="55" t="s">
        <v>259</v>
      </c>
      <c r="O700" s="55" t="s">
        <v>260</v>
      </c>
      <c r="P700" s="55"/>
      <c r="Q700" s="57">
        <v>42444</v>
      </c>
      <c r="R700" s="55" t="s">
        <v>261</v>
      </c>
      <c r="S700" s="55" t="s">
        <v>96</v>
      </c>
      <c r="T700" s="55" t="s">
        <v>958</v>
      </c>
      <c r="U700" s="42" t="s">
        <v>500</v>
      </c>
      <c r="V700" s="42" t="s">
        <v>310</v>
      </c>
      <c r="W700" s="58" t="s">
        <v>956</v>
      </c>
      <c r="X700" s="58">
        <v>1</v>
      </c>
      <c r="Y700" s="58"/>
      <c r="Z700" s="58">
        <v>1</v>
      </c>
      <c r="AA700" s="58"/>
      <c r="AB700" s="59"/>
      <c r="AC700" s="58">
        <v>40</v>
      </c>
      <c r="AD700" s="58"/>
      <c r="AE700" s="58"/>
      <c r="AF700" s="58"/>
      <c r="AG700" s="58"/>
      <c r="AH700" s="58"/>
      <c r="CX700">
        <v>1</v>
      </c>
      <c r="FF700">
        <v>1</v>
      </c>
      <c r="IS700">
        <v>1</v>
      </c>
      <c r="MG700">
        <v>1</v>
      </c>
    </row>
    <row r="701" spans="1:345" x14ac:dyDescent="0.3">
      <c r="A701" s="33">
        <v>1.3888888888888889E-3</v>
      </c>
      <c r="B701" s="33">
        <v>5.5555555555555558E-3</v>
      </c>
      <c r="C701" s="34" t="s">
        <v>486</v>
      </c>
      <c r="D701" s="35">
        <v>703</v>
      </c>
      <c r="E701" s="36">
        <f t="shared" si="61"/>
        <v>0.93541666666666412</v>
      </c>
      <c r="F701" s="37">
        <f t="shared" si="58"/>
        <v>0.93541666666666412</v>
      </c>
      <c r="G701" s="37">
        <f t="shared" si="59"/>
        <v>22.449999999999939</v>
      </c>
      <c r="H701" s="37">
        <f t="shared" si="62"/>
        <v>3.2071428571428484</v>
      </c>
      <c r="I701" s="37"/>
      <c r="J701" s="38">
        <f t="shared" si="60"/>
        <v>5</v>
      </c>
      <c r="K701" s="38"/>
      <c r="L701" s="38"/>
      <c r="M701" s="39" t="s">
        <v>258</v>
      </c>
      <c r="N701" s="55" t="s">
        <v>259</v>
      </c>
      <c r="O701" s="55" t="s">
        <v>260</v>
      </c>
      <c r="P701" s="55"/>
      <c r="Q701" s="57">
        <v>42444</v>
      </c>
      <c r="R701" s="55" t="s">
        <v>261</v>
      </c>
      <c r="S701" s="55" t="s">
        <v>96</v>
      </c>
      <c r="T701" s="55" t="s">
        <v>959</v>
      </c>
      <c r="U701" s="42" t="s">
        <v>577</v>
      </c>
      <c r="V701" s="42"/>
      <c r="W701" s="58" t="s">
        <v>960</v>
      </c>
      <c r="X701" s="58">
        <v>1</v>
      </c>
      <c r="Y701" s="58"/>
      <c r="Z701" s="58">
        <v>1</v>
      </c>
      <c r="AA701" s="58" t="s">
        <v>961</v>
      </c>
      <c r="AB701" s="59"/>
      <c r="AC701" s="60" t="s">
        <v>962</v>
      </c>
      <c r="AD701" s="58" t="s">
        <v>963</v>
      </c>
      <c r="AE701" s="58"/>
      <c r="AF701" s="58"/>
      <c r="AG701" s="58"/>
      <c r="AH701" s="58"/>
      <c r="CX701">
        <v>1</v>
      </c>
      <c r="FF701">
        <v>1</v>
      </c>
      <c r="IS701">
        <v>1</v>
      </c>
      <c r="MG701">
        <v>1</v>
      </c>
    </row>
    <row r="702" spans="1:345" x14ac:dyDescent="0.3">
      <c r="A702" s="33">
        <v>1.3888888888888889E-3</v>
      </c>
      <c r="B702" s="33">
        <v>5.5555555555555558E-3</v>
      </c>
      <c r="C702" s="34" t="s">
        <v>486</v>
      </c>
      <c r="D702" s="35">
        <v>704</v>
      </c>
      <c r="E702" s="36">
        <f t="shared" si="61"/>
        <v>0.936805555555553</v>
      </c>
      <c r="F702" s="37">
        <f t="shared" si="58"/>
        <v>0.936805555555553</v>
      </c>
      <c r="G702" s="37">
        <f t="shared" si="59"/>
        <v>22.48333333333327</v>
      </c>
      <c r="H702" s="37">
        <f t="shared" si="62"/>
        <v>3.2119047619047532</v>
      </c>
      <c r="I702" s="37"/>
      <c r="J702" s="38">
        <f t="shared" si="60"/>
        <v>5</v>
      </c>
      <c r="K702" s="38"/>
      <c r="L702" s="38"/>
      <c r="M702" s="39" t="s">
        <v>258</v>
      </c>
      <c r="N702" s="55" t="s">
        <v>259</v>
      </c>
      <c r="O702" s="55" t="s">
        <v>260</v>
      </c>
      <c r="P702" s="55"/>
      <c r="Q702" s="57">
        <v>42444</v>
      </c>
      <c r="R702" s="55" t="s">
        <v>261</v>
      </c>
      <c r="S702" s="55" t="s">
        <v>964</v>
      </c>
      <c r="T702" s="55" t="s">
        <v>965</v>
      </c>
      <c r="U702" s="42" t="s">
        <v>237</v>
      </c>
      <c r="V702" s="42"/>
      <c r="W702" s="58" t="s">
        <v>177</v>
      </c>
      <c r="X702" s="58">
        <v>1</v>
      </c>
      <c r="Y702" s="58"/>
      <c r="Z702" s="58">
        <v>1</v>
      </c>
      <c r="AA702" s="58" t="s">
        <v>966</v>
      </c>
      <c r="AB702" s="59" t="s">
        <v>967</v>
      </c>
      <c r="AC702" s="58"/>
      <c r="AD702" s="47"/>
      <c r="AE702" s="58"/>
      <c r="AF702" s="58"/>
      <c r="AG702" s="58"/>
      <c r="AH702" s="58"/>
      <c r="CX702">
        <v>1</v>
      </c>
      <c r="FF702">
        <v>1</v>
      </c>
      <c r="IS702">
        <v>1</v>
      </c>
      <c r="MG702">
        <v>1</v>
      </c>
    </row>
    <row r="703" spans="1:345" x14ac:dyDescent="0.3">
      <c r="A703" s="33">
        <v>1.3888888888888889E-3</v>
      </c>
      <c r="B703" s="33">
        <v>5.5555555555555558E-3</v>
      </c>
      <c r="C703" s="34" t="s">
        <v>486</v>
      </c>
      <c r="D703" s="35">
        <v>705</v>
      </c>
      <c r="E703" s="36">
        <f t="shared" si="61"/>
        <v>0.93819444444444189</v>
      </c>
      <c r="F703" s="37">
        <f t="shared" si="58"/>
        <v>0.93819444444444189</v>
      </c>
      <c r="G703" s="37">
        <f t="shared" si="59"/>
        <v>22.516666666666605</v>
      </c>
      <c r="H703" s="37">
        <f t="shared" si="62"/>
        <v>3.2166666666666579</v>
      </c>
      <c r="I703" s="37"/>
      <c r="J703" s="38">
        <f t="shared" si="60"/>
        <v>5</v>
      </c>
      <c r="K703" s="38"/>
      <c r="L703" s="38"/>
      <c r="M703" s="39" t="s">
        <v>258</v>
      </c>
      <c r="N703" s="55" t="s">
        <v>259</v>
      </c>
      <c r="O703" s="55" t="s">
        <v>260</v>
      </c>
      <c r="P703" s="55"/>
      <c r="Q703" s="57">
        <v>42444</v>
      </c>
      <c r="R703" s="55" t="s">
        <v>261</v>
      </c>
      <c r="S703" s="55" t="s">
        <v>964</v>
      </c>
      <c r="T703" s="55" t="s">
        <v>968</v>
      </c>
      <c r="U703" s="42" t="s">
        <v>237</v>
      </c>
      <c r="V703" s="42"/>
      <c r="W703" s="58" t="s">
        <v>177</v>
      </c>
      <c r="X703" s="58">
        <v>1</v>
      </c>
      <c r="Y703" s="58"/>
      <c r="Z703" s="58">
        <v>1</v>
      </c>
      <c r="AA703" s="58" t="s">
        <v>966</v>
      </c>
      <c r="AB703" s="59" t="s">
        <v>969</v>
      </c>
      <c r="AC703" s="60"/>
      <c r="AD703" s="58"/>
      <c r="AE703" s="58"/>
      <c r="AF703" s="58"/>
      <c r="AG703" s="58"/>
      <c r="AH703" s="58"/>
      <c r="CX703">
        <v>1</v>
      </c>
      <c r="FF703">
        <v>1</v>
      </c>
      <c r="IS703">
        <v>1</v>
      </c>
      <c r="MG703">
        <v>1</v>
      </c>
    </row>
    <row r="704" spans="1:345" x14ac:dyDescent="0.3">
      <c r="A704" s="33">
        <v>1.3888888888888889E-3</v>
      </c>
      <c r="B704" s="33">
        <v>5.5555555555555558E-3</v>
      </c>
      <c r="C704" s="34" t="s">
        <v>486</v>
      </c>
      <c r="D704" s="35">
        <v>706</v>
      </c>
      <c r="E704" s="36">
        <f t="shared" si="61"/>
        <v>0.93958333333333077</v>
      </c>
      <c r="F704" s="37">
        <f t="shared" si="58"/>
        <v>0.93958333333333077</v>
      </c>
      <c r="G704" s="37">
        <f t="shared" si="59"/>
        <v>22.54999999999994</v>
      </c>
      <c r="H704" s="37">
        <f t="shared" si="62"/>
        <v>3.2214285714285626</v>
      </c>
      <c r="I704" s="37"/>
      <c r="J704" s="38">
        <f t="shared" si="60"/>
        <v>5</v>
      </c>
      <c r="K704" s="38"/>
      <c r="L704" s="38"/>
      <c r="M704" s="39" t="s">
        <v>258</v>
      </c>
      <c r="N704" s="55" t="s">
        <v>259</v>
      </c>
      <c r="O704" s="55" t="s">
        <v>260</v>
      </c>
      <c r="P704" s="55"/>
      <c r="Q704" s="57">
        <v>42444</v>
      </c>
      <c r="R704" s="55" t="s">
        <v>261</v>
      </c>
      <c r="S704" s="55" t="s">
        <v>964</v>
      </c>
      <c r="T704" s="55" t="s">
        <v>970</v>
      </c>
      <c r="U704" s="42" t="s">
        <v>237</v>
      </c>
      <c r="V704" s="42"/>
      <c r="W704" s="58" t="s">
        <v>177</v>
      </c>
      <c r="X704" s="58">
        <v>1</v>
      </c>
      <c r="Y704" s="58"/>
      <c r="Z704" s="58">
        <v>1</v>
      </c>
      <c r="AA704" s="58" t="s">
        <v>971</v>
      </c>
      <c r="AB704" s="59" t="s">
        <v>972</v>
      </c>
      <c r="AC704" s="60"/>
      <c r="AD704" s="58"/>
      <c r="AE704" s="58"/>
      <c r="AF704" s="58"/>
      <c r="AG704" s="58"/>
      <c r="AH704" s="58"/>
      <c r="CX704">
        <v>1</v>
      </c>
      <c r="FF704">
        <v>1</v>
      </c>
      <c r="IS704">
        <v>1</v>
      </c>
      <c r="MG704">
        <v>1</v>
      </c>
    </row>
    <row r="705" spans="1:345" x14ac:dyDescent="0.3">
      <c r="A705" s="33">
        <v>1.3888888888888889E-3</v>
      </c>
      <c r="B705" s="33">
        <v>5.5555555555555558E-3</v>
      </c>
      <c r="C705" s="34" t="s">
        <v>486</v>
      </c>
      <c r="D705" s="35">
        <v>707</v>
      </c>
      <c r="E705" s="36">
        <f t="shared" si="61"/>
        <v>0.94097222222221966</v>
      </c>
      <c r="F705" s="37">
        <f t="shared" si="58"/>
        <v>0.94097222222221966</v>
      </c>
      <c r="G705" s="37">
        <f t="shared" si="59"/>
        <v>22.583333333333272</v>
      </c>
      <c r="H705" s="37">
        <f t="shared" si="62"/>
        <v>3.2261904761904674</v>
      </c>
      <c r="I705" s="37"/>
      <c r="J705" s="38">
        <f t="shared" si="60"/>
        <v>5</v>
      </c>
      <c r="K705" s="38"/>
      <c r="L705" s="38"/>
      <c r="M705" s="39" t="s">
        <v>258</v>
      </c>
      <c r="N705" s="55" t="s">
        <v>259</v>
      </c>
      <c r="O705" s="55" t="s">
        <v>260</v>
      </c>
      <c r="P705" s="55"/>
      <c r="Q705" s="57">
        <v>42444</v>
      </c>
      <c r="R705" s="55" t="s">
        <v>261</v>
      </c>
      <c r="S705" s="55" t="s">
        <v>973</v>
      </c>
      <c r="T705" s="55" t="s">
        <v>974</v>
      </c>
      <c r="U705" s="42" t="s">
        <v>505</v>
      </c>
      <c r="V705" s="42"/>
      <c r="W705" s="58"/>
      <c r="X705" s="58">
        <v>1</v>
      </c>
      <c r="Y705" s="58"/>
      <c r="Z705" s="58">
        <v>1</v>
      </c>
      <c r="AA705" s="58" t="s">
        <v>975</v>
      </c>
      <c r="AB705" s="59" t="s">
        <v>976</v>
      </c>
      <c r="AC705" s="58">
        <v>25</v>
      </c>
      <c r="AD705" s="58" t="s">
        <v>977</v>
      </c>
      <c r="AE705" s="58"/>
      <c r="AF705" s="58"/>
      <c r="AG705" s="58"/>
      <c r="AH705" s="58"/>
      <c r="CX705">
        <v>1</v>
      </c>
      <c r="FF705">
        <v>1</v>
      </c>
      <c r="IS705">
        <v>1</v>
      </c>
      <c r="MG705">
        <v>1</v>
      </c>
    </row>
    <row r="706" spans="1:345" x14ac:dyDescent="0.3">
      <c r="A706" s="33">
        <v>1.3888888888888889E-3</v>
      </c>
      <c r="B706" s="33">
        <v>5.5555555555555558E-3</v>
      </c>
      <c r="C706" s="34" t="s">
        <v>486</v>
      </c>
      <c r="D706" s="35">
        <v>708</v>
      </c>
      <c r="E706" s="36">
        <f t="shared" si="61"/>
        <v>0.94236111111110854</v>
      </c>
      <c r="F706" s="37">
        <f t="shared" si="58"/>
        <v>0.94236111111110854</v>
      </c>
      <c r="G706" s="37">
        <f t="shared" si="59"/>
        <v>22.616666666666603</v>
      </c>
      <c r="H706" s="37">
        <f t="shared" si="62"/>
        <v>3.2309523809523721</v>
      </c>
      <c r="I706" s="37"/>
      <c r="J706" s="38">
        <f t="shared" si="60"/>
        <v>5</v>
      </c>
      <c r="K706" s="38"/>
      <c r="L706" s="38"/>
      <c r="M706" s="39" t="s">
        <v>258</v>
      </c>
      <c r="N706" s="55" t="s">
        <v>259</v>
      </c>
      <c r="O706" s="55" t="s">
        <v>260</v>
      </c>
      <c r="P706" s="55"/>
      <c r="Q706" s="57">
        <v>42444</v>
      </c>
      <c r="R706" s="55" t="s">
        <v>261</v>
      </c>
      <c r="S706" s="55" t="s">
        <v>973</v>
      </c>
      <c r="T706" s="55" t="s">
        <v>978</v>
      </c>
      <c r="U706" s="42" t="s">
        <v>505</v>
      </c>
      <c r="V706" s="42"/>
      <c r="W706" s="58"/>
      <c r="X706" s="58">
        <v>1</v>
      </c>
      <c r="Y706" s="58"/>
      <c r="Z706" s="58">
        <v>1</v>
      </c>
      <c r="AA706" s="58" t="s">
        <v>975</v>
      </c>
      <c r="AB706" s="59" t="s">
        <v>976</v>
      </c>
      <c r="AC706" s="58">
        <v>25</v>
      </c>
      <c r="AD706" s="58" t="s">
        <v>977</v>
      </c>
      <c r="AE706" s="58"/>
      <c r="AF706" s="58"/>
      <c r="AG706" s="58"/>
      <c r="AH706" s="58"/>
      <c r="CX706">
        <v>1</v>
      </c>
      <c r="FF706">
        <v>1</v>
      </c>
      <c r="IS706">
        <v>1</v>
      </c>
      <c r="MG706">
        <v>1</v>
      </c>
    </row>
    <row r="707" spans="1:345" x14ac:dyDescent="0.3">
      <c r="A707" s="33">
        <v>1.3888888888888889E-3</v>
      </c>
      <c r="B707" s="33">
        <v>5.5555555555555558E-3</v>
      </c>
      <c r="C707" s="34" t="s">
        <v>486</v>
      </c>
      <c r="D707" s="35">
        <v>709</v>
      </c>
      <c r="E707" s="36">
        <f t="shared" si="61"/>
        <v>0.94374999999999742</v>
      </c>
      <c r="F707" s="37">
        <f t="shared" si="58"/>
        <v>0.94374999999999742</v>
      </c>
      <c r="G707" s="37">
        <f t="shared" si="59"/>
        <v>22.649999999999938</v>
      </c>
      <c r="H707" s="37">
        <f t="shared" si="62"/>
        <v>3.2357142857142769</v>
      </c>
      <c r="I707" s="37"/>
      <c r="J707" s="38">
        <f t="shared" si="60"/>
        <v>5</v>
      </c>
      <c r="K707" s="38"/>
      <c r="L707" s="38"/>
      <c r="M707" s="39" t="s">
        <v>258</v>
      </c>
      <c r="N707" s="55" t="s">
        <v>259</v>
      </c>
      <c r="O707" s="55" t="s">
        <v>260</v>
      </c>
      <c r="P707" s="55"/>
      <c r="Q707" s="57">
        <v>42444</v>
      </c>
      <c r="R707" s="55" t="s">
        <v>261</v>
      </c>
      <c r="S707" s="55" t="s">
        <v>973</v>
      </c>
      <c r="T707" s="55" t="s">
        <v>979</v>
      </c>
      <c r="U707" s="42" t="s">
        <v>505</v>
      </c>
      <c r="V707" s="42"/>
      <c r="W707" s="58"/>
      <c r="X707" s="58">
        <v>1</v>
      </c>
      <c r="Y707" s="58"/>
      <c r="Z707" s="58">
        <v>1</v>
      </c>
      <c r="AA707" s="58" t="s">
        <v>975</v>
      </c>
      <c r="AB707" s="59" t="s">
        <v>976</v>
      </c>
      <c r="AC707" s="58">
        <v>25</v>
      </c>
      <c r="AD707" s="58" t="s">
        <v>977</v>
      </c>
      <c r="AE707" s="58"/>
      <c r="AF707" s="58"/>
      <c r="AG707" s="58"/>
      <c r="AH707" s="58"/>
      <c r="CX707">
        <v>1</v>
      </c>
      <c r="FF707">
        <v>1</v>
      </c>
      <c r="IS707">
        <v>1</v>
      </c>
      <c r="MG707">
        <v>1</v>
      </c>
    </row>
    <row r="708" spans="1:345" x14ac:dyDescent="0.3">
      <c r="A708" s="33">
        <v>1.3888888888888889E-3</v>
      </c>
      <c r="B708" s="33">
        <v>5.5555555555555558E-3</v>
      </c>
      <c r="C708" s="34" t="s">
        <v>486</v>
      </c>
      <c r="D708" s="35">
        <v>710</v>
      </c>
      <c r="E708" s="36">
        <f t="shared" si="61"/>
        <v>0.94513888888888631</v>
      </c>
      <c r="F708" s="37">
        <f t="shared" si="58"/>
        <v>0.94513888888888631</v>
      </c>
      <c r="G708" s="37">
        <f t="shared" si="59"/>
        <v>22.683333333333273</v>
      </c>
      <c r="H708" s="37">
        <f t="shared" si="62"/>
        <v>3.2404761904761816</v>
      </c>
      <c r="I708" s="37"/>
      <c r="J708" s="38">
        <f t="shared" si="60"/>
        <v>5</v>
      </c>
      <c r="K708" s="38"/>
      <c r="L708" s="38"/>
      <c r="M708" s="39" t="s">
        <v>258</v>
      </c>
      <c r="N708" s="55" t="s">
        <v>259</v>
      </c>
      <c r="O708" s="55" t="s">
        <v>260</v>
      </c>
      <c r="P708" s="55"/>
      <c r="Q708" s="57">
        <v>42444</v>
      </c>
      <c r="R708" s="55" t="s">
        <v>261</v>
      </c>
      <c r="S708" s="55" t="s">
        <v>973</v>
      </c>
      <c r="T708" s="55" t="s">
        <v>980</v>
      </c>
      <c r="U708" s="42" t="s">
        <v>505</v>
      </c>
      <c r="V708" s="42"/>
      <c r="W708" s="58"/>
      <c r="X708" s="58">
        <v>1</v>
      </c>
      <c r="Y708" s="58"/>
      <c r="Z708" s="58">
        <v>1</v>
      </c>
      <c r="AA708" s="58" t="s">
        <v>975</v>
      </c>
      <c r="AB708" s="59" t="s">
        <v>976</v>
      </c>
      <c r="AC708" s="58">
        <v>25</v>
      </c>
      <c r="AD708" s="58" t="s">
        <v>977</v>
      </c>
      <c r="AE708" s="58"/>
      <c r="AF708" s="58"/>
      <c r="AG708" s="58"/>
      <c r="AH708" s="58"/>
      <c r="CX708">
        <v>1</v>
      </c>
      <c r="FF708">
        <v>1</v>
      </c>
      <c r="IS708">
        <v>1</v>
      </c>
      <c r="MG708">
        <v>1</v>
      </c>
    </row>
    <row r="709" spans="1:345" x14ac:dyDescent="0.3">
      <c r="A709" s="33">
        <v>1.3888888888888889E-3</v>
      </c>
      <c r="B709" s="33">
        <v>5.5555555555555558E-3</v>
      </c>
      <c r="C709" s="34" t="s">
        <v>486</v>
      </c>
      <c r="D709" s="35">
        <v>711</v>
      </c>
      <c r="E709" s="36">
        <f t="shared" si="61"/>
        <v>0.94652777777777519</v>
      </c>
      <c r="F709" s="37">
        <f t="shared" si="58"/>
        <v>0.94652777777777519</v>
      </c>
      <c r="G709" s="37">
        <f t="shared" si="59"/>
        <v>22.716666666666605</v>
      </c>
      <c r="H709" s="37">
        <f t="shared" si="62"/>
        <v>3.2452380952380864</v>
      </c>
      <c r="I709" s="37"/>
      <c r="J709" s="38">
        <f t="shared" si="60"/>
        <v>5</v>
      </c>
      <c r="K709" s="38"/>
      <c r="L709" s="38"/>
      <c r="M709" s="39" t="s">
        <v>258</v>
      </c>
      <c r="N709" s="55" t="s">
        <v>259</v>
      </c>
      <c r="O709" s="55" t="s">
        <v>260</v>
      </c>
      <c r="P709" s="55"/>
      <c r="Q709" s="57">
        <v>42444</v>
      </c>
      <c r="R709" s="55" t="s">
        <v>261</v>
      </c>
      <c r="S709" s="55" t="s">
        <v>111</v>
      </c>
      <c r="T709" s="55" t="s">
        <v>981</v>
      </c>
      <c r="U709" s="42" t="s">
        <v>309</v>
      </c>
      <c r="V709" s="42" t="s">
        <v>310</v>
      </c>
      <c r="W709" s="58" t="s">
        <v>644</v>
      </c>
      <c r="X709" s="58">
        <v>1</v>
      </c>
      <c r="Y709" s="58"/>
      <c r="Z709" s="58">
        <v>1</v>
      </c>
      <c r="AA709" s="58"/>
      <c r="AB709" s="59"/>
      <c r="AC709" s="58" t="s">
        <v>962</v>
      </c>
      <c r="AD709" s="58"/>
      <c r="AE709" s="58"/>
      <c r="AF709" s="58"/>
      <c r="AG709" s="58"/>
      <c r="AH709" s="58"/>
      <c r="CX709">
        <v>1</v>
      </c>
      <c r="FF709">
        <v>1</v>
      </c>
      <c r="IS709">
        <v>1</v>
      </c>
      <c r="MG709">
        <v>1</v>
      </c>
    </row>
    <row r="710" spans="1:345" x14ac:dyDescent="0.3">
      <c r="A710" s="33">
        <v>1.3888888888888889E-3</v>
      </c>
      <c r="B710" s="33">
        <v>5.5555555555555558E-3</v>
      </c>
      <c r="C710" s="34" t="s">
        <v>486</v>
      </c>
      <c r="D710" s="35">
        <v>712</v>
      </c>
      <c r="E710" s="36">
        <f t="shared" si="61"/>
        <v>0.94791666666666408</v>
      </c>
      <c r="F710" s="37">
        <f t="shared" si="58"/>
        <v>0.94791666666666408</v>
      </c>
      <c r="G710" s="37">
        <f t="shared" si="59"/>
        <v>22.749999999999936</v>
      </c>
      <c r="H710" s="37">
        <f t="shared" si="62"/>
        <v>3.2499999999999911</v>
      </c>
      <c r="I710" s="37"/>
      <c r="J710" s="38">
        <f t="shared" si="60"/>
        <v>5</v>
      </c>
      <c r="K710" s="38"/>
      <c r="L710" s="38"/>
      <c r="M710" s="39" t="s">
        <v>258</v>
      </c>
      <c r="N710" s="55" t="s">
        <v>259</v>
      </c>
      <c r="O710" s="55" t="s">
        <v>260</v>
      </c>
      <c r="P710" s="55"/>
      <c r="Q710" s="57">
        <v>42444</v>
      </c>
      <c r="R710" s="55" t="s">
        <v>261</v>
      </c>
      <c r="S710" s="55" t="s">
        <v>111</v>
      </c>
      <c r="T710" s="55" t="s">
        <v>982</v>
      </c>
      <c r="U710" s="42" t="s">
        <v>309</v>
      </c>
      <c r="V710" s="42" t="s">
        <v>310</v>
      </c>
      <c r="W710" s="58" t="s">
        <v>644</v>
      </c>
      <c r="X710" s="58">
        <v>1</v>
      </c>
      <c r="Y710" s="58"/>
      <c r="Z710" s="58">
        <v>1</v>
      </c>
      <c r="AA710" s="58"/>
      <c r="AB710" s="59"/>
      <c r="AC710" s="58" t="s">
        <v>962</v>
      </c>
      <c r="AD710" s="58"/>
      <c r="AE710" s="58"/>
      <c r="AF710" s="58"/>
      <c r="AG710" s="58"/>
      <c r="AH710" s="58"/>
      <c r="CX710">
        <v>1</v>
      </c>
      <c r="FF710">
        <v>1</v>
      </c>
      <c r="IS710">
        <v>1</v>
      </c>
      <c r="MG710">
        <v>1</v>
      </c>
    </row>
    <row r="711" spans="1:345" x14ac:dyDescent="0.3">
      <c r="A711" s="33">
        <v>1.3888888888888889E-3</v>
      </c>
      <c r="B711" s="33">
        <v>5.5555555555555558E-3</v>
      </c>
      <c r="C711" s="34" t="s">
        <v>486</v>
      </c>
      <c r="D711" s="35">
        <v>713</v>
      </c>
      <c r="E711" s="36">
        <f t="shared" si="61"/>
        <v>0.94930555555555296</v>
      </c>
      <c r="F711" s="37">
        <f t="shared" si="58"/>
        <v>0.94930555555555296</v>
      </c>
      <c r="G711" s="37">
        <f t="shared" si="59"/>
        <v>22.783333333333271</v>
      </c>
      <c r="H711" s="37">
        <f t="shared" si="62"/>
        <v>3.2547619047618959</v>
      </c>
      <c r="I711" s="37"/>
      <c r="J711" s="38">
        <f t="shared" si="60"/>
        <v>5</v>
      </c>
      <c r="K711" s="38"/>
      <c r="L711" s="38"/>
      <c r="M711" s="39" t="s">
        <v>258</v>
      </c>
      <c r="N711" s="55" t="s">
        <v>259</v>
      </c>
      <c r="O711" s="55" t="s">
        <v>260</v>
      </c>
      <c r="P711" s="73"/>
      <c r="Q711" s="57">
        <v>42444</v>
      </c>
      <c r="R711" s="55" t="s">
        <v>261</v>
      </c>
      <c r="S711" s="73" t="s">
        <v>111</v>
      </c>
      <c r="T711" s="55" t="s">
        <v>983</v>
      </c>
      <c r="U711" s="42" t="s">
        <v>309</v>
      </c>
      <c r="V711" s="42" t="s">
        <v>510</v>
      </c>
      <c r="W711" s="47"/>
      <c r="X711" s="58">
        <v>1</v>
      </c>
      <c r="Y711" s="58"/>
      <c r="Z711" s="58">
        <v>1</v>
      </c>
      <c r="AA711" s="58"/>
      <c r="AB711" s="59"/>
      <c r="AC711" s="58"/>
      <c r="AD711" s="58"/>
      <c r="AE711" s="58"/>
      <c r="AF711" s="58"/>
      <c r="AG711" s="58"/>
      <c r="AH711" s="58"/>
      <c r="CX711">
        <v>1</v>
      </c>
      <c r="FF711">
        <v>1</v>
      </c>
      <c r="IS711">
        <v>1</v>
      </c>
      <c r="MG711">
        <v>1</v>
      </c>
    </row>
    <row r="712" spans="1:345" x14ac:dyDescent="0.3">
      <c r="A712" s="33">
        <v>1.3888888888888889E-3</v>
      </c>
      <c r="B712" s="33">
        <v>5.5555555555555558E-3</v>
      </c>
      <c r="C712" s="34" t="s">
        <v>486</v>
      </c>
      <c r="D712" s="35">
        <v>714</v>
      </c>
      <c r="E712" s="36">
        <f t="shared" si="61"/>
        <v>0.95069444444444184</v>
      </c>
      <c r="F712" s="37">
        <f t="shared" si="58"/>
        <v>0.95069444444444184</v>
      </c>
      <c r="G712" s="37">
        <f t="shared" si="59"/>
        <v>22.816666666666606</v>
      </c>
      <c r="H712" s="37">
        <f t="shared" si="62"/>
        <v>3.2595238095238006</v>
      </c>
      <c r="I712" s="37"/>
      <c r="J712" s="38">
        <f t="shared" si="60"/>
        <v>5</v>
      </c>
      <c r="K712" s="38"/>
      <c r="L712" s="38"/>
      <c r="M712" s="39" t="s">
        <v>258</v>
      </c>
      <c r="N712" s="55" t="s">
        <v>259</v>
      </c>
      <c r="O712" s="55" t="s">
        <v>260</v>
      </c>
      <c r="P712" s="73"/>
      <c r="Q712" s="57">
        <v>42444</v>
      </c>
      <c r="R712" s="55" t="s">
        <v>261</v>
      </c>
      <c r="S712" s="73" t="s">
        <v>111</v>
      </c>
      <c r="T712" s="55" t="s">
        <v>984</v>
      </c>
      <c r="U712" s="42" t="s">
        <v>309</v>
      </c>
      <c r="V712" s="42" t="s">
        <v>510</v>
      </c>
      <c r="W712" s="58"/>
      <c r="X712" s="58">
        <v>1</v>
      </c>
      <c r="Y712" s="58"/>
      <c r="Z712" s="58">
        <v>1</v>
      </c>
      <c r="AA712" s="58"/>
      <c r="AB712" s="59"/>
      <c r="AC712" s="58"/>
      <c r="AD712" s="47"/>
      <c r="AE712" s="58"/>
      <c r="AF712" s="58"/>
      <c r="AG712" s="58"/>
      <c r="AH712" s="58"/>
      <c r="CX712">
        <v>1</v>
      </c>
      <c r="FF712">
        <v>1</v>
      </c>
      <c r="IS712">
        <v>1</v>
      </c>
      <c r="MG712">
        <v>1</v>
      </c>
    </row>
    <row r="713" spans="1:345" x14ac:dyDescent="0.3">
      <c r="A713" s="33">
        <v>1.3888888888888889E-3</v>
      </c>
      <c r="B713" s="33">
        <v>5.5555555555555558E-3</v>
      </c>
      <c r="C713" s="34" t="s">
        <v>486</v>
      </c>
      <c r="D713" s="35">
        <v>715</v>
      </c>
      <c r="E713" s="36">
        <f t="shared" si="61"/>
        <v>0.95208333333333073</v>
      </c>
      <c r="F713" s="37">
        <f t="shared" si="58"/>
        <v>0.95208333333333073</v>
      </c>
      <c r="G713" s="37">
        <f t="shared" si="59"/>
        <v>22.849999999999937</v>
      </c>
      <c r="H713" s="37">
        <f t="shared" si="62"/>
        <v>3.2642857142857054</v>
      </c>
      <c r="I713" s="37"/>
      <c r="J713" s="38">
        <f t="shared" si="60"/>
        <v>5</v>
      </c>
      <c r="K713" s="38"/>
      <c r="L713" s="38"/>
      <c r="M713" s="39" t="s">
        <v>258</v>
      </c>
      <c r="N713" s="55" t="s">
        <v>259</v>
      </c>
      <c r="O713" s="55" t="s">
        <v>260</v>
      </c>
      <c r="P713" s="73"/>
      <c r="Q713" s="57">
        <v>42444</v>
      </c>
      <c r="R713" s="55" t="s">
        <v>261</v>
      </c>
      <c r="S713" s="73" t="s">
        <v>111</v>
      </c>
      <c r="T713" s="55" t="s">
        <v>985</v>
      </c>
      <c r="U713" s="42" t="s">
        <v>547</v>
      </c>
      <c r="V713" s="42" t="s">
        <v>986</v>
      </c>
      <c r="W713" s="58" t="s">
        <v>644</v>
      </c>
      <c r="X713" s="58">
        <v>1</v>
      </c>
      <c r="Y713" s="58"/>
      <c r="Z713" s="58">
        <v>1</v>
      </c>
      <c r="AA713" s="47"/>
      <c r="AB713" s="59"/>
      <c r="AC713" s="58"/>
      <c r="AD713" s="58" t="s">
        <v>987</v>
      </c>
      <c r="AE713" s="58"/>
      <c r="AF713" s="58"/>
      <c r="AG713" s="58"/>
      <c r="AH713" s="58"/>
      <c r="CX713">
        <v>1</v>
      </c>
      <c r="FF713">
        <v>1</v>
      </c>
      <c r="IS713">
        <v>1</v>
      </c>
      <c r="MG713">
        <v>1</v>
      </c>
    </row>
    <row r="714" spans="1:345" x14ac:dyDescent="0.3">
      <c r="A714" s="33">
        <v>1.3888888888888889E-3</v>
      </c>
      <c r="B714" s="33">
        <v>5.5555555555555558E-3</v>
      </c>
      <c r="C714" s="34" t="s">
        <v>486</v>
      </c>
      <c r="D714" s="35">
        <v>716</v>
      </c>
      <c r="E714" s="36">
        <f t="shared" si="61"/>
        <v>0.95347222222221961</v>
      </c>
      <c r="F714" s="37">
        <f t="shared" si="58"/>
        <v>0.95347222222221961</v>
      </c>
      <c r="G714" s="37">
        <f t="shared" si="59"/>
        <v>22.883333333333269</v>
      </c>
      <c r="H714" s="37">
        <f t="shared" si="62"/>
        <v>3.2690476190476101</v>
      </c>
      <c r="I714" s="37"/>
      <c r="J714" s="38">
        <f t="shared" si="60"/>
        <v>5</v>
      </c>
      <c r="K714" s="38"/>
      <c r="L714" s="38"/>
      <c r="M714" s="39" t="s">
        <v>258</v>
      </c>
      <c r="N714" s="55" t="s">
        <v>259</v>
      </c>
      <c r="O714" s="55" t="s">
        <v>260</v>
      </c>
      <c r="P714" s="73"/>
      <c r="Q714" s="57">
        <v>42444</v>
      </c>
      <c r="R714" s="55" t="s">
        <v>261</v>
      </c>
      <c r="S714" s="73" t="s">
        <v>111</v>
      </c>
      <c r="T714" s="55" t="s">
        <v>988</v>
      </c>
      <c r="U714" s="42" t="s">
        <v>547</v>
      </c>
      <c r="V714" s="42" t="s">
        <v>986</v>
      </c>
      <c r="W714" s="58" t="s">
        <v>644</v>
      </c>
      <c r="X714" s="58">
        <v>1</v>
      </c>
      <c r="Y714" s="58"/>
      <c r="Z714" s="58">
        <v>1</v>
      </c>
      <c r="AA714" s="47"/>
      <c r="AB714" s="59"/>
      <c r="AC714" s="58"/>
      <c r="AD714" s="58" t="s">
        <v>987</v>
      </c>
      <c r="AE714" s="58"/>
      <c r="AF714" s="58"/>
      <c r="AG714" s="58"/>
      <c r="AH714" s="58"/>
      <c r="CX714">
        <v>1</v>
      </c>
      <c r="FF714">
        <v>1</v>
      </c>
      <c r="IS714">
        <v>1</v>
      </c>
      <c r="MG714">
        <v>1</v>
      </c>
    </row>
    <row r="715" spans="1:345" x14ac:dyDescent="0.3">
      <c r="A715" s="33">
        <v>1.3888888888888889E-3</v>
      </c>
      <c r="B715" s="33">
        <v>5.5555555555555558E-3</v>
      </c>
      <c r="C715" s="34" t="s">
        <v>486</v>
      </c>
      <c r="D715" s="35">
        <v>717</v>
      </c>
      <c r="E715" s="36">
        <f t="shared" si="61"/>
        <v>0.9548611111111085</v>
      </c>
      <c r="F715" s="37">
        <f t="shared" si="58"/>
        <v>0.9548611111111085</v>
      </c>
      <c r="G715" s="37">
        <f t="shared" si="59"/>
        <v>22.916666666666604</v>
      </c>
      <c r="H715" s="37">
        <f t="shared" si="62"/>
        <v>3.2738095238095148</v>
      </c>
      <c r="I715" s="37"/>
      <c r="J715" s="38">
        <f t="shared" si="60"/>
        <v>5</v>
      </c>
      <c r="K715" s="38"/>
      <c r="L715" s="38"/>
      <c r="M715" s="39" t="s">
        <v>258</v>
      </c>
      <c r="N715" s="55" t="s">
        <v>259</v>
      </c>
      <c r="O715" s="55" t="s">
        <v>260</v>
      </c>
      <c r="P715" s="73"/>
      <c r="Q715" s="57">
        <v>42444</v>
      </c>
      <c r="R715" s="55" t="s">
        <v>261</v>
      </c>
      <c r="S715" s="73" t="s">
        <v>111</v>
      </c>
      <c r="T715" s="55" t="s">
        <v>989</v>
      </c>
      <c r="U715" s="42" t="s">
        <v>547</v>
      </c>
      <c r="V715" s="42" t="s">
        <v>986</v>
      </c>
      <c r="W715" s="58" t="s">
        <v>644</v>
      </c>
      <c r="X715" s="58">
        <v>1</v>
      </c>
      <c r="Y715" s="58"/>
      <c r="Z715" s="58">
        <v>1</v>
      </c>
      <c r="AA715" s="58"/>
      <c r="AB715" s="59"/>
      <c r="AC715" s="60"/>
      <c r="AD715" s="58" t="s">
        <v>987</v>
      </c>
      <c r="AE715" s="58"/>
      <c r="AF715" s="58"/>
      <c r="AG715" s="58"/>
      <c r="AH715" s="58"/>
      <c r="CX715">
        <v>1</v>
      </c>
      <c r="FF715">
        <v>1</v>
      </c>
      <c r="IS715">
        <v>1</v>
      </c>
      <c r="MG715">
        <v>1</v>
      </c>
    </row>
    <row r="716" spans="1:345" x14ac:dyDescent="0.3">
      <c r="A716" s="33">
        <v>1.3888888888888889E-3</v>
      </c>
      <c r="B716" s="33">
        <v>5.5555555555555558E-3</v>
      </c>
      <c r="C716" s="34" t="s">
        <v>486</v>
      </c>
      <c r="D716" s="35">
        <v>718</v>
      </c>
      <c r="E716" s="36">
        <f t="shared" si="61"/>
        <v>0.95624999999999738</v>
      </c>
      <c r="F716" s="37">
        <f t="shared" si="58"/>
        <v>0.95624999999999738</v>
      </c>
      <c r="G716" s="37">
        <f t="shared" si="59"/>
        <v>22.949999999999939</v>
      </c>
      <c r="H716" s="37">
        <f t="shared" si="62"/>
        <v>3.2785714285714196</v>
      </c>
      <c r="I716" s="37"/>
      <c r="J716" s="38">
        <f t="shared" si="60"/>
        <v>5</v>
      </c>
      <c r="K716" s="38"/>
      <c r="L716" s="38"/>
      <c r="M716" s="39" t="s">
        <v>258</v>
      </c>
      <c r="N716" s="55" t="s">
        <v>259</v>
      </c>
      <c r="O716" s="55" t="s">
        <v>260</v>
      </c>
      <c r="P716" s="55"/>
      <c r="Q716" s="57">
        <v>42444</v>
      </c>
      <c r="R716" s="55" t="s">
        <v>261</v>
      </c>
      <c r="S716" s="55" t="s">
        <v>964</v>
      </c>
      <c r="T716" s="55" t="s">
        <v>990</v>
      </c>
      <c r="U716" s="42" t="s">
        <v>237</v>
      </c>
      <c r="V716" s="42"/>
      <c r="W716" s="58" t="s">
        <v>455</v>
      </c>
      <c r="X716" s="58">
        <v>1</v>
      </c>
      <c r="Y716" s="58"/>
      <c r="Z716" s="58">
        <v>1</v>
      </c>
      <c r="AA716" s="58" t="s">
        <v>991</v>
      </c>
      <c r="AB716" s="59"/>
      <c r="AC716" s="58"/>
      <c r="AD716" s="58"/>
      <c r="AE716" s="58"/>
      <c r="AF716" s="58"/>
      <c r="AG716" s="58"/>
      <c r="AH716" s="58"/>
      <c r="CX716">
        <v>1</v>
      </c>
      <c r="FF716">
        <v>1</v>
      </c>
      <c r="IS716">
        <v>1</v>
      </c>
      <c r="MG716">
        <v>1</v>
      </c>
    </row>
    <row r="717" spans="1:345" x14ac:dyDescent="0.3">
      <c r="A717" s="33">
        <v>1.3888888888888889E-3</v>
      </c>
      <c r="B717" s="33">
        <v>5.5555555555555558E-3</v>
      </c>
      <c r="C717" s="34" t="s">
        <v>486</v>
      </c>
      <c r="D717" s="35">
        <v>719</v>
      </c>
      <c r="E717" s="36">
        <f t="shared" si="61"/>
        <v>0.95763888888888626</v>
      </c>
      <c r="F717" s="37">
        <f t="shared" si="58"/>
        <v>0.95763888888888626</v>
      </c>
      <c r="G717" s="37">
        <f t="shared" si="59"/>
        <v>22.98333333333327</v>
      </c>
      <c r="H717" s="37">
        <f t="shared" si="62"/>
        <v>3.2833333333333243</v>
      </c>
      <c r="I717" s="37"/>
      <c r="J717" s="38">
        <f t="shared" si="60"/>
        <v>5</v>
      </c>
      <c r="K717" s="38"/>
      <c r="L717" s="38"/>
      <c r="M717" s="39" t="s">
        <v>258</v>
      </c>
      <c r="N717" s="55" t="s">
        <v>259</v>
      </c>
      <c r="O717" s="55" t="s">
        <v>260</v>
      </c>
      <c r="P717" s="55"/>
      <c r="Q717" s="57">
        <v>42444</v>
      </c>
      <c r="R717" s="55" t="s">
        <v>261</v>
      </c>
      <c r="S717" s="55" t="s">
        <v>964</v>
      </c>
      <c r="T717" s="55" t="s">
        <v>992</v>
      </c>
      <c r="U717" s="42" t="s">
        <v>237</v>
      </c>
      <c r="V717" s="42"/>
      <c r="W717" s="58" t="s">
        <v>455</v>
      </c>
      <c r="X717" s="58">
        <v>1</v>
      </c>
      <c r="Y717" s="58"/>
      <c r="Z717" s="58">
        <v>1</v>
      </c>
      <c r="AA717" s="58" t="s">
        <v>993</v>
      </c>
      <c r="AB717" s="59"/>
      <c r="AC717" s="58"/>
      <c r="AD717" s="58"/>
      <c r="AE717" s="58"/>
      <c r="AF717" s="58"/>
      <c r="AG717" s="58"/>
      <c r="AH717" s="58"/>
      <c r="CX717">
        <v>1</v>
      </c>
      <c r="FF717">
        <v>1</v>
      </c>
      <c r="IS717">
        <v>1</v>
      </c>
      <c r="MG717">
        <v>1</v>
      </c>
    </row>
    <row r="718" spans="1:345" x14ac:dyDescent="0.3">
      <c r="A718" s="33">
        <v>1.3888888888888889E-3</v>
      </c>
      <c r="B718" s="33">
        <v>5.5555555555555558E-3</v>
      </c>
      <c r="C718" s="34" t="s">
        <v>486</v>
      </c>
      <c r="D718" s="35">
        <v>720</v>
      </c>
      <c r="E718" s="36">
        <f t="shared" si="61"/>
        <v>0.95902777777777515</v>
      </c>
      <c r="F718" s="37">
        <f t="shared" si="58"/>
        <v>0.95902777777777515</v>
      </c>
      <c r="G718" s="37">
        <f t="shared" si="59"/>
        <v>23.016666666666602</v>
      </c>
      <c r="H718" s="37">
        <f t="shared" si="62"/>
        <v>3.2880952380952291</v>
      </c>
      <c r="I718" s="37"/>
      <c r="J718" s="38">
        <f t="shared" si="60"/>
        <v>5</v>
      </c>
      <c r="K718" s="38"/>
      <c r="L718" s="38"/>
      <c r="M718" s="39" t="s">
        <v>258</v>
      </c>
      <c r="N718" s="55" t="s">
        <v>259</v>
      </c>
      <c r="O718" s="55" t="s">
        <v>260</v>
      </c>
      <c r="P718" s="55"/>
      <c r="Q718" s="57">
        <v>42444</v>
      </c>
      <c r="R718" s="55" t="s">
        <v>261</v>
      </c>
      <c r="S718" s="55" t="s">
        <v>111</v>
      </c>
      <c r="T718" s="55" t="s">
        <v>994</v>
      </c>
      <c r="U718" s="42" t="s">
        <v>309</v>
      </c>
      <c r="V718" s="42" t="s">
        <v>310</v>
      </c>
      <c r="W718" s="58" t="s">
        <v>644</v>
      </c>
      <c r="X718" s="58">
        <v>1</v>
      </c>
      <c r="Y718" s="58"/>
      <c r="Z718" s="58">
        <v>1</v>
      </c>
      <c r="AA718" s="47"/>
      <c r="AB718" s="59"/>
      <c r="AC718" s="58"/>
      <c r="AD718" s="58"/>
      <c r="AE718" s="58"/>
      <c r="AF718" s="58"/>
      <c r="AG718" s="58"/>
      <c r="AH718" s="58"/>
      <c r="CX718">
        <v>1</v>
      </c>
      <c r="FF718">
        <v>1</v>
      </c>
      <c r="IS718">
        <v>1</v>
      </c>
      <c r="MG718">
        <v>1</v>
      </c>
    </row>
    <row r="719" spans="1:345" x14ac:dyDescent="0.3">
      <c r="A719" s="33">
        <v>1.3888888888888889E-3</v>
      </c>
      <c r="B719" s="33">
        <v>5.5555555555555558E-3</v>
      </c>
      <c r="C719" s="34" t="s">
        <v>486</v>
      </c>
      <c r="D719" s="35">
        <v>721</v>
      </c>
      <c r="E719" s="36">
        <f t="shared" si="61"/>
        <v>0.96041666666666403</v>
      </c>
      <c r="F719" s="37">
        <f t="shared" si="58"/>
        <v>0.96041666666666403</v>
      </c>
      <c r="G719" s="37">
        <f t="shared" si="59"/>
        <v>23.049999999999937</v>
      </c>
      <c r="H719" s="37">
        <f t="shared" si="62"/>
        <v>3.2928571428571338</v>
      </c>
      <c r="I719" s="37"/>
      <c r="J719" s="38">
        <f t="shared" si="60"/>
        <v>5</v>
      </c>
      <c r="K719" s="38"/>
      <c r="L719" s="38"/>
      <c r="M719" s="39" t="s">
        <v>258</v>
      </c>
      <c r="N719" s="55" t="s">
        <v>259</v>
      </c>
      <c r="O719" s="55" t="s">
        <v>260</v>
      </c>
      <c r="P719" s="55"/>
      <c r="Q719" s="57">
        <v>42444</v>
      </c>
      <c r="R719" s="55" t="s">
        <v>261</v>
      </c>
      <c r="S719" s="55" t="s">
        <v>111</v>
      </c>
      <c r="T719" s="55" t="s">
        <v>995</v>
      </c>
      <c r="U719" s="42" t="s">
        <v>309</v>
      </c>
      <c r="V719" s="42" t="s">
        <v>310</v>
      </c>
      <c r="W719" s="58" t="s">
        <v>996</v>
      </c>
      <c r="X719" s="58">
        <v>1</v>
      </c>
      <c r="Y719" s="58"/>
      <c r="Z719" s="58">
        <v>1</v>
      </c>
      <c r="AA719" s="47"/>
      <c r="AB719" s="59"/>
      <c r="AC719" s="58"/>
      <c r="AD719" s="58"/>
      <c r="AE719" s="58"/>
      <c r="AF719" s="58"/>
      <c r="AG719" s="58"/>
      <c r="AH719" s="58"/>
      <c r="CX719">
        <v>1</v>
      </c>
      <c r="FF719">
        <v>1</v>
      </c>
      <c r="IS719">
        <v>1</v>
      </c>
      <c r="MG719">
        <v>1</v>
      </c>
    </row>
    <row r="720" spans="1:345" x14ac:dyDescent="0.3">
      <c r="A720" s="33">
        <v>1.3888888888888889E-3</v>
      </c>
      <c r="B720" s="33">
        <v>5.5555555555555558E-3</v>
      </c>
      <c r="C720" s="34" t="s">
        <v>486</v>
      </c>
      <c r="D720" s="35">
        <v>722</v>
      </c>
      <c r="E720" s="36">
        <f t="shared" si="61"/>
        <v>0.96180555555555292</v>
      </c>
      <c r="F720" s="37">
        <f t="shared" si="58"/>
        <v>0.96180555555555292</v>
      </c>
      <c r="G720" s="37">
        <f t="shared" si="59"/>
        <v>23.083333333333272</v>
      </c>
      <c r="H720" s="37">
        <f t="shared" si="62"/>
        <v>3.2976190476190386</v>
      </c>
      <c r="I720" s="37"/>
      <c r="J720" s="38">
        <f t="shared" si="60"/>
        <v>5</v>
      </c>
      <c r="K720" s="38"/>
      <c r="L720" s="38"/>
      <c r="M720" s="39" t="s">
        <v>258</v>
      </c>
      <c r="N720" s="55" t="s">
        <v>259</v>
      </c>
      <c r="O720" s="55" t="s">
        <v>260</v>
      </c>
      <c r="P720" s="55"/>
      <c r="Q720" s="57">
        <v>42444</v>
      </c>
      <c r="R720" s="55" t="s">
        <v>261</v>
      </c>
      <c r="S720" s="55" t="s">
        <v>111</v>
      </c>
      <c r="T720" s="55" t="s">
        <v>997</v>
      </c>
      <c r="U720" s="42" t="s">
        <v>577</v>
      </c>
      <c r="V720" s="42"/>
      <c r="W720" s="58" t="s">
        <v>998</v>
      </c>
      <c r="X720" s="58">
        <v>1</v>
      </c>
      <c r="Y720" s="58"/>
      <c r="Z720" s="58">
        <v>1</v>
      </c>
      <c r="AA720" s="58" t="s">
        <v>999</v>
      </c>
      <c r="AB720" s="59" t="s">
        <v>1000</v>
      </c>
      <c r="AC720" s="58"/>
      <c r="AD720" s="58" t="s">
        <v>1001</v>
      </c>
      <c r="AE720" s="58"/>
      <c r="AF720" s="58"/>
      <c r="AG720" s="58"/>
      <c r="AH720" s="58"/>
      <c r="CX720">
        <v>1</v>
      </c>
      <c r="FF720">
        <v>1</v>
      </c>
      <c r="IS720">
        <v>1</v>
      </c>
      <c r="MG720">
        <v>1</v>
      </c>
    </row>
    <row r="721" spans="1:345" x14ac:dyDescent="0.3">
      <c r="A721" s="33">
        <v>1.3888888888888889E-3</v>
      </c>
      <c r="B721" s="33">
        <v>5.5555555555555558E-3</v>
      </c>
      <c r="C721" s="34" t="s">
        <v>486</v>
      </c>
      <c r="D721" s="35">
        <v>723</v>
      </c>
      <c r="E721" s="36">
        <f t="shared" si="61"/>
        <v>0.9631944444444418</v>
      </c>
      <c r="F721" s="37">
        <f t="shared" si="58"/>
        <v>0.9631944444444418</v>
      </c>
      <c r="G721" s="37">
        <f t="shared" si="59"/>
        <v>23.116666666666603</v>
      </c>
      <c r="H721" s="37">
        <f t="shared" si="62"/>
        <v>3.3023809523809433</v>
      </c>
      <c r="I721" s="37"/>
      <c r="J721" s="38">
        <f t="shared" si="60"/>
        <v>5</v>
      </c>
      <c r="K721" s="38"/>
      <c r="L721" s="38"/>
      <c r="M721" s="39" t="s">
        <v>258</v>
      </c>
      <c r="N721" s="55" t="s">
        <v>259</v>
      </c>
      <c r="O721" s="55" t="s">
        <v>260</v>
      </c>
      <c r="P721" s="55"/>
      <c r="Q721" s="57">
        <v>42444</v>
      </c>
      <c r="R721" s="55" t="s">
        <v>261</v>
      </c>
      <c r="S721" s="55" t="s">
        <v>111</v>
      </c>
      <c r="T721" s="55" t="s">
        <v>1002</v>
      </c>
      <c r="U721" s="42" t="s">
        <v>309</v>
      </c>
      <c r="V721" s="42" t="s">
        <v>310</v>
      </c>
      <c r="W721" s="58" t="s">
        <v>996</v>
      </c>
      <c r="X721" s="58">
        <v>1</v>
      </c>
      <c r="Y721" s="58"/>
      <c r="Z721" s="58">
        <v>1</v>
      </c>
      <c r="AA721" s="58"/>
      <c r="AB721" s="59"/>
      <c r="AC721" s="58"/>
      <c r="AD721" s="58"/>
      <c r="AE721" s="58"/>
      <c r="AF721" s="58"/>
      <c r="AG721" s="58"/>
      <c r="AH721" s="58"/>
      <c r="CX721">
        <v>1</v>
      </c>
      <c r="FF721">
        <v>1</v>
      </c>
      <c r="IS721">
        <v>1</v>
      </c>
      <c r="MG721">
        <v>1</v>
      </c>
    </row>
    <row r="722" spans="1:345" x14ac:dyDescent="0.3">
      <c r="A722" s="33">
        <v>1.3888888888888889E-3</v>
      </c>
      <c r="B722" s="33">
        <v>5.5555555555555558E-3</v>
      </c>
      <c r="C722" s="34" t="s">
        <v>486</v>
      </c>
      <c r="D722" s="35">
        <v>724</v>
      </c>
      <c r="E722" s="36">
        <f t="shared" si="61"/>
        <v>0.96458333333333068</v>
      </c>
      <c r="F722" s="37">
        <f t="shared" si="58"/>
        <v>0.96458333333333068</v>
      </c>
      <c r="G722" s="37">
        <f t="shared" si="59"/>
        <v>23.149999999999935</v>
      </c>
      <c r="H722" s="37">
        <f t="shared" si="62"/>
        <v>3.3071428571428481</v>
      </c>
      <c r="I722" s="37"/>
      <c r="J722" s="38">
        <f t="shared" si="60"/>
        <v>5</v>
      </c>
      <c r="K722" s="38"/>
      <c r="L722" s="38"/>
      <c r="M722" s="39" t="s">
        <v>258</v>
      </c>
      <c r="N722" s="55" t="s">
        <v>259</v>
      </c>
      <c r="O722" s="55" t="s">
        <v>260</v>
      </c>
      <c r="P722" s="55"/>
      <c r="Q722" s="57">
        <v>42444</v>
      </c>
      <c r="R722" s="55" t="s">
        <v>261</v>
      </c>
      <c r="S722" s="55" t="s">
        <v>111</v>
      </c>
      <c r="T722" s="55" t="s">
        <v>1003</v>
      </c>
      <c r="U722" s="42" t="s">
        <v>547</v>
      </c>
      <c r="V722" s="42" t="s">
        <v>986</v>
      </c>
      <c r="W722" s="58" t="s">
        <v>644</v>
      </c>
      <c r="X722" s="58">
        <v>1</v>
      </c>
      <c r="Y722" s="58"/>
      <c r="Z722" s="58">
        <v>1</v>
      </c>
      <c r="AA722" s="58"/>
      <c r="AB722" s="59"/>
      <c r="AC722" s="58"/>
      <c r="AD722" s="58" t="s">
        <v>987</v>
      </c>
      <c r="AE722" s="58"/>
      <c r="AF722" s="58"/>
      <c r="AG722" s="58"/>
      <c r="AH722" s="58"/>
      <c r="CX722">
        <v>1</v>
      </c>
      <c r="FF722">
        <v>1</v>
      </c>
      <c r="IS722">
        <v>1</v>
      </c>
      <c r="MG722">
        <v>1</v>
      </c>
    </row>
    <row r="723" spans="1:345" x14ac:dyDescent="0.3">
      <c r="A723" s="33">
        <v>1.3888888888888889E-3</v>
      </c>
      <c r="B723" s="33">
        <v>5.5555555555555558E-3</v>
      </c>
      <c r="C723" s="34" t="s">
        <v>486</v>
      </c>
      <c r="D723" s="35">
        <v>725</v>
      </c>
      <c r="E723" s="36">
        <f t="shared" si="61"/>
        <v>0.96597222222221957</v>
      </c>
      <c r="F723" s="37">
        <f t="shared" si="58"/>
        <v>0.96597222222221957</v>
      </c>
      <c r="G723" s="37">
        <f t="shared" si="59"/>
        <v>23.18333333333327</v>
      </c>
      <c r="H723" s="37">
        <f t="shared" si="62"/>
        <v>3.3119047619047528</v>
      </c>
      <c r="I723" s="37"/>
      <c r="J723" s="38">
        <f t="shared" si="60"/>
        <v>5</v>
      </c>
      <c r="K723" s="38"/>
      <c r="L723" s="38"/>
      <c r="M723" s="39" t="s">
        <v>258</v>
      </c>
      <c r="N723" s="55" t="s">
        <v>259</v>
      </c>
      <c r="O723" s="55" t="s">
        <v>260</v>
      </c>
      <c r="P723" s="55"/>
      <c r="Q723" s="57">
        <v>42444</v>
      </c>
      <c r="R723" s="55" t="s">
        <v>261</v>
      </c>
      <c r="S723" s="55" t="s">
        <v>111</v>
      </c>
      <c r="T723" s="55" t="s">
        <v>1004</v>
      </c>
      <c r="U723" s="42" t="s">
        <v>309</v>
      </c>
      <c r="V723" s="42" t="s">
        <v>310</v>
      </c>
      <c r="W723" s="58" t="s">
        <v>644</v>
      </c>
      <c r="X723" s="58">
        <v>1</v>
      </c>
      <c r="Y723" s="58"/>
      <c r="Z723" s="58">
        <v>1</v>
      </c>
      <c r="AA723" s="58"/>
      <c r="AB723" s="59"/>
      <c r="AC723" s="58"/>
      <c r="AD723" s="58"/>
      <c r="AE723" s="58"/>
      <c r="AF723" s="58"/>
      <c r="AG723" s="58"/>
      <c r="AH723" s="58"/>
      <c r="CX723">
        <v>1</v>
      </c>
      <c r="FF723">
        <v>1</v>
      </c>
      <c r="IS723">
        <v>1</v>
      </c>
      <c r="MG723">
        <v>1</v>
      </c>
    </row>
    <row r="724" spans="1:345" x14ac:dyDescent="0.3">
      <c r="A724" s="33">
        <v>1.3888888888888889E-3</v>
      </c>
      <c r="B724" s="33">
        <v>5.5555555555555558E-3</v>
      </c>
      <c r="C724" s="34" t="s">
        <v>486</v>
      </c>
      <c r="D724" s="35">
        <v>726</v>
      </c>
      <c r="E724" s="36">
        <f t="shared" si="61"/>
        <v>0.96736111111110845</v>
      </c>
      <c r="F724" s="37">
        <f t="shared" si="58"/>
        <v>0.96736111111110845</v>
      </c>
      <c r="G724" s="37">
        <f t="shared" si="59"/>
        <v>23.216666666666605</v>
      </c>
      <c r="H724" s="37">
        <f t="shared" si="62"/>
        <v>3.3166666666666575</v>
      </c>
      <c r="I724" s="37"/>
      <c r="J724" s="38">
        <f t="shared" si="60"/>
        <v>5</v>
      </c>
      <c r="K724" s="38"/>
      <c r="L724" s="38"/>
      <c r="M724" s="39" t="s">
        <v>258</v>
      </c>
      <c r="N724" s="55" t="s">
        <v>259</v>
      </c>
      <c r="O724" s="55" t="s">
        <v>260</v>
      </c>
      <c r="P724" s="55"/>
      <c r="Q724" s="57">
        <v>42450</v>
      </c>
      <c r="R724" s="55" t="s">
        <v>261</v>
      </c>
      <c r="S724" s="55" t="s">
        <v>111</v>
      </c>
      <c r="T724" s="55" t="s">
        <v>1005</v>
      </c>
      <c r="U724" s="42" t="s">
        <v>309</v>
      </c>
      <c r="V724" s="42" t="s">
        <v>310</v>
      </c>
      <c r="W724" s="47" t="s">
        <v>644</v>
      </c>
      <c r="X724" s="58">
        <v>1</v>
      </c>
      <c r="Y724" s="58"/>
      <c r="Z724" s="58">
        <v>1</v>
      </c>
      <c r="AA724" s="58"/>
      <c r="AB724" s="59"/>
      <c r="AC724" s="58"/>
      <c r="AD724" s="58"/>
      <c r="AE724" s="58"/>
      <c r="AF724" s="58"/>
      <c r="AG724" s="58"/>
      <c r="AH724" s="58"/>
      <c r="CX724">
        <v>1</v>
      </c>
      <c r="FF724">
        <v>1</v>
      </c>
      <c r="IS724">
        <v>1</v>
      </c>
      <c r="MG724">
        <v>1</v>
      </c>
    </row>
    <row r="725" spans="1:345" x14ac:dyDescent="0.3">
      <c r="A725" s="33">
        <v>1.3888888888888889E-3</v>
      </c>
      <c r="B725" s="33">
        <v>5.5555555555555558E-3</v>
      </c>
      <c r="C725" s="34" t="s">
        <v>486</v>
      </c>
      <c r="D725" s="35">
        <v>727</v>
      </c>
      <c r="E725" s="36">
        <f t="shared" si="61"/>
        <v>0.96874999999999734</v>
      </c>
      <c r="F725" s="37">
        <f t="shared" si="58"/>
        <v>0.96874999999999734</v>
      </c>
      <c r="G725" s="37">
        <f t="shared" si="59"/>
        <v>23.249999999999936</v>
      </c>
      <c r="H725" s="37">
        <f t="shared" si="62"/>
        <v>3.3214285714285623</v>
      </c>
      <c r="I725" s="37"/>
      <c r="J725" s="38">
        <f t="shared" si="60"/>
        <v>5</v>
      </c>
      <c r="K725" s="38"/>
      <c r="L725" s="38"/>
      <c r="M725" s="39" t="s">
        <v>258</v>
      </c>
      <c r="N725" s="55" t="s">
        <v>259</v>
      </c>
      <c r="O725" s="55" t="s">
        <v>260</v>
      </c>
      <c r="P725" s="55"/>
      <c r="Q725" s="57">
        <v>42450</v>
      </c>
      <c r="R725" s="55" t="s">
        <v>261</v>
      </c>
      <c r="S725" s="55" t="s">
        <v>111</v>
      </c>
      <c r="T725" s="55" t="s">
        <v>1006</v>
      </c>
      <c r="U725" s="42" t="s">
        <v>574</v>
      </c>
      <c r="V725" s="42"/>
      <c r="W725" s="58"/>
      <c r="X725" s="58">
        <v>1</v>
      </c>
      <c r="Y725" s="58"/>
      <c r="Z725" s="58">
        <v>1</v>
      </c>
      <c r="AA725" s="47"/>
      <c r="AB725" s="59"/>
      <c r="AC725" s="60"/>
      <c r="AD725" s="58"/>
      <c r="AE725" s="58"/>
      <c r="AF725" s="58"/>
      <c r="AG725" s="58"/>
      <c r="AH725" s="58"/>
      <c r="CX725">
        <v>1</v>
      </c>
      <c r="FF725">
        <v>1</v>
      </c>
      <c r="IS725">
        <v>1</v>
      </c>
      <c r="MG725">
        <v>1</v>
      </c>
    </row>
    <row r="726" spans="1:345" x14ac:dyDescent="0.3">
      <c r="A726" s="33">
        <v>1.3888888888888889E-3</v>
      </c>
      <c r="B726" s="33">
        <v>5.5555555555555558E-3</v>
      </c>
      <c r="C726" s="34" t="s">
        <v>486</v>
      </c>
      <c r="D726" s="35">
        <v>728</v>
      </c>
      <c r="E726" s="36">
        <f t="shared" si="61"/>
        <v>0.97013888888888622</v>
      </c>
      <c r="F726" s="37">
        <f t="shared" si="58"/>
        <v>0.97013888888888622</v>
      </c>
      <c r="G726" s="37">
        <f t="shared" si="59"/>
        <v>23.283333333333267</v>
      </c>
      <c r="H726" s="37">
        <f t="shared" si="62"/>
        <v>3.326190476190467</v>
      </c>
      <c r="I726" s="37"/>
      <c r="J726" s="38">
        <f t="shared" si="60"/>
        <v>5</v>
      </c>
      <c r="K726" s="38"/>
      <c r="L726" s="38"/>
      <c r="M726" s="39" t="s">
        <v>258</v>
      </c>
      <c r="N726" s="55" t="s">
        <v>259</v>
      </c>
      <c r="O726" s="55" t="s">
        <v>260</v>
      </c>
      <c r="P726" s="55"/>
      <c r="Q726" s="57">
        <v>42450</v>
      </c>
      <c r="R726" s="55" t="s">
        <v>261</v>
      </c>
      <c r="S726" s="55" t="s">
        <v>111</v>
      </c>
      <c r="T726" s="55" t="s">
        <v>1007</v>
      </c>
      <c r="U726" s="42" t="s">
        <v>309</v>
      </c>
      <c r="V726" s="42" t="s">
        <v>310</v>
      </c>
      <c r="W726" s="58" t="s">
        <v>644</v>
      </c>
      <c r="X726" s="58">
        <v>1</v>
      </c>
      <c r="Y726" s="58"/>
      <c r="Z726" s="58">
        <v>1</v>
      </c>
      <c r="AA726" s="47"/>
      <c r="AB726" s="59"/>
      <c r="AC726" s="60"/>
      <c r="AD726" s="58"/>
      <c r="AE726" s="58"/>
      <c r="AF726" s="58"/>
      <c r="AG726" s="58"/>
      <c r="AH726" s="58"/>
      <c r="CX726">
        <v>1</v>
      </c>
      <c r="FF726">
        <v>1</v>
      </c>
      <c r="IS726">
        <v>1</v>
      </c>
      <c r="MG726">
        <v>1</v>
      </c>
    </row>
    <row r="727" spans="1:345" x14ac:dyDescent="0.3">
      <c r="A727" s="33">
        <v>1.3888888888888889E-3</v>
      </c>
      <c r="B727" s="33">
        <v>5.5555555555555558E-3</v>
      </c>
      <c r="C727" s="34" t="s">
        <v>486</v>
      </c>
      <c r="D727" s="35">
        <v>729</v>
      </c>
      <c r="E727" s="36">
        <f t="shared" si="61"/>
        <v>0.9715277777777751</v>
      </c>
      <c r="F727" s="37">
        <f t="shared" si="58"/>
        <v>0.9715277777777751</v>
      </c>
      <c r="G727" s="37">
        <f t="shared" si="59"/>
        <v>23.316666666666602</v>
      </c>
      <c r="H727" s="37">
        <f t="shared" si="62"/>
        <v>3.3309523809523718</v>
      </c>
      <c r="I727" s="37"/>
      <c r="J727" s="38">
        <f t="shared" si="60"/>
        <v>5</v>
      </c>
      <c r="K727" s="38"/>
      <c r="L727" s="38"/>
      <c r="M727" s="39" t="s">
        <v>258</v>
      </c>
      <c r="N727" s="55" t="s">
        <v>259</v>
      </c>
      <c r="O727" s="55" t="s">
        <v>260</v>
      </c>
      <c r="P727" s="55"/>
      <c r="Q727" s="57">
        <v>42450</v>
      </c>
      <c r="R727" s="55" t="s">
        <v>261</v>
      </c>
      <c r="S727" s="55" t="s">
        <v>111</v>
      </c>
      <c r="T727" s="55" t="s">
        <v>1008</v>
      </c>
      <c r="U727" s="42" t="s">
        <v>397</v>
      </c>
      <c r="V727" s="42"/>
      <c r="W727" s="58" t="s">
        <v>457</v>
      </c>
      <c r="X727" s="58">
        <v>1</v>
      </c>
      <c r="Y727" s="58"/>
      <c r="Z727" s="58">
        <v>1</v>
      </c>
      <c r="AA727" s="58" t="s">
        <v>458</v>
      </c>
      <c r="AB727" s="59" t="s">
        <v>459</v>
      </c>
      <c r="AC727" s="58"/>
      <c r="AD727" s="47"/>
      <c r="AE727" s="58"/>
      <c r="AF727" s="58"/>
      <c r="AG727" s="58"/>
      <c r="AH727" s="58"/>
      <c r="CX727">
        <v>1</v>
      </c>
      <c r="FF727">
        <v>1</v>
      </c>
      <c r="IS727">
        <v>1</v>
      </c>
      <c r="MG727">
        <v>1</v>
      </c>
    </row>
    <row r="728" spans="1:345" x14ac:dyDescent="0.3">
      <c r="A728" s="33">
        <v>1.3888888888888889E-3</v>
      </c>
      <c r="B728" s="33">
        <v>5.5555555555555558E-3</v>
      </c>
      <c r="C728" s="34" t="s">
        <v>486</v>
      </c>
      <c r="D728" s="35">
        <v>730</v>
      </c>
      <c r="E728" s="36">
        <f t="shared" si="61"/>
        <v>0.97291666666666399</v>
      </c>
      <c r="F728" s="37">
        <f t="shared" si="58"/>
        <v>0.97291666666666399</v>
      </c>
      <c r="G728" s="37">
        <f t="shared" si="59"/>
        <v>23.349999999999937</v>
      </c>
      <c r="H728" s="37">
        <f t="shared" si="62"/>
        <v>3.3357142857142765</v>
      </c>
      <c r="I728" s="37"/>
      <c r="J728" s="38">
        <f t="shared" si="60"/>
        <v>5</v>
      </c>
      <c r="K728" s="38"/>
      <c r="L728" s="38"/>
      <c r="M728" s="39" t="s">
        <v>258</v>
      </c>
      <c r="N728" s="55" t="s">
        <v>259</v>
      </c>
      <c r="O728" s="55" t="s">
        <v>260</v>
      </c>
      <c r="P728" s="55"/>
      <c r="Q728" s="57">
        <v>42450</v>
      </c>
      <c r="R728" s="55" t="s">
        <v>261</v>
      </c>
      <c r="S728" s="55" t="s">
        <v>111</v>
      </c>
      <c r="T728" s="55" t="s">
        <v>1009</v>
      </c>
      <c r="U728" s="42" t="s">
        <v>309</v>
      </c>
      <c r="V728" s="42" t="s">
        <v>310</v>
      </c>
      <c r="W728" s="58" t="s">
        <v>1010</v>
      </c>
      <c r="X728" s="58">
        <v>1</v>
      </c>
      <c r="Y728" s="58"/>
      <c r="Z728" s="58">
        <v>1</v>
      </c>
      <c r="AA728" s="58"/>
      <c r="AB728" s="59"/>
      <c r="AC728" s="58"/>
      <c r="AD728" s="58"/>
      <c r="AE728" s="58"/>
      <c r="AF728" s="58"/>
      <c r="AG728" s="58"/>
      <c r="AH728" s="58"/>
      <c r="CX728">
        <v>1</v>
      </c>
      <c r="FF728">
        <v>1</v>
      </c>
      <c r="IS728">
        <v>1</v>
      </c>
      <c r="MG728">
        <v>1</v>
      </c>
    </row>
    <row r="729" spans="1:345" x14ac:dyDescent="0.3">
      <c r="A729" s="33">
        <v>1.3888888888888889E-3</v>
      </c>
      <c r="B729" s="33">
        <v>5.5555555555555558E-3</v>
      </c>
      <c r="C729" s="34" t="s">
        <v>486</v>
      </c>
      <c r="D729" s="35">
        <v>731</v>
      </c>
      <c r="E729" s="36">
        <f t="shared" si="61"/>
        <v>0.97430555555555287</v>
      </c>
      <c r="F729" s="37">
        <f t="shared" si="58"/>
        <v>0.97430555555555287</v>
      </c>
      <c r="G729" s="37">
        <f t="shared" si="59"/>
        <v>23.383333333333269</v>
      </c>
      <c r="H729" s="37">
        <f t="shared" si="62"/>
        <v>3.3404761904761813</v>
      </c>
      <c r="I729" s="37"/>
      <c r="J729" s="38">
        <f t="shared" si="60"/>
        <v>5</v>
      </c>
      <c r="K729" s="38"/>
      <c r="L729" s="38"/>
      <c r="M729" s="39" t="s">
        <v>258</v>
      </c>
      <c r="N729" s="55" t="s">
        <v>259</v>
      </c>
      <c r="O729" s="55" t="s">
        <v>260</v>
      </c>
      <c r="P729" s="55"/>
      <c r="Q729" s="57">
        <v>42450</v>
      </c>
      <c r="R729" s="55" t="s">
        <v>261</v>
      </c>
      <c r="S729" s="55" t="s">
        <v>111</v>
      </c>
      <c r="T729" s="55" t="s">
        <v>1011</v>
      </c>
      <c r="U729" s="42" t="s">
        <v>577</v>
      </c>
      <c r="V729" s="42"/>
      <c r="W729" s="58" t="s">
        <v>1010</v>
      </c>
      <c r="X729" s="58">
        <v>1</v>
      </c>
      <c r="Y729" s="58"/>
      <c r="Z729" s="58">
        <v>1</v>
      </c>
      <c r="AA729" s="58" t="s">
        <v>999</v>
      </c>
      <c r="AB729" s="59"/>
      <c r="AC729" s="58"/>
      <c r="AD729" s="58" t="s">
        <v>1012</v>
      </c>
      <c r="AE729" s="58"/>
      <c r="AF729" s="58"/>
      <c r="AG729" s="58"/>
      <c r="AH729" s="58"/>
      <c r="CX729">
        <v>1</v>
      </c>
      <c r="FF729">
        <v>1</v>
      </c>
      <c r="IS729">
        <v>1</v>
      </c>
      <c r="MG729">
        <v>1</v>
      </c>
    </row>
    <row r="730" spans="1:345" x14ac:dyDescent="0.3">
      <c r="A730" s="33">
        <v>1.3888888888888889E-3</v>
      </c>
      <c r="B730" s="33">
        <v>5.5555555555555558E-3</v>
      </c>
      <c r="C730" s="34" t="s">
        <v>486</v>
      </c>
      <c r="D730" s="35">
        <v>732</v>
      </c>
      <c r="E730" s="36">
        <f t="shared" si="61"/>
        <v>0.97569444444444176</v>
      </c>
      <c r="F730" s="37">
        <f t="shared" si="58"/>
        <v>0.97569444444444176</v>
      </c>
      <c r="G730" s="37">
        <f t="shared" si="59"/>
        <v>23.4166666666666</v>
      </c>
      <c r="H730" s="37">
        <f t="shared" si="62"/>
        <v>3.345238095238086</v>
      </c>
      <c r="I730" s="37"/>
      <c r="J730" s="38">
        <f t="shared" si="60"/>
        <v>5</v>
      </c>
      <c r="K730" s="38"/>
      <c r="L730" s="38"/>
      <c r="M730" s="39" t="s">
        <v>258</v>
      </c>
      <c r="N730" s="55" t="s">
        <v>259</v>
      </c>
      <c r="O730" s="55" t="s">
        <v>260</v>
      </c>
      <c r="P730" s="55"/>
      <c r="Q730" s="57">
        <v>42450</v>
      </c>
      <c r="R730" s="55" t="s">
        <v>261</v>
      </c>
      <c r="S730" s="55" t="s">
        <v>111</v>
      </c>
      <c r="T730" s="55" t="s">
        <v>1013</v>
      </c>
      <c r="U730" s="42" t="s">
        <v>309</v>
      </c>
      <c r="V730" s="42" t="s">
        <v>310</v>
      </c>
      <c r="W730" s="58" t="s">
        <v>1010</v>
      </c>
      <c r="X730" s="58">
        <v>1</v>
      </c>
      <c r="Y730" s="58"/>
      <c r="Z730" s="58">
        <v>1</v>
      </c>
      <c r="AA730" s="58"/>
      <c r="AB730" s="59"/>
      <c r="AC730" s="58"/>
      <c r="AD730" s="58"/>
      <c r="AE730" s="58"/>
      <c r="AF730" s="58"/>
      <c r="AG730" s="58"/>
      <c r="AH730" s="58"/>
      <c r="CX730">
        <v>1</v>
      </c>
      <c r="FF730">
        <v>1</v>
      </c>
      <c r="IS730">
        <v>1</v>
      </c>
      <c r="MG730">
        <v>1</v>
      </c>
    </row>
    <row r="731" spans="1:345" x14ac:dyDescent="0.3">
      <c r="A731" s="33">
        <v>1.3888888888888889E-3</v>
      </c>
      <c r="B731" s="33">
        <v>5.5555555555555558E-3</v>
      </c>
      <c r="C731" s="34" t="s">
        <v>486</v>
      </c>
      <c r="D731" s="35">
        <v>733</v>
      </c>
      <c r="E731" s="36">
        <f t="shared" si="61"/>
        <v>0.97708333333333064</v>
      </c>
      <c r="F731" s="37">
        <f t="shared" si="58"/>
        <v>0.97708333333333064</v>
      </c>
      <c r="G731" s="37">
        <f t="shared" si="59"/>
        <v>23.449999999999935</v>
      </c>
      <c r="H731" s="37">
        <f t="shared" si="62"/>
        <v>3.3499999999999908</v>
      </c>
      <c r="I731" s="37"/>
      <c r="J731" s="38">
        <f t="shared" si="60"/>
        <v>5</v>
      </c>
      <c r="K731" s="38"/>
      <c r="L731" s="38"/>
      <c r="M731" s="39" t="s">
        <v>258</v>
      </c>
      <c r="N731" s="55" t="s">
        <v>259</v>
      </c>
      <c r="O731" s="55" t="s">
        <v>260</v>
      </c>
      <c r="P731" s="55"/>
      <c r="Q731" s="57">
        <v>42450</v>
      </c>
      <c r="R731" s="55" t="s">
        <v>261</v>
      </c>
      <c r="S731" s="55" t="s">
        <v>111</v>
      </c>
      <c r="T731" s="55" t="s">
        <v>1014</v>
      </c>
      <c r="U731" s="42" t="s">
        <v>547</v>
      </c>
      <c r="V731" s="42" t="s">
        <v>986</v>
      </c>
      <c r="W731" s="47" t="s">
        <v>644</v>
      </c>
      <c r="X731" s="58">
        <v>1</v>
      </c>
      <c r="Y731" s="58"/>
      <c r="Z731" s="58">
        <v>1</v>
      </c>
      <c r="AA731" s="58"/>
      <c r="AB731" s="59"/>
      <c r="AC731" s="58"/>
      <c r="AD731" s="58" t="s">
        <v>987</v>
      </c>
      <c r="AE731" s="58"/>
      <c r="AF731" s="58"/>
      <c r="AG731" s="58"/>
      <c r="AH731" s="58"/>
      <c r="CX731">
        <v>1</v>
      </c>
      <c r="FF731">
        <v>1</v>
      </c>
      <c r="IS731">
        <v>1</v>
      </c>
      <c r="MG731">
        <v>1</v>
      </c>
    </row>
    <row r="732" spans="1:345" x14ac:dyDescent="0.3">
      <c r="A732" s="33">
        <v>1.3888888888888889E-3</v>
      </c>
      <c r="B732" s="33">
        <v>5.5555555555555558E-3</v>
      </c>
      <c r="C732" s="34" t="s">
        <v>486</v>
      </c>
      <c r="D732" s="35">
        <v>734</v>
      </c>
      <c r="E732" s="36">
        <f t="shared" si="61"/>
        <v>0.97847222222221952</v>
      </c>
      <c r="F732" s="37">
        <f t="shared" si="58"/>
        <v>0.97847222222221952</v>
      </c>
      <c r="G732" s="37">
        <f t="shared" si="59"/>
        <v>23.48333333333327</v>
      </c>
      <c r="H732" s="37">
        <f t="shared" si="62"/>
        <v>3.3547619047618955</v>
      </c>
      <c r="I732" s="37"/>
      <c r="J732" s="38">
        <f t="shared" si="60"/>
        <v>5</v>
      </c>
      <c r="K732" s="38"/>
      <c r="L732" s="38"/>
      <c r="M732" s="39" t="s">
        <v>258</v>
      </c>
      <c r="N732" s="55" t="s">
        <v>259</v>
      </c>
      <c r="O732" s="55" t="s">
        <v>260</v>
      </c>
      <c r="P732" s="55"/>
      <c r="Q732" s="57">
        <v>42450</v>
      </c>
      <c r="R732" s="55" t="s">
        <v>261</v>
      </c>
      <c r="S732" s="55" t="s">
        <v>111</v>
      </c>
      <c r="T732" s="55" t="s">
        <v>1015</v>
      </c>
      <c r="U732" s="42" t="s">
        <v>309</v>
      </c>
      <c r="V732" s="42" t="s">
        <v>310</v>
      </c>
      <c r="W732" s="58" t="s">
        <v>644</v>
      </c>
      <c r="X732" s="58">
        <v>1</v>
      </c>
      <c r="Y732" s="58"/>
      <c r="Z732" s="58">
        <v>1</v>
      </c>
      <c r="AA732" s="47"/>
      <c r="AB732" s="59"/>
      <c r="AC732" s="58"/>
      <c r="AD732" s="58"/>
      <c r="AE732" s="58"/>
      <c r="AF732" s="58"/>
      <c r="AG732" s="58"/>
      <c r="AH732" s="58"/>
      <c r="CX732">
        <v>1</v>
      </c>
      <c r="FF732">
        <v>1</v>
      </c>
      <c r="IS732">
        <v>1</v>
      </c>
      <c r="MG732">
        <v>1</v>
      </c>
    </row>
    <row r="733" spans="1:345" x14ac:dyDescent="0.3">
      <c r="A733" s="33">
        <v>1.3888888888888889E-3</v>
      </c>
      <c r="B733" s="33">
        <v>5.5555555555555558E-3</v>
      </c>
      <c r="C733" s="34" t="s">
        <v>486</v>
      </c>
      <c r="D733" s="35">
        <v>735</v>
      </c>
      <c r="E733" s="36">
        <f t="shared" si="61"/>
        <v>0.97986111111110841</v>
      </c>
      <c r="F733" s="37">
        <f t="shared" si="58"/>
        <v>0.97986111111110841</v>
      </c>
      <c r="G733" s="37">
        <f t="shared" si="59"/>
        <v>23.516666666666602</v>
      </c>
      <c r="H733" s="37">
        <f t="shared" si="62"/>
        <v>3.3595238095238003</v>
      </c>
      <c r="I733" s="37"/>
      <c r="J733" s="38">
        <f t="shared" si="60"/>
        <v>5</v>
      </c>
      <c r="K733" s="38"/>
      <c r="L733" s="38"/>
      <c r="M733" s="39" t="s">
        <v>258</v>
      </c>
      <c r="N733" s="55" t="s">
        <v>259</v>
      </c>
      <c r="O733" s="55" t="s">
        <v>260</v>
      </c>
      <c r="P733" s="55"/>
      <c r="Q733" s="57">
        <v>42450</v>
      </c>
      <c r="R733" s="55" t="s">
        <v>261</v>
      </c>
      <c r="S733" s="55" t="s">
        <v>111</v>
      </c>
      <c r="T733" s="55" t="s">
        <v>1016</v>
      </c>
      <c r="U733" s="42" t="s">
        <v>309</v>
      </c>
      <c r="V733" s="42" t="s">
        <v>310</v>
      </c>
      <c r="W733" s="58" t="s">
        <v>644</v>
      </c>
      <c r="X733" s="58">
        <v>1</v>
      </c>
      <c r="Y733" s="58"/>
      <c r="Z733" s="58">
        <v>1</v>
      </c>
      <c r="AA733" s="47"/>
      <c r="AB733" s="59"/>
      <c r="AC733" s="58"/>
      <c r="AD733" s="58"/>
      <c r="AE733" s="58"/>
      <c r="AF733" s="58"/>
      <c r="AG733" s="58"/>
      <c r="AH733" s="58"/>
      <c r="CX733">
        <v>1</v>
      </c>
      <c r="FF733">
        <v>1</v>
      </c>
      <c r="IS733">
        <v>1</v>
      </c>
      <c r="MG733">
        <v>1</v>
      </c>
    </row>
    <row r="734" spans="1:345" x14ac:dyDescent="0.3">
      <c r="A734" s="33">
        <v>1.3888888888888889E-3</v>
      </c>
      <c r="B734" s="33">
        <v>5.5555555555555558E-3</v>
      </c>
      <c r="C734" s="34" t="s">
        <v>486</v>
      </c>
      <c r="D734" s="35">
        <v>736</v>
      </c>
      <c r="E734" s="36">
        <f t="shared" si="61"/>
        <v>0.98124999999999729</v>
      </c>
      <c r="F734" s="37">
        <f t="shared" si="58"/>
        <v>0.98124999999999729</v>
      </c>
      <c r="G734" s="37">
        <f t="shared" si="59"/>
        <v>23.549999999999933</v>
      </c>
      <c r="H734" s="37">
        <f t="shared" si="62"/>
        <v>3.364285714285705</v>
      </c>
      <c r="I734" s="37"/>
      <c r="J734" s="38">
        <f t="shared" si="60"/>
        <v>5</v>
      </c>
      <c r="K734" s="38"/>
      <c r="L734" s="38"/>
      <c r="M734" s="39" t="s">
        <v>258</v>
      </c>
      <c r="N734" s="55" t="s">
        <v>259</v>
      </c>
      <c r="O734" s="55" t="s">
        <v>260</v>
      </c>
      <c r="P734" s="55"/>
      <c r="Q734" s="57">
        <v>42450</v>
      </c>
      <c r="R734" s="55" t="s">
        <v>261</v>
      </c>
      <c r="S734" s="55" t="s">
        <v>111</v>
      </c>
      <c r="T734" s="55" t="s">
        <v>1017</v>
      </c>
      <c r="U734" s="42" t="s">
        <v>574</v>
      </c>
      <c r="V734" s="42"/>
      <c r="W734" s="58"/>
      <c r="X734" s="58">
        <v>1</v>
      </c>
      <c r="Y734" s="58"/>
      <c r="Z734" s="58">
        <v>1</v>
      </c>
      <c r="AA734" s="58"/>
      <c r="AB734" s="59"/>
      <c r="AC734" s="58"/>
      <c r="AD734" s="58"/>
      <c r="AE734" s="58"/>
      <c r="AF734" s="58"/>
      <c r="AG734" s="58"/>
      <c r="AH734" s="58"/>
      <c r="CX734">
        <v>1</v>
      </c>
      <c r="FF734">
        <v>1</v>
      </c>
      <c r="IS734">
        <v>1</v>
      </c>
      <c r="MG734">
        <v>1</v>
      </c>
    </row>
    <row r="735" spans="1:345" x14ac:dyDescent="0.3">
      <c r="A735" s="33">
        <v>1.3888888888888889E-3</v>
      </c>
      <c r="B735" s="33">
        <v>5.5555555555555558E-3</v>
      </c>
      <c r="C735" s="34" t="s">
        <v>486</v>
      </c>
      <c r="D735" s="35">
        <v>737</v>
      </c>
      <c r="E735" s="36">
        <f t="shared" si="61"/>
        <v>0.98263888888888618</v>
      </c>
      <c r="F735" s="37">
        <f t="shared" si="58"/>
        <v>0.98263888888888618</v>
      </c>
      <c r="G735" s="37">
        <f t="shared" si="59"/>
        <v>23.583333333333268</v>
      </c>
      <c r="H735" s="37">
        <f t="shared" si="62"/>
        <v>3.3690476190476097</v>
      </c>
      <c r="I735" s="37"/>
      <c r="J735" s="38">
        <f t="shared" si="60"/>
        <v>5</v>
      </c>
      <c r="K735" s="38"/>
      <c r="L735" s="38"/>
      <c r="M735" s="39" t="s">
        <v>258</v>
      </c>
      <c r="N735" s="55" t="s">
        <v>259</v>
      </c>
      <c r="O735" s="55" t="s">
        <v>260</v>
      </c>
      <c r="P735" s="55"/>
      <c r="Q735" s="57">
        <v>42450</v>
      </c>
      <c r="R735" s="55" t="s">
        <v>261</v>
      </c>
      <c r="S735" s="55" t="s">
        <v>111</v>
      </c>
      <c r="T735" s="55" t="s">
        <v>1018</v>
      </c>
      <c r="U735" s="42" t="s">
        <v>309</v>
      </c>
      <c r="V735" s="42" t="s">
        <v>310</v>
      </c>
      <c r="W735" s="58" t="s">
        <v>644</v>
      </c>
      <c r="X735" s="58">
        <v>1</v>
      </c>
      <c r="Y735" s="58"/>
      <c r="Z735" s="58">
        <v>1</v>
      </c>
      <c r="AA735" s="58"/>
      <c r="AB735" s="59"/>
      <c r="AC735" s="58"/>
      <c r="AD735" s="58"/>
      <c r="AE735" s="58"/>
      <c r="AF735" s="58"/>
      <c r="AG735" s="58"/>
      <c r="AH735" s="58"/>
      <c r="CX735">
        <v>1</v>
      </c>
      <c r="FF735">
        <v>1</v>
      </c>
      <c r="IS735">
        <v>1</v>
      </c>
      <c r="MG735">
        <v>1</v>
      </c>
    </row>
    <row r="736" spans="1:345" x14ac:dyDescent="0.3">
      <c r="A736" s="33">
        <v>1.3888888888888889E-3</v>
      </c>
      <c r="B736" s="33">
        <v>5.5555555555555558E-3</v>
      </c>
      <c r="C736" s="34" t="s">
        <v>486</v>
      </c>
      <c r="D736" s="35">
        <v>738</v>
      </c>
      <c r="E736" s="36">
        <f t="shared" si="61"/>
        <v>0.98402777777777506</v>
      </c>
      <c r="F736" s="37">
        <f t="shared" ref="F736:F799" si="63">E736</f>
        <v>0.98402777777777506</v>
      </c>
      <c r="G736" s="37">
        <f t="shared" ref="G736:G799" si="64">F736*24</f>
        <v>23.616666666666603</v>
      </c>
      <c r="H736" s="37">
        <f t="shared" si="62"/>
        <v>3.3738095238095145</v>
      </c>
      <c r="I736" s="37"/>
      <c r="J736" s="38">
        <f t="shared" ref="J736:J799" si="65">IF(AND(H736&gt;0,H736&lt;=1),2,IF(AND(H736&gt;1,H736&lt;=2),3,IF(AND(H736&gt;2,H736&lt;=3),4,IF(AND(H736&gt;3,H736&lt;=4),5,IF(AND(H736&gt;4,H736&lt;=5),6,IF(AND(H736&gt;5,H736&lt;=6),7,IF(AND(H736&gt;6,H736&lt;=7),1,)))))))</f>
        <v>5</v>
      </c>
      <c r="K736" s="38"/>
      <c r="L736" s="38"/>
      <c r="M736" s="39" t="s">
        <v>258</v>
      </c>
      <c r="N736" s="55" t="s">
        <v>259</v>
      </c>
      <c r="O736" s="55" t="s">
        <v>260</v>
      </c>
      <c r="P736" s="55"/>
      <c r="Q736" s="57">
        <v>42450</v>
      </c>
      <c r="R736" s="55" t="s">
        <v>261</v>
      </c>
      <c r="S736" s="55" t="s">
        <v>111</v>
      </c>
      <c r="T736" s="55" t="s">
        <v>1019</v>
      </c>
      <c r="U736" s="42" t="s">
        <v>397</v>
      </c>
      <c r="V736" s="42"/>
      <c r="W736" s="58" t="s">
        <v>457</v>
      </c>
      <c r="X736" s="58">
        <v>1</v>
      </c>
      <c r="Y736" s="58"/>
      <c r="Z736" s="58">
        <v>1</v>
      </c>
      <c r="AA736" s="58" t="s">
        <v>1020</v>
      </c>
      <c r="AB736" s="59" t="s">
        <v>428</v>
      </c>
      <c r="AC736" s="58"/>
      <c r="AD736" s="58"/>
      <c r="AE736" s="58"/>
      <c r="AF736" s="58"/>
      <c r="AG736" s="58"/>
      <c r="AH736" s="58"/>
      <c r="CX736">
        <v>1</v>
      </c>
      <c r="FF736">
        <v>1</v>
      </c>
      <c r="IS736">
        <v>1</v>
      </c>
      <c r="MG736">
        <v>1</v>
      </c>
    </row>
    <row r="737" spans="1:345" x14ac:dyDescent="0.3">
      <c r="A737" s="33">
        <v>1.3888888888888889E-3</v>
      </c>
      <c r="B737" s="33">
        <v>5.5555555555555558E-3</v>
      </c>
      <c r="C737" s="34" t="s">
        <v>486</v>
      </c>
      <c r="D737" s="35">
        <v>739</v>
      </c>
      <c r="E737" s="36">
        <f t="shared" ref="E737:E800" si="66">A737+E736</f>
        <v>0.98541666666666394</v>
      </c>
      <c r="F737" s="37">
        <f t="shared" si="63"/>
        <v>0.98541666666666394</v>
      </c>
      <c r="G737" s="37">
        <f t="shared" si="64"/>
        <v>23.649999999999935</v>
      </c>
      <c r="H737" s="37">
        <f t="shared" si="62"/>
        <v>3.3785714285714192</v>
      </c>
      <c r="I737" s="37"/>
      <c r="J737" s="38">
        <f t="shared" si="65"/>
        <v>5</v>
      </c>
      <c r="K737" s="38"/>
      <c r="L737" s="38"/>
      <c r="M737" s="39" t="s">
        <v>258</v>
      </c>
      <c r="N737" s="55" t="s">
        <v>259</v>
      </c>
      <c r="O737" s="55" t="s">
        <v>260</v>
      </c>
      <c r="P737" s="55"/>
      <c r="Q737" s="57">
        <v>42450</v>
      </c>
      <c r="R737" s="55" t="s">
        <v>261</v>
      </c>
      <c r="S737" s="55" t="s">
        <v>111</v>
      </c>
      <c r="T737" s="55" t="s">
        <v>1021</v>
      </c>
      <c r="U737" s="42" t="s">
        <v>309</v>
      </c>
      <c r="V737" s="42" t="s">
        <v>310</v>
      </c>
      <c r="W737" s="58" t="s">
        <v>1010</v>
      </c>
      <c r="X737" s="58">
        <v>1</v>
      </c>
      <c r="Y737" s="58"/>
      <c r="Z737" s="58">
        <v>1</v>
      </c>
      <c r="AA737" s="47"/>
      <c r="AB737" s="59"/>
      <c r="AC737" s="58"/>
      <c r="AD737" s="58"/>
      <c r="AE737" s="58"/>
      <c r="AF737" s="58"/>
      <c r="AG737" s="58"/>
      <c r="AH737" s="58"/>
      <c r="CX737">
        <v>1</v>
      </c>
      <c r="FF737">
        <v>1</v>
      </c>
      <c r="IS737">
        <v>1</v>
      </c>
      <c r="MG737">
        <v>1</v>
      </c>
    </row>
    <row r="738" spans="1:345" x14ac:dyDescent="0.3">
      <c r="A738" s="33">
        <v>1.3888888888888889E-3</v>
      </c>
      <c r="B738" s="33">
        <v>5.5555555555555558E-3</v>
      </c>
      <c r="C738" s="34" t="s">
        <v>486</v>
      </c>
      <c r="D738" s="35">
        <v>740</v>
      </c>
      <c r="E738" s="36">
        <f t="shared" si="66"/>
        <v>0.98680555555555283</v>
      </c>
      <c r="F738" s="37">
        <f t="shared" si="63"/>
        <v>0.98680555555555283</v>
      </c>
      <c r="G738" s="37">
        <f t="shared" si="64"/>
        <v>23.683333333333266</v>
      </c>
      <c r="H738" s="37">
        <f t="shared" si="62"/>
        <v>3.383333333333324</v>
      </c>
      <c r="I738" s="37"/>
      <c r="J738" s="38">
        <f t="shared" si="65"/>
        <v>5</v>
      </c>
      <c r="K738" s="38"/>
      <c r="L738" s="38"/>
      <c r="M738" s="39" t="s">
        <v>258</v>
      </c>
      <c r="N738" s="55" t="s">
        <v>259</v>
      </c>
      <c r="O738" s="55" t="s">
        <v>260</v>
      </c>
      <c r="P738" s="55"/>
      <c r="Q738" s="57">
        <v>42450</v>
      </c>
      <c r="R738" s="55" t="s">
        <v>261</v>
      </c>
      <c r="S738" s="55" t="s">
        <v>111</v>
      </c>
      <c r="T738" s="55" t="s">
        <v>1022</v>
      </c>
      <c r="U738" s="42" t="s">
        <v>577</v>
      </c>
      <c r="V738" s="42"/>
      <c r="W738" s="58" t="s">
        <v>1010</v>
      </c>
      <c r="X738" s="58">
        <v>1</v>
      </c>
      <c r="Y738" s="58"/>
      <c r="Z738" s="58">
        <v>1</v>
      </c>
      <c r="AA738" s="47" t="s">
        <v>999</v>
      </c>
      <c r="AB738" s="59"/>
      <c r="AC738" s="58"/>
      <c r="AD738" s="58" t="s">
        <v>1023</v>
      </c>
      <c r="AE738" s="58"/>
      <c r="AF738" s="58"/>
      <c r="AG738" s="58"/>
      <c r="AH738" s="58"/>
      <c r="CX738">
        <v>1</v>
      </c>
      <c r="FF738">
        <v>1</v>
      </c>
      <c r="IS738">
        <v>1</v>
      </c>
      <c r="MG738">
        <v>1</v>
      </c>
    </row>
    <row r="739" spans="1:345" x14ac:dyDescent="0.3">
      <c r="A739" s="33">
        <v>1.3888888888888889E-3</v>
      </c>
      <c r="B739" s="33">
        <v>5.5555555555555558E-3</v>
      </c>
      <c r="C739" s="34" t="s">
        <v>486</v>
      </c>
      <c r="D739" s="35">
        <v>741</v>
      </c>
      <c r="E739" s="36">
        <f t="shared" si="66"/>
        <v>0.98819444444444171</v>
      </c>
      <c r="F739" s="37">
        <f t="shared" si="63"/>
        <v>0.98819444444444171</v>
      </c>
      <c r="G739" s="37">
        <f t="shared" si="64"/>
        <v>23.716666666666601</v>
      </c>
      <c r="H739" s="37">
        <f t="shared" si="62"/>
        <v>3.3880952380952287</v>
      </c>
      <c r="I739" s="37"/>
      <c r="J739" s="38">
        <f t="shared" si="65"/>
        <v>5</v>
      </c>
      <c r="K739" s="38"/>
      <c r="L739" s="38"/>
      <c r="M739" s="39" t="s">
        <v>258</v>
      </c>
      <c r="N739" s="55" t="s">
        <v>259</v>
      </c>
      <c r="O739" s="55" t="s">
        <v>260</v>
      </c>
      <c r="P739" s="55"/>
      <c r="Q739" s="57">
        <v>42450</v>
      </c>
      <c r="R739" s="55" t="s">
        <v>261</v>
      </c>
      <c r="S739" s="55" t="s">
        <v>111</v>
      </c>
      <c r="T739" s="55" t="s">
        <v>1024</v>
      </c>
      <c r="U739" s="42" t="s">
        <v>309</v>
      </c>
      <c r="V739" s="42" t="s">
        <v>310</v>
      </c>
      <c r="W739" s="58" t="s">
        <v>1010</v>
      </c>
      <c r="X739" s="58">
        <v>1</v>
      </c>
      <c r="Y739" s="58"/>
      <c r="Z739" s="58">
        <v>1</v>
      </c>
      <c r="AA739" s="47"/>
      <c r="AB739" s="59"/>
      <c r="AC739" s="58"/>
      <c r="AD739" s="58"/>
      <c r="AE739" s="58"/>
      <c r="AF739" s="58"/>
      <c r="AG739" s="58"/>
      <c r="AH739" s="58"/>
      <c r="CX739">
        <v>1</v>
      </c>
      <c r="FF739">
        <v>1</v>
      </c>
      <c r="IS739">
        <v>1</v>
      </c>
      <c r="MG739">
        <v>1</v>
      </c>
    </row>
    <row r="740" spans="1:345" x14ac:dyDescent="0.3">
      <c r="A740" s="33">
        <v>1.3888888888888889E-3</v>
      </c>
      <c r="B740" s="33">
        <v>5.5555555555555558E-3</v>
      </c>
      <c r="C740" s="34" t="s">
        <v>486</v>
      </c>
      <c r="D740" s="35">
        <v>742</v>
      </c>
      <c r="E740" s="36">
        <f t="shared" si="66"/>
        <v>0.98958333333333059</v>
      </c>
      <c r="F740" s="37">
        <f t="shared" si="63"/>
        <v>0.98958333333333059</v>
      </c>
      <c r="G740" s="37">
        <f t="shared" si="64"/>
        <v>23.749999999999936</v>
      </c>
      <c r="H740" s="37">
        <f t="shared" si="62"/>
        <v>3.3928571428571335</v>
      </c>
      <c r="I740" s="37"/>
      <c r="J740" s="38">
        <f t="shared" si="65"/>
        <v>5</v>
      </c>
      <c r="K740" s="38"/>
      <c r="L740" s="38"/>
      <c r="M740" s="39" t="s">
        <v>258</v>
      </c>
      <c r="N740" s="55" t="s">
        <v>259</v>
      </c>
      <c r="O740" s="55" t="s">
        <v>260</v>
      </c>
      <c r="P740" s="55"/>
      <c r="Q740" s="57">
        <v>42450</v>
      </c>
      <c r="R740" s="55" t="s">
        <v>261</v>
      </c>
      <c r="S740" s="55" t="s">
        <v>111</v>
      </c>
      <c r="T740" s="55" t="s">
        <v>1025</v>
      </c>
      <c r="U740" s="42" t="s">
        <v>547</v>
      </c>
      <c r="V740" s="42" t="s">
        <v>986</v>
      </c>
      <c r="W740" s="58" t="s">
        <v>644</v>
      </c>
      <c r="X740" s="58">
        <v>1</v>
      </c>
      <c r="Y740" s="58"/>
      <c r="Z740" s="58">
        <v>1</v>
      </c>
      <c r="AA740" s="58"/>
      <c r="AB740" s="59"/>
      <c r="AC740" s="58"/>
      <c r="AD740" s="58" t="s">
        <v>987</v>
      </c>
      <c r="AE740" s="58"/>
      <c r="AF740" s="58"/>
      <c r="AG740" s="58"/>
      <c r="AH740" s="58"/>
      <c r="CX740">
        <v>1</v>
      </c>
      <c r="FF740">
        <v>1</v>
      </c>
      <c r="IS740">
        <v>1</v>
      </c>
      <c r="MG740">
        <v>1</v>
      </c>
    </row>
    <row r="741" spans="1:345" x14ac:dyDescent="0.3">
      <c r="A741" s="33">
        <v>1.3888888888888889E-3</v>
      </c>
      <c r="B741" s="33">
        <v>5.5555555555555558E-3</v>
      </c>
      <c r="C741" s="34" t="s">
        <v>486</v>
      </c>
      <c r="D741" s="35">
        <v>743</v>
      </c>
      <c r="E741" s="36">
        <f t="shared" si="66"/>
        <v>0.99097222222221948</v>
      </c>
      <c r="F741" s="37">
        <f t="shared" si="63"/>
        <v>0.99097222222221948</v>
      </c>
      <c r="G741" s="37">
        <f t="shared" si="64"/>
        <v>23.783333333333267</v>
      </c>
      <c r="H741" s="37">
        <f t="shared" si="62"/>
        <v>3.3976190476190382</v>
      </c>
      <c r="I741" s="37"/>
      <c r="J741" s="38">
        <f t="shared" si="65"/>
        <v>5</v>
      </c>
      <c r="K741" s="38"/>
      <c r="L741" s="38"/>
      <c r="M741" s="39" t="s">
        <v>258</v>
      </c>
      <c r="N741" s="55" t="s">
        <v>259</v>
      </c>
      <c r="O741" s="55" t="s">
        <v>260</v>
      </c>
      <c r="P741" s="55"/>
      <c r="Q741" s="57">
        <v>42450</v>
      </c>
      <c r="R741" s="55" t="s">
        <v>261</v>
      </c>
      <c r="S741" s="55" t="s">
        <v>111</v>
      </c>
      <c r="T741" s="55" t="s">
        <v>1026</v>
      </c>
      <c r="U741" s="42" t="s">
        <v>309</v>
      </c>
      <c r="V741" s="42" t="s">
        <v>310</v>
      </c>
      <c r="W741" s="58" t="s">
        <v>644</v>
      </c>
      <c r="X741" s="58">
        <v>1</v>
      </c>
      <c r="Y741" s="58"/>
      <c r="Z741" s="58">
        <v>1</v>
      </c>
      <c r="AA741" s="58"/>
      <c r="AB741" s="59"/>
      <c r="AC741" s="58"/>
      <c r="AD741" s="58"/>
      <c r="AE741" s="58"/>
      <c r="AF741" s="58"/>
      <c r="AG741" s="58"/>
      <c r="AH741" s="58"/>
      <c r="CX741">
        <v>1</v>
      </c>
      <c r="FF741">
        <v>1</v>
      </c>
      <c r="IS741">
        <v>1</v>
      </c>
      <c r="MG741">
        <v>1</v>
      </c>
    </row>
    <row r="742" spans="1:345" x14ac:dyDescent="0.3">
      <c r="A742" s="33">
        <v>1.3888888888888889E-3</v>
      </c>
      <c r="B742" s="33">
        <v>5.5555555555555558E-3</v>
      </c>
      <c r="C742" s="34" t="s">
        <v>486</v>
      </c>
      <c r="D742" s="35">
        <v>744</v>
      </c>
      <c r="E742" s="36">
        <f t="shared" si="66"/>
        <v>0.99236111111110836</v>
      </c>
      <c r="F742" s="37">
        <f t="shared" si="63"/>
        <v>0.99236111111110836</v>
      </c>
      <c r="G742" s="37">
        <f t="shared" si="64"/>
        <v>23.816666666666599</v>
      </c>
      <c r="H742" s="37">
        <f t="shared" si="62"/>
        <v>3.402380952380943</v>
      </c>
      <c r="I742" s="37"/>
      <c r="J742" s="38">
        <f t="shared" si="65"/>
        <v>5</v>
      </c>
      <c r="K742" s="38"/>
      <c r="L742" s="38"/>
      <c r="M742" s="39" t="s">
        <v>258</v>
      </c>
      <c r="N742" s="55" t="s">
        <v>259</v>
      </c>
      <c r="O742" s="55" t="s">
        <v>260</v>
      </c>
      <c r="P742" s="55"/>
      <c r="Q742" s="57">
        <v>42450</v>
      </c>
      <c r="R742" s="55" t="s">
        <v>261</v>
      </c>
      <c r="S742" s="55" t="s">
        <v>111</v>
      </c>
      <c r="T742" s="55" t="s">
        <v>1027</v>
      </c>
      <c r="U742" s="42" t="s">
        <v>309</v>
      </c>
      <c r="V742" s="42" t="s">
        <v>310</v>
      </c>
      <c r="W742" s="47" t="s">
        <v>644</v>
      </c>
      <c r="X742" s="58">
        <v>1</v>
      </c>
      <c r="Y742" s="58"/>
      <c r="Z742" s="58">
        <v>1</v>
      </c>
      <c r="AA742" s="58"/>
      <c r="AB742" s="59"/>
      <c r="AC742" s="58"/>
      <c r="AD742" s="58"/>
      <c r="AE742" s="58"/>
      <c r="AF742" s="58"/>
      <c r="AG742" s="58"/>
      <c r="AH742" s="58"/>
      <c r="CX742">
        <v>1</v>
      </c>
      <c r="FF742">
        <v>1</v>
      </c>
      <c r="IS742">
        <v>1</v>
      </c>
      <c r="MG742">
        <v>1</v>
      </c>
    </row>
    <row r="743" spans="1:345" x14ac:dyDescent="0.3">
      <c r="A743" s="33">
        <v>1.3888888888888889E-3</v>
      </c>
      <c r="B743" s="33">
        <v>5.5555555555555558E-3</v>
      </c>
      <c r="C743" s="34" t="s">
        <v>486</v>
      </c>
      <c r="D743" s="35">
        <v>745</v>
      </c>
      <c r="E743" s="36">
        <f t="shared" si="66"/>
        <v>0.99374999999999725</v>
      </c>
      <c r="F743" s="37">
        <f t="shared" si="63"/>
        <v>0.99374999999999725</v>
      </c>
      <c r="G743" s="37">
        <f t="shared" si="64"/>
        <v>23.849999999999934</v>
      </c>
      <c r="H743" s="37">
        <f t="shared" si="62"/>
        <v>3.4071428571428477</v>
      </c>
      <c r="I743" s="37"/>
      <c r="J743" s="38">
        <f t="shared" si="65"/>
        <v>5</v>
      </c>
      <c r="K743" s="38"/>
      <c r="L743" s="38"/>
      <c r="M743" s="39" t="s">
        <v>258</v>
      </c>
      <c r="N743" s="55" t="s">
        <v>259</v>
      </c>
      <c r="O743" s="55" t="s">
        <v>260</v>
      </c>
      <c r="P743" s="55"/>
      <c r="Q743" s="57">
        <v>42450</v>
      </c>
      <c r="R743" s="55" t="s">
        <v>261</v>
      </c>
      <c r="S743" s="55" t="s">
        <v>111</v>
      </c>
      <c r="T743" s="55" t="s">
        <v>1028</v>
      </c>
      <c r="U743" s="42" t="s">
        <v>574</v>
      </c>
      <c r="V743" s="42"/>
      <c r="W743" s="58"/>
      <c r="X743" s="58">
        <v>1</v>
      </c>
      <c r="Y743" s="58"/>
      <c r="Z743" s="58">
        <v>1</v>
      </c>
      <c r="AA743" s="58"/>
      <c r="AB743" s="59"/>
      <c r="AC743" s="58"/>
      <c r="AD743" s="47"/>
      <c r="AE743" s="58"/>
      <c r="AF743" s="58"/>
      <c r="AG743" s="58"/>
      <c r="AH743" s="58"/>
      <c r="CX743">
        <v>1</v>
      </c>
      <c r="FF743">
        <v>1</v>
      </c>
      <c r="IS743">
        <v>1</v>
      </c>
      <c r="MG743">
        <v>1</v>
      </c>
    </row>
    <row r="744" spans="1:345" x14ac:dyDescent="0.3">
      <c r="A744" s="33">
        <v>1.3888888888888889E-3</v>
      </c>
      <c r="B744" s="33">
        <v>5.5555555555555558E-3</v>
      </c>
      <c r="C744" s="34" t="s">
        <v>486</v>
      </c>
      <c r="D744" s="35">
        <v>746</v>
      </c>
      <c r="E744" s="36">
        <f t="shared" si="66"/>
        <v>0.99513888888888613</v>
      </c>
      <c r="F744" s="37">
        <f t="shared" si="63"/>
        <v>0.99513888888888613</v>
      </c>
      <c r="G744" s="37">
        <f t="shared" si="64"/>
        <v>23.883333333333269</v>
      </c>
      <c r="H744" s="37">
        <f t="shared" ref="H744:H807" si="67">MOD(INT(G744/7),5) +  G744/7 - INT(G744/7)</f>
        <v>3.4119047619047524</v>
      </c>
      <c r="I744" s="37"/>
      <c r="J744" s="38">
        <f t="shared" si="65"/>
        <v>5</v>
      </c>
      <c r="K744" s="38"/>
      <c r="L744" s="38"/>
      <c r="M744" s="39" t="s">
        <v>258</v>
      </c>
      <c r="N744" s="55" t="s">
        <v>259</v>
      </c>
      <c r="O744" s="55" t="s">
        <v>260</v>
      </c>
      <c r="P744" s="55"/>
      <c r="Q744" s="57">
        <v>42450</v>
      </c>
      <c r="R744" s="55" t="s">
        <v>261</v>
      </c>
      <c r="S744" s="55" t="s">
        <v>111</v>
      </c>
      <c r="T744" s="55" t="s">
        <v>1029</v>
      </c>
      <c r="U744" s="42" t="s">
        <v>309</v>
      </c>
      <c r="V744" s="42" t="s">
        <v>510</v>
      </c>
      <c r="W744" s="58" t="s">
        <v>644</v>
      </c>
      <c r="X744" s="58">
        <v>1</v>
      </c>
      <c r="Y744" s="58"/>
      <c r="Z744" s="58">
        <v>1</v>
      </c>
      <c r="AA744" s="47"/>
      <c r="AB744" s="59"/>
      <c r="AC744" s="58"/>
      <c r="AD744" s="58"/>
      <c r="AE744" s="58"/>
      <c r="AF744" s="58"/>
      <c r="AG744" s="58"/>
      <c r="AH744" s="58"/>
      <c r="CX744">
        <v>1</v>
      </c>
      <c r="FF744">
        <v>1</v>
      </c>
      <c r="IS744">
        <v>1</v>
      </c>
      <c r="MG744">
        <v>1</v>
      </c>
    </row>
    <row r="745" spans="1:345" x14ac:dyDescent="0.3">
      <c r="A745" s="33">
        <v>1.3888888888888889E-3</v>
      </c>
      <c r="B745" s="33">
        <v>5.5555555555555558E-3</v>
      </c>
      <c r="C745" s="34" t="s">
        <v>486</v>
      </c>
      <c r="D745" s="35">
        <v>747</v>
      </c>
      <c r="E745" s="36">
        <f t="shared" si="66"/>
        <v>0.99652777777777501</v>
      </c>
      <c r="F745" s="37">
        <f t="shared" si="63"/>
        <v>0.99652777777777501</v>
      </c>
      <c r="G745" s="37">
        <f t="shared" si="64"/>
        <v>23.9166666666666</v>
      </c>
      <c r="H745" s="37">
        <f t="shared" si="67"/>
        <v>3.4166666666666572</v>
      </c>
      <c r="I745" s="37"/>
      <c r="J745" s="38">
        <f t="shared" si="65"/>
        <v>5</v>
      </c>
      <c r="K745" s="38"/>
      <c r="L745" s="38"/>
      <c r="M745" s="39" t="s">
        <v>258</v>
      </c>
      <c r="N745" s="55" t="s">
        <v>259</v>
      </c>
      <c r="O745" s="55" t="s">
        <v>260</v>
      </c>
      <c r="P745" s="55"/>
      <c r="Q745" s="57">
        <v>42450</v>
      </c>
      <c r="R745" s="55" t="s">
        <v>261</v>
      </c>
      <c r="S745" s="55" t="s">
        <v>111</v>
      </c>
      <c r="T745" s="55" t="s">
        <v>1030</v>
      </c>
      <c r="U745" s="42" t="s">
        <v>309</v>
      </c>
      <c r="V745" s="42" t="s">
        <v>510</v>
      </c>
      <c r="W745" s="58" t="s">
        <v>644</v>
      </c>
      <c r="X745" s="58">
        <v>1</v>
      </c>
      <c r="Y745" s="58"/>
      <c r="Z745" s="58">
        <v>1</v>
      </c>
      <c r="AA745" s="47"/>
      <c r="AB745" s="59"/>
      <c r="AC745" s="58"/>
      <c r="AD745" s="58"/>
      <c r="AE745" s="58"/>
      <c r="AF745" s="58"/>
      <c r="AG745" s="58"/>
      <c r="AH745" s="58"/>
      <c r="CX745">
        <v>1</v>
      </c>
      <c r="FF745">
        <v>1</v>
      </c>
      <c r="IS745">
        <v>1</v>
      </c>
      <c r="MG745">
        <v>1</v>
      </c>
    </row>
    <row r="746" spans="1:345" x14ac:dyDescent="0.3">
      <c r="A746" s="33">
        <v>1.3888888888888889E-3</v>
      </c>
      <c r="B746" s="33">
        <v>5.5555555555555558E-3</v>
      </c>
      <c r="C746" s="34" t="s">
        <v>486</v>
      </c>
      <c r="D746" s="35">
        <v>748</v>
      </c>
      <c r="E746" s="36">
        <f t="shared" si="66"/>
        <v>0.9979166666666639</v>
      </c>
      <c r="F746" s="37">
        <f t="shared" si="63"/>
        <v>0.9979166666666639</v>
      </c>
      <c r="G746" s="37">
        <f t="shared" si="64"/>
        <v>23.949999999999932</v>
      </c>
      <c r="H746" s="37">
        <f t="shared" si="67"/>
        <v>3.4214285714285619</v>
      </c>
      <c r="I746" s="37"/>
      <c r="J746" s="38">
        <f t="shared" si="65"/>
        <v>5</v>
      </c>
      <c r="K746" s="38"/>
      <c r="L746" s="38"/>
      <c r="M746" s="39" t="s">
        <v>258</v>
      </c>
      <c r="N746" s="55" t="s">
        <v>259</v>
      </c>
      <c r="O746" s="55" t="s">
        <v>260</v>
      </c>
      <c r="P746" s="55"/>
      <c r="Q746" s="57">
        <v>42450</v>
      </c>
      <c r="R746" s="55" t="s">
        <v>261</v>
      </c>
      <c r="S746" s="55" t="s">
        <v>111</v>
      </c>
      <c r="T746" s="55" t="s">
        <v>1031</v>
      </c>
      <c r="U746" s="42" t="s">
        <v>309</v>
      </c>
      <c r="V746" s="42" t="s">
        <v>310</v>
      </c>
      <c r="W746" s="58" t="s">
        <v>644</v>
      </c>
      <c r="X746" s="58">
        <v>1</v>
      </c>
      <c r="Y746" s="58"/>
      <c r="Z746" s="58">
        <v>1</v>
      </c>
      <c r="AA746" s="58"/>
      <c r="AB746" s="59"/>
      <c r="AC746" s="58"/>
      <c r="AD746" s="58"/>
      <c r="AE746" s="58"/>
      <c r="AF746" s="58"/>
      <c r="AG746" s="58"/>
      <c r="AH746" s="58"/>
      <c r="CX746">
        <v>1</v>
      </c>
      <c r="FF746">
        <v>1</v>
      </c>
      <c r="IS746">
        <v>1</v>
      </c>
      <c r="MG746">
        <v>1</v>
      </c>
    </row>
    <row r="747" spans="1:345" x14ac:dyDescent="0.3">
      <c r="A747" s="33">
        <v>1.3888888888888889E-3</v>
      </c>
      <c r="B747" s="33">
        <v>5.5555555555555558E-3</v>
      </c>
      <c r="C747" s="34" t="s">
        <v>486</v>
      </c>
      <c r="D747" s="35">
        <v>749</v>
      </c>
      <c r="E747" s="36">
        <f t="shared" si="66"/>
        <v>0.99930555555555278</v>
      </c>
      <c r="F747" s="37">
        <f t="shared" si="63"/>
        <v>0.99930555555555278</v>
      </c>
      <c r="G747" s="37">
        <f t="shared" si="64"/>
        <v>23.983333333333267</v>
      </c>
      <c r="H747" s="37">
        <f t="shared" si="67"/>
        <v>3.4261904761904667</v>
      </c>
      <c r="I747" s="37"/>
      <c r="J747" s="38">
        <f t="shared" si="65"/>
        <v>5</v>
      </c>
      <c r="K747" s="38"/>
      <c r="L747" s="38"/>
      <c r="M747" s="39" t="s">
        <v>258</v>
      </c>
      <c r="N747" s="55" t="s">
        <v>259</v>
      </c>
      <c r="O747" s="55" t="s">
        <v>260</v>
      </c>
      <c r="P747" s="55"/>
      <c r="Q747" s="57">
        <v>42450</v>
      </c>
      <c r="R747" s="55" t="s">
        <v>261</v>
      </c>
      <c r="S747" s="55" t="s">
        <v>111</v>
      </c>
      <c r="T747" s="55" t="s">
        <v>1032</v>
      </c>
      <c r="U747" s="42" t="s">
        <v>309</v>
      </c>
      <c r="V747" s="42" t="s">
        <v>531</v>
      </c>
      <c r="W747" s="58"/>
      <c r="X747" s="58">
        <v>1</v>
      </c>
      <c r="Y747" s="58"/>
      <c r="Z747" s="58">
        <v>1</v>
      </c>
      <c r="AA747" s="58"/>
      <c r="AB747" s="59"/>
      <c r="AC747" s="58"/>
      <c r="AD747" s="58"/>
      <c r="AE747" s="58"/>
      <c r="AF747" s="58"/>
      <c r="AG747" s="58"/>
      <c r="AH747" s="58"/>
      <c r="CX747">
        <v>1</v>
      </c>
      <c r="FF747">
        <v>1</v>
      </c>
      <c r="IS747">
        <v>1</v>
      </c>
      <c r="MG747">
        <v>1</v>
      </c>
    </row>
    <row r="748" spans="1:345" x14ac:dyDescent="0.3">
      <c r="A748" s="33">
        <v>1.3888888888888889E-3</v>
      </c>
      <c r="B748" s="33">
        <v>5.5555555555555558E-3</v>
      </c>
      <c r="C748" s="34" t="s">
        <v>486</v>
      </c>
      <c r="D748" s="35">
        <v>750</v>
      </c>
      <c r="E748" s="36">
        <f t="shared" si="66"/>
        <v>1.0006944444444417</v>
      </c>
      <c r="F748" s="37">
        <f t="shared" si="63"/>
        <v>1.0006944444444417</v>
      </c>
      <c r="G748" s="37">
        <f t="shared" si="64"/>
        <v>24.016666666666602</v>
      </c>
      <c r="H748" s="37">
        <f t="shared" si="67"/>
        <v>3.4309523809523714</v>
      </c>
      <c r="I748" s="37"/>
      <c r="J748" s="38">
        <f t="shared" si="65"/>
        <v>5</v>
      </c>
      <c r="K748" s="38"/>
      <c r="L748" s="38"/>
      <c r="M748" s="39" t="s">
        <v>258</v>
      </c>
      <c r="N748" s="55" t="s">
        <v>259</v>
      </c>
      <c r="O748" s="55" t="s">
        <v>260</v>
      </c>
      <c r="P748" s="55"/>
      <c r="Q748" s="57">
        <v>42450</v>
      </c>
      <c r="R748" s="55" t="s">
        <v>261</v>
      </c>
      <c r="S748" s="55" t="s">
        <v>111</v>
      </c>
      <c r="T748" s="55" t="s">
        <v>1033</v>
      </c>
      <c r="U748" s="42" t="s">
        <v>532</v>
      </c>
      <c r="V748" s="42" t="s">
        <v>454</v>
      </c>
      <c r="W748" s="58" t="s">
        <v>1034</v>
      </c>
      <c r="X748" s="58">
        <v>1</v>
      </c>
      <c r="Y748" s="58"/>
      <c r="Z748" s="58">
        <v>1</v>
      </c>
      <c r="AA748" s="58" t="s">
        <v>1035</v>
      </c>
      <c r="AB748" s="59"/>
      <c r="AC748" s="58"/>
      <c r="AD748" s="58" t="s">
        <v>1036</v>
      </c>
      <c r="AE748" s="58"/>
      <c r="AF748" s="58"/>
      <c r="AG748" s="58"/>
      <c r="AH748" s="58"/>
      <c r="CX748">
        <v>1</v>
      </c>
      <c r="FF748">
        <v>1</v>
      </c>
      <c r="IS748">
        <v>1</v>
      </c>
      <c r="MG748">
        <v>1</v>
      </c>
    </row>
    <row r="749" spans="1:345" x14ac:dyDescent="0.3">
      <c r="A749" s="33">
        <v>1.3888888888888889E-3</v>
      </c>
      <c r="B749" s="33">
        <v>5.5555555555555558E-3</v>
      </c>
      <c r="C749" s="34" t="s">
        <v>486</v>
      </c>
      <c r="D749" s="35">
        <v>751</v>
      </c>
      <c r="E749" s="36">
        <f t="shared" si="66"/>
        <v>1.0020833333333306</v>
      </c>
      <c r="F749" s="37">
        <f t="shared" si="63"/>
        <v>1.0020833333333306</v>
      </c>
      <c r="G749" s="37">
        <f t="shared" si="64"/>
        <v>24.049999999999933</v>
      </c>
      <c r="H749" s="37">
        <f t="shared" si="67"/>
        <v>3.4357142857142762</v>
      </c>
      <c r="I749" s="37"/>
      <c r="J749" s="38">
        <f t="shared" si="65"/>
        <v>5</v>
      </c>
      <c r="K749" s="38"/>
      <c r="L749" s="38"/>
      <c r="M749" s="39" t="s">
        <v>258</v>
      </c>
      <c r="N749" s="55" t="s">
        <v>259</v>
      </c>
      <c r="O749" s="55" t="s">
        <v>260</v>
      </c>
      <c r="P749" s="55"/>
      <c r="Q749" s="57">
        <v>42450</v>
      </c>
      <c r="R749" s="55" t="s">
        <v>261</v>
      </c>
      <c r="S749" s="55" t="s">
        <v>111</v>
      </c>
      <c r="T749" s="55" t="s">
        <v>1037</v>
      </c>
      <c r="U749" s="42" t="s">
        <v>309</v>
      </c>
      <c r="V749" s="42" t="s">
        <v>310</v>
      </c>
      <c r="W749" s="58" t="s">
        <v>1010</v>
      </c>
      <c r="X749" s="58">
        <v>1</v>
      </c>
      <c r="Y749" s="58"/>
      <c r="Z749" s="58">
        <v>1</v>
      </c>
      <c r="AA749" s="58"/>
      <c r="AB749" s="59"/>
      <c r="AC749" s="58"/>
      <c r="AD749" s="58"/>
      <c r="AE749" s="58"/>
      <c r="AF749" s="58"/>
      <c r="AG749" s="58"/>
      <c r="AH749" s="58"/>
      <c r="CX749">
        <v>1</v>
      </c>
      <c r="FF749">
        <v>1</v>
      </c>
      <c r="IS749">
        <v>1</v>
      </c>
      <c r="MG749">
        <v>1</v>
      </c>
    </row>
    <row r="750" spans="1:345" x14ac:dyDescent="0.3">
      <c r="A750" s="33">
        <v>1.3888888888888889E-3</v>
      </c>
      <c r="B750" s="33">
        <v>5.5555555555555558E-3</v>
      </c>
      <c r="C750" s="34" t="s">
        <v>486</v>
      </c>
      <c r="D750" s="35">
        <v>752</v>
      </c>
      <c r="E750" s="36">
        <f t="shared" si="66"/>
        <v>1.0034722222222194</v>
      </c>
      <c r="F750" s="37">
        <f t="shared" si="63"/>
        <v>1.0034722222222194</v>
      </c>
      <c r="G750" s="37">
        <f t="shared" si="64"/>
        <v>24.083333333333265</v>
      </c>
      <c r="H750" s="37">
        <f t="shared" si="67"/>
        <v>3.4404761904761809</v>
      </c>
      <c r="I750" s="37"/>
      <c r="J750" s="38">
        <f t="shared" si="65"/>
        <v>5</v>
      </c>
      <c r="K750" s="38"/>
      <c r="L750" s="38"/>
      <c r="M750" s="39" t="s">
        <v>258</v>
      </c>
      <c r="N750" s="55" t="s">
        <v>259</v>
      </c>
      <c r="O750" s="55" t="s">
        <v>260</v>
      </c>
      <c r="P750" s="55"/>
      <c r="Q750" s="57">
        <v>42450</v>
      </c>
      <c r="R750" s="55" t="s">
        <v>261</v>
      </c>
      <c r="S750" s="55" t="s">
        <v>111</v>
      </c>
      <c r="T750" s="55" t="s">
        <v>1038</v>
      </c>
      <c r="U750" s="42" t="s">
        <v>577</v>
      </c>
      <c r="V750" s="42"/>
      <c r="W750" s="58" t="s">
        <v>1010</v>
      </c>
      <c r="X750" s="58">
        <v>1</v>
      </c>
      <c r="Y750" s="58"/>
      <c r="Z750" s="58">
        <v>1</v>
      </c>
      <c r="AA750" s="47"/>
      <c r="AB750" s="59"/>
      <c r="AC750" s="58"/>
      <c r="AD750" s="58" t="s">
        <v>1012</v>
      </c>
      <c r="AE750" s="58"/>
      <c r="AF750" s="58"/>
      <c r="AG750" s="58"/>
      <c r="AH750" s="58"/>
      <c r="CX750">
        <v>1</v>
      </c>
      <c r="FF750">
        <v>1</v>
      </c>
      <c r="IS750">
        <v>1</v>
      </c>
      <c r="MG750">
        <v>1</v>
      </c>
    </row>
    <row r="751" spans="1:345" x14ac:dyDescent="0.3">
      <c r="A751" s="33">
        <v>1.3888888888888889E-3</v>
      </c>
      <c r="B751" s="33">
        <v>5.5555555555555558E-3</v>
      </c>
      <c r="C751" s="34" t="s">
        <v>486</v>
      </c>
      <c r="D751" s="35">
        <v>753</v>
      </c>
      <c r="E751" s="36">
        <f t="shared" si="66"/>
        <v>1.0048611111111083</v>
      </c>
      <c r="F751" s="37">
        <f t="shared" si="63"/>
        <v>1.0048611111111083</v>
      </c>
      <c r="G751" s="37">
        <f t="shared" si="64"/>
        <v>24.1166666666666</v>
      </c>
      <c r="H751" s="37">
        <f t="shared" si="67"/>
        <v>3.4452380952380857</v>
      </c>
      <c r="I751" s="37"/>
      <c r="J751" s="38">
        <f t="shared" si="65"/>
        <v>5</v>
      </c>
      <c r="K751" s="38"/>
      <c r="L751" s="38"/>
      <c r="M751" s="39" t="s">
        <v>258</v>
      </c>
      <c r="N751" s="55" t="s">
        <v>259</v>
      </c>
      <c r="O751" s="55" t="s">
        <v>260</v>
      </c>
      <c r="P751" s="55"/>
      <c r="Q751" s="57">
        <v>42450</v>
      </c>
      <c r="R751" s="55" t="s">
        <v>261</v>
      </c>
      <c r="S751" s="55" t="s">
        <v>111</v>
      </c>
      <c r="T751" s="55" t="s">
        <v>1039</v>
      </c>
      <c r="U751" s="42" t="s">
        <v>309</v>
      </c>
      <c r="V751" s="42" t="s">
        <v>310</v>
      </c>
      <c r="W751" s="58" t="s">
        <v>1010</v>
      </c>
      <c r="X751" s="58">
        <v>1</v>
      </c>
      <c r="Y751" s="58"/>
      <c r="Z751" s="58">
        <v>1</v>
      </c>
      <c r="AA751" s="47"/>
      <c r="AB751" s="59"/>
      <c r="AC751" s="58"/>
      <c r="AD751" s="58"/>
      <c r="AE751" s="58"/>
      <c r="AF751" s="58"/>
      <c r="AG751" s="58"/>
      <c r="AH751" s="58"/>
      <c r="CX751">
        <v>1</v>
      </c>
      <c r="FF751">
        <v>1</v>
      </c>
      <c r="IS751">
        <v>1</v>
      </c>
      <c r="MG751">
        <v>1</v>
      </c>
    </row>
    <row r="752" spans="1:345" x14ac:dyDescent="0.3">
      <c r="A752" s="33">
        <v>1.3888888888888889E-3</v>
      </c>
      <c r="B752" s="33">
        <v>5.5555555555555558E-3</v>
      </c>
      <c r="C752" s="34" t="s">
        <v>486</v>
      </c>
      <c r="D752" s="35">
        <v>754</v>
      </c>
      <c r="E752" s="36">
        <f t="shared" si="66"/>
        <v>1.0062499999999972</v>
      </c>
      <c r="F752" s="37">
        <f t="shared" si="63"/>
        <v>1.0062499999999972</v>
      </c>
      <c r="G752" s="37">
        <f t="shared" si="64"/>
        <v>24.149999999999935</v>
      </c>
      <c r="H752" s="37">
        <f t="shared" si="67"/>
        <v>3.4499999999999904</v>
      </c>
      <c r="I752" s="37"/>
      <c r="J752" s="38">
        <f t="shared" si="65"/>
        <v>5</v>
      </c>
      <c r="K752" s="38"/>
      <c r="L752" s="38"/>
      <c r="M752" s="39" t="s">
        <v>258</v>
      </c>
      <c r="N752" s="55" t="s">
        <v>259</v>
      </c>
      <c r="O752" s="55" t="s">
        <v>260</v>
      </c>
      <c r="P752" s="55"/>
      <c r="Q752" s="57">
        <v>42450</v>
      </c>
      <c r="R752" s="55" t="s">
        <v>261</v>
      </c>
      <c r="S752" s="55" t="s">
        <v>111</v>
      </c>
      <c r="T752" s="55" t="s">
        <v>1040</v>
      </c>
      <c r="U752" s="42" t="s">
        <v>547</v>
      </c>
      <c r="V752" s="42" t="s">
        <v>986</v>
      </c>
      <c r="W752" s="58" t="s">
        <v>644</v>
      </c>
      <c r="X752" s="58">
        <v>1</v>
      </c>
      <c r="Y752" s="58"/>
      <c r="Z752" s="58">
        <v>1</v>
      </c>
      <c r="AA752" s="47"/>
      <c r="AB752" s="59"/>
      <c r="AC752" s="58"/>
      <c r="AD752" s="58" t="s">
        <v>1041</v>
      </c>
      <c r="AE752" s="58"/>
      <c r="AF752" s="58"/>
      <c r="AG752" s="58"/>
      <c r="AH752" s="58"/>
      <c r="CX752">
        <v>1</v>
      </c>
      <c r="FF752">
        <v>1</v>
      </c>
      <c r="IS752">
        <v>1</v>
      </c>
      <c r="MG752">
        <v>1</v>
      </c>
    </row>
    <row r="753" spans="1:345" x14ac:dyDescent="0.3">
      <c r="A753" s="33">
        <v>1.3888888888888889E-3</v>
      </c>
      <c r="B753" s="33">
        <v>5.5555555555555558E-3</v>
      </c>
      <c r="C753" s="34" t="s">
        <v>486</v>
      </c>
      <c r="D753" s="35">
        <v>755</v>
      </c>
      <c r="E753" s="36">
        <f t="shared" si="66"/>
        <v>1.0076388888888861</v>
      </c>
      <c r="F753" s="37">
        <f t="shared" si="63"/>
        <v>1.0076388888888861</v>
      </c>
      <c r="G753" s="37">
        <f t="shared" si="64"/>
        <v>24.183333333333266</v>
      </c>
      <c r="H753" s="37">
        <f t="shared" si="67"/>
        <v>3.4547619047618952</v>
      </c>
      <c r="I753" s="37"/>
      <c r="J753" s="38">
        <f t="shared" si="65"/>
        <v>5</v>
      </c>
      <c r="K753" s="38"/>
      <c r="L753" s="38"/>
      <c r="M753" s="39" t="s">
        <v>258</v>
      </c>
      <c r="N753" s="55" t="s">
        <v>259</v>
      </c>
      <c r="O753" s="55" t="s">
        <v>260</v>
      </c>
      <c r="P753" s="55"/>
      <c r="Q753" s="57">
        <v>42450</v>
      </c>
      <c r="R753" s="55" t="s">
        <v>261</v>
      </c>
      <c r="S753" s="55" t="s">
        <v>111</v>
      </c>
      <c r="T753" s="55" t="s">
        <v>1042</v>
      </c>
      <c r="U753" s="42" t="s">
        <v>251</v>
      </c>
      <c r="V753" s="42" t="s">
        <v>237</v>
      </c>
      <c r="W753" s="58" t="s">
        <v>455</v>
      </c>
      <c r="X753" s="58">
        <v>1</v>
      </c>
      <c r="Y753" s="58"/>
      <c r="Z753" s="58">
        <v>1</v>
      </c>
      <c r="AA753" s="58" t="s">
        <v>1043</v>
      </c>
      <c r="AB753" s="59" t="s">
        <v>1044</v>
      </c>
      <c r="AC753" s="58"/>
      <c r="AD753" s="58"/>
      <c r="AE753" s="58"/>
      <c r="AF753" s="58"/>
      <c r="AG753" s="58"/>
      <c r="AH753" s="58"/>
      <c r="CX753">
        <v>1</v>
      </c>
      <c r="FF753">
        <v>1</v>
      </c>
      <c r="IS753">
        <v>1</v>
      </c>
      <c r="MG753">
        <v>1</v>
      </c>
    </row>
    <row r="754" spans="1:345" x14ac:dyDescent="0.3">
      <c r="A754" s="33">
        <v>1.3888888888888889E-3</v>
      </c>
      <c r="B754" s="33">
        <v>5.5555555555555558E-3</v>
      </c>
      <c r="C754" s="34" t="s">
        <v>486</v>
      </c>
      <c r="D754" s="35">
        <v>756</v>
      </c>
      <c r="E754" s="36">
        <f t="shared" si="66"/>
        <v>1.009027777777775</v>
      </c>
      <c r="F754" s="37">
        <f t="shared" si="63"/>
        <v>1.009027777777775</v>
      </c>
      <c r="G754" s="37">
        <f t="shared" si="64"/>
        <v>24.216666666666598</v>
      </c>
      <c r="H754" s="37">
        <f t="shared" si="67"/>
        <v>3.4595238095237999</v>
      </c>
      <c r="I754" s="37"/>
      <c r="J754" s="38">
        <f t="shared" si="65"/>
        <v>5</v>
      </c>
      <c r="K754" s="38"/>
      <c r="L754" s="38"/>
      <c r="M754" s="39" t="s">
        <v>258</v>
      </c>
      <c r="N754" s="55" t="s">
        <v>259</v>
      </c>
      <c r="O754" s="55" t="s">
        <v>260</v>
      </c>
      <c r="P754" s="55"/>
      <c r="Q754" s="57">
        <v>42450</v>
      </c>
      <c r="R754" s="55" t="s">
        <v>261</v>
      </c>
      <c r="S754" s="55" t="s">
        <v>111</v>
      </c>
      <c r="T754" s="55" t="s">
        <v>1045</v>
      </c>
      <c r="U754" s="42" t="s">
        <v>309</v>
      </c>
      <c r="V754" s="42" t="s">
        <v>310</v>
      </c>
      <c r="W754" s="58" t="s">
        <v>644</v>
      </c>
      <c r="X754" s="58">
        <v>1</v>
      </c>
      <c r="Y754" s="58"/>
      <c r="Z754" s="58">
        <v>1</v>
      </c>
      <c r="AA754" s="58"/>
      <c r="AB754" s="59"/>
      <c r="AC754" s="58"/>
      <c r="AD754" s="58"/>
      <c r="AE754" s="58"/>
      <c r="AF754" s="58"/>
      <c r="AG754" s="58"/>
      <c r="AH754" s="58"/>
      <c r="CX754">
        <v>1</v>
      </c>
      <c r="FF754">
        <v>1</v>
      </c>
      <c r="IS754">
        <v>1</v>
      </c>
      <c r="MG754">
        <v>1</v>
      </c>
    </row>
    <row r="755" spans="1:345" x14ac:dyDescent="0.3">
      <c r="A755" s="33">
        <v>1.3888888888888889E-3</v>
      </c>
      <c r="B755" s="33">
        <v>5.5555555555555558E-3</v>
      </c>
      <c r="C755" s="34" t="s">
        <v>486</v>
      </c>
      <c r="D755" s="35">
        <v>757</v>
      </c>
      <c r="E755" s="36">
        <f t="shared" si="66"/>
        <v>1.0104166666666639</v>
      </c>
      <c r="F755" s="37">
        <f t="shared" si="63"/>
        <v>1.0104166666666639</v>
      </c>
      <c r="G755" s="37">
        <f t="shared" si="64"/>
        <v>24.249999999999932</v>
      </c>
      <c r="H755" s="37">
        <f t="shared" si="67"/>
        <v>3.4642857142857046</v>
      </c>
      <c r="I755" s="37"/>
      <c r="J755" s="38">
        <f t="shared" si="65"/>
        <v>5</v>
      </c>
      <c r="K755" s="38"/>
      <c r="L755" s="38"/>
      <c r="M755" s="39" t="s">
        <v>258</v>
      </c>
      <c r="N755" s="55" t="s">
        <v>259</v>
      </c>
      <c r="O755" s="55" t="s">
        <v>260</v>
      </c>
      <c r="P755" s="55"/>
      <c r="Q755" s="57">
        <v>42450</v>
      </c>
      <c r="R755" s="55" t="s">
        <v>261</v>
      </c>
      <c r="S755" s="55" t="s">
        <v>111</v>
      </c>
      <c r="T755" s="55" t="s">
        <v>1046</v>
      </c>
      <c r="U755" s="42" t="s">
        <v>309</v>
      </c>
      <c r="V755" s="42" t="s">
        <v>310</v>
      </c>
      <c r="W755" s="47" t="s">
        <v>644</v>
      </c>
      <c r="X755" s="58">
        <v>1</v>
      </c>
      <c r="Y755" s="58"/>
      <c r="Z755" s="58">
        <v>1</v>
      </c>
      <c r="AA755" s="58"/>
      <c r="AB755" s="59"/>
      <c r="AC755" s="58"/>
      <c r="AD755" s="58"/>
      <c r="AE755" s="58"/>
      <c r="AF755" s="58"/>
      <c r="AG755" s="58"/>
      <c r="AH755" s="58"/>
      <c r="CX755">
        <v>1</v>
      </c>
      <c r="FF755">
        <v>1</v>
      </c>
      <c r="IS755">
        <v>1</v>
      </c>
      <c r="MG755">
        <v>1</v>
      </c>
    </row>
    <row r="756" spans="1:345" x14ac:dyDescent="0.3">
      <c r="A756" s="33">
        <v>1.3888888888888889E-3</v>
      </c>
      <c r="B756" s="33">
        <v>5.5555555555555558E-3</v>
      </c>
      <c r="C756" s="34" t="s">
        <v>486</v>
      </c>
      <c r="D756" s="35">
        <v>758</v>
      </c>
      <c r="E756" s="36">
        <f t="shared" si="66"/>
        <v>1.0118055555555527</v>
      </c>
      <c r="F756" s="37">
        <f t="shared" si="63"/>
        <v>1.0118055555555527</v>
      </c>
      <c r="G756" s="37">
        <f t="shared" si="64"/>
        <v>24.283333333333267</v>
      </c>
      <c r="H756" s="37">
        <f t="shared" si="67"/>
        <v>3.4690476190476094</v>
      </c>
      <c r="I756" s="37"/>
      <c r="J756" s="38">
        <f t="shared" si="65"/>
        <v>5</v>
      </c>
      <c r="K756" s="38"/>
      <c r="L756" s="38"/>
      <c r="M756" s="39" t="s">
        <v>258</v>
      </c>
      <c r="N756" s="55" t="s">
        <v>259</v>
      </c>
      <c r="O756" s="55" t="s">
        <v>260</v>
      </c>
      <c r="P756" s="55"/>
      <c r="Q756" s="57">
        <v>42450</v>
      </c>
      <c r="R756" s="55" t="s">
        <v>261</v>
      </c>
      <c r="S756" s="55" t="s">
        <v>111</v>
      </c>
      <c r="T756" s="55" t="s">
        <v>1047</v>
      </c>
      <c r="U756" s="42" t="s">
        <v>574</v>
      </c>
      <c r="V756" s="42"/>
      <c r="W756" s="58"/>
      <c r="X756" s="58">
        <v>1</v>
      </c>
      <c r="Y756" s="58"/>
      <c r="Z756" s="58">
        <v>1</v>
      </c>
      <c r="AA756" s="58"/>
      <c r="AB756" s="59"/>
      <c r="AC756" s="58"/>
      <c r="AD756" s="58"/>
      <c r="AE756" s="58"/>
      <c r="AF756" s="58"/>
      <c r="AG756" s="58"/>
      <c r="AH756" s="58"/>
      <c r="CX756">
        <v>1</v>
      </c>
      <c r="FF756">
        <v>1</v>
      </c>
      <c r="IS756">
        <v>1</v>
      </c>
      <c r="MG756">
        <v>1</v>
      </c>
    </row>
    <row r="757" spans="1:345" x14ac:dyDescent="0.3">
      <c r="A757" s="33">
        <v>1.3888888888888889E-3</v>
      </c>
      <c r="B757" s="33">
        <v>5.5555555555555558E-3</v>
      </c>
      <c r="C757" s="34" t="s">
        <v>486</v>
      </c>
      <c r="D757" s="35">
        <v>759</v>
      </c>
      <c r="E757" s="36">
        <f t="shared" si="66"/>
        <v>1.0131944444444416</v>
      </c>
      <c r="F757" s="37">
        <f t="shared" si="63"/>
        <v>1.0131944444444416</v>
      </c>
      <c r="G757" s="37">
        <f t="shared" si="64"/>
        <v>24.316666666666599</v>
      </c>
      <c r="H757" s="37">
        <f t="shared" si="67"/>
        <v>3.4738095238095141</v>
      </c>
      <c r="I757" s="37"/>
      <c r="J757" s="38">
        <f t="shared" si="65"/>
        <v>5</v>
      </c>
      <c r="K757" s="38"/>
      <c r="L757" s="38"/>
      <c r="M757" s="39" t="s">
        <v>258</v>
      </c>
      <c r="N757" s="55" t="s">
        <v>259</v>
      </c>
      <c r="O757" s="55" t="s">
        <v>260</v>
      </c>
      <c r="P757" s="55"/>
      <c r="Q757" s="57">
        <v>42450</v>
      </c>
      <c r="R757" s="55" t="s">
        <v>261</v>
      </c>
      <c r="S757" s="55" t="s">
        <v>111</v>
      </c>
      <c r="T757" s="55" t="s">
        <v>1048</v>
      </c>
      <c r="U757" s="42" t="s">
        <v>309</v>
      </c>
      <c r="V757" s="42" t="s">
        <v>310</v>
      </c>
      <c r="W757" s="58" t="s">
        <v>644</v>
      </c>
      <c r="X757" s="58">
        <v>1</v>
      </c>
      <c r="Y757" s="58"/>
      <c r="Z757" s="58">
        <v>1</v>
      </c>
      <c r="AA757" s="47"/>
      <c r="AB757" s="59"/>
      <c r="AC757" s="58"/>
      <c r="AD757" s="58"/>
      <c r="AE757" s="58"/>
      <c r="AF757" s="58"/>
      <c r="AG757" s="58"/>
      <c r="AH757" s="58"/>
      <c r="CX757">
        <v>1</v>
      </c>
      <c r="FF757">
        <v>1</v>
      </c>
      <c r="IS757">
        <v>1</v>
      </c>
      <c r="MG757">
        <v>1</v>
      </c>
    </row>
    <row r="758" spans="1:345" x14ac:dyDescent="0.3">
      <c r="A758" s="33">
        <v>1.3888888888888889E-3</v>
      </c>
      <c r="B758" s="33">
        <v>5.5555555555555558E-3</v>
      </c>
      <c r="C758" s="34" t="s">
        <v>486</v>
      </c>
      <c r="D758" s="35">
        <v>760</v>
      </c>
      <c r="E758" s="36">
        <f t="shared" si="66"/>
        <v>1.0145833333333305</v>
      </c>
      <c r="F758" s="37">
        <f t="shared" si="63"/>
        <v>1.0145833333333305</v>
      </c>
      <c r="G758" s="37">
        <f t="shared" si="64"/>
        <v>24.34999999999993</v>
      </c>
      <c r="H758" s="37">
        <f t="shared" si="67"/>
        <v>3.4785714285714189</v>
      </c>
      <c r="I758" s="37"/>
      <c r="J758" s="38">
        <f t="shared" si="65"/>
        <v>5</v>
      </c>
      <c r="K758" s="38"/>
      <c r="L758" s="38"/>
      <c r="M758" s="39" t="s">
        <v>258</v>
      </c>
      <c r="N758" s="55" t="s">
        <v>259</v>
      </c>
      <c r="O758" s="55" t="s">
        <v>260</v>
      </c>
      <c r="P758" s="55"/>
      <c r="Q758" s="57">
        <v>42450</v>
      </c>
      <c r="R758" s="55" t="s">
        <v>261</v>
      </c>
      <c r="S758" s="55" t="s">
        <v>111</v>
      </c>
      <c r="T758" s="55" t="s">
        <v>1049</v>
      </c>
      <c r="U758" s="42" t="s">
        <v>309</v>
      </c>
      <c r="V758" s="42" t="s">
        <v>531</v>
      </c>
      <c r="W758" s="58"/>
      <c r="X758" s="58">
        <v>1</v>
      </c>
      <c r="Y758" s="58"/>
      <c r="Z758" s="58">
        <v>1</v>
      </c>
      <c r="AA758" s="47"/>
      <c r="AB758" s="59"/>
      <c r="AC758" s="58"/>
      <c r="AD758" s="58"/>
      <c r="AE758" s="58"/>
      <c r="AF758" s="58"/>
      <c r="AG758" s="58"/>
      <c r="AH758" s="58"/>
      <c r="CX758">
        <v>1</v>
      </c>
      <c r="FF758">
        <v>1</v>
      </c>
      <c r="IS758">
        <v>1</v>
      </c>
      <c r="MG758">
        <v>1</v>
      </c>
    </row>
    <row r="759" spans="1:345" x14ac:dyDescent="0.3">
      <c r="A759" s="33">
        <v>1.3888888888888889E-3</v>
      </c>
      <c r="B759" s="33">
        <v>5.5555555555555558E-3</v>
      </c>
      <c r="C759" s="34" t="s">
        <v>486</v>
      </c>
      <c r="D759" s="35">
        <v>761</v>
      </c>
      <c r="E759" s="36">
        <f t="shared" si="66"/>
        <v>1.0159722222222194</v>
      </c>
      <c r="F759" s="37">
        <f t="shared" si="63"/>
        <v>1.0159722222222194</v>
      </c>
      <c r="G759" s="37">
        <f t="shared" si="64"/>
        <v>24.383333333333265</v>
      </c>
      <c r="H759" s="37">
        <f t="shared" si="67"/>
        <v>3.4833333333333236</v>
      </c>
      <c r="I759" s="37"/>
      <c r="J759" s="38">
        <f t="shared" si="65"/>
        <v>5</v>
      </c>
      <c r="K759" s="38"/>
      <c r="L759" s="38"/>
      <c r="M759" s="39" t="s">
        <v>258</v>
      </c>
      <c r="N759" s="55" t="s">
        <v>259</v>
      </c>
      <c r="O759" s="55" t="s">
        <v>260</v>
      </c>
      <c r="P759" s="55"/>
      <c r="Q759" s="57">
        <v>42450</v>
      </c>
      <c r="R759" s="55" t="s">
        <v>261</v>
      </c>
      <c r="S759" s="55" t="s">
        <v>111</v>
      </c>
      <c r="T759" s="55" t="s">
        <v>1050</v>
      </c>
      <c r="U759" s="42" t="s">
        <v>532</v>
      </c>
      <c r="V759" s="42" t="s">
        <v>454</v>
      </c>
      <c r="W759" s="58" t="s">
        <v>1034</v>
      </c>
      <c r="X759" s="58">
        <v>1</v>
      </c>
      <c r="Y759" s="58"/>
      <c r="Z759" s="58">
        <v>1</v>
      </c>
      <c r="AA759" s="58" t="s">
        <v>1051</v>
      </c>
      <c r="AB759" s="59"/>
      <c r="AC759" s="58"/>
      <c r="AD759" s="58" t="s">
        <v>1052</v>
      </c>
      <c r="AE759" s="58"/>
      <c r="AF759" s="58"/>
      <c r="AG759" s="58"/>
      <c r="AH759" s="58"/>
      <c r="CX759">
        <v>1</v>
      </c>
      <c r="FF759">
        <v>1</v>
      </c>
      <c r="IS759">
        <v>1</v>
      </c>
      <c r="MG759">
        <v>1</v>
      </c>
    </row>
    <row r="760" spans="1:345" x14ac:dyDescent="0.3">
      <c r="A760" s="33">
        <v>1.3888888888888889E-3</v>
      </c>
      <c r="B760" s="33">
        <v>5.5555555555555558E-3</v>
      </c>
      <c r="C760" s="34" t="s">
        <v>486</v>
      </c>
      <c r="D760" s="35">
        <v>762</v>
      </c>
      <c r="E760" s="36">
        <f t="shared" si="66"/>
        <v>1.0173611111111083</v>
      </c>
      <c r="F760" s="37">
        <f t="shared" si="63"/>
        <v>1.0173611111111083</v>
      </c>
      <c r="G760" s="37">
        <f t="shared" si="64"/>
        <v>24.4166666666666</v>
      </c>
      <c r="H760" s="37">
        <f t="shared" si="67"/>
        <v>3.4880952380952284</v>
      </c>
      <c r="I760" s="37"/>
      <c r="J760" s="38">
        <f t="shared" si="65"/>
        <v>5</v>
      </c>
      <c r="K760" s="38"/>
      <c r="L760" s="38"/>
      <c r="M760" s="39" t="s">
        <v>258</v>
      </c>
      <c r="N760" s="55" t="s">
        <v>259</v>
      </c>
      <c r="O760" s="55" t="s">
        <v>260</v>
      </c>
      <c r="P760" s="55"/>
      <c r="Q760" s="57">
        <v>42450</v>
      </c>
      <c r="R760" s="55" t="s">
        <v>261</v>
      </c>
      <c r="S760" s="55" t="s">
        <v>111</v>
      </c>
      <c r="T760" s="55" t="s">
        <v>1053</v>
      </c>
      <c r="U760" s="42" t="s">
        <v>309</v>
      </c>
      <c r="V760" s="42" t="s">
        <v>310</v>
      </c>
      <c r="W760" s="58" t="s">
        <v>1010</v>
      </c>
      <c r="X760" s="58">
        <v>1</v>
      </c>
      <c r="Y760" s="58"/>
      <c r="Z760" s="58">
        <v>1</v>
      </c>
      <c r="AA760" s="58"/>
      <c r="AB760" s="59"/>
      <c r="AC760" s="58"/>
      <c r="AD760" s="58"/>
      <c r="AE760" s="58"/>
      <c r="AF760" s="58"/>
      <c r="AG760" s="58"/>
      <c r="AH760" s="58"/>
      <c r="CX760">
        <v>1</v>
      </c>
      <c r="FF760">
        <v>1</v>
      </c>
      <c r="IS760">
        <v>1</v>
      </c>
      <c r="MG760">
        <v>1</v>
      </c>
    </row>
    <row r="761" spans="1:345" x14ac:dyDescent="0.3">
      <c r="A761" s="33">
        <v>1.3888888888888889E-3</v>
      </c>
      <c r="B761" s="33">
        <v>5.5555555555555558E-3</v>
      </c>
      <c r="C761" s="34" t="s">
        <v>486</v>
      </c>
      <c r="D761" s="35">
        <v>763</v>
      </c>
      <c r="E761" s="36">
        <f t="shared" si="66"/>
        <v>1.0187499999999972</v>
      </c>
      <c r="F761" s="37">
        <f t="shared" si="63"/>
        <v>1.0187499999999972</v>
      </c>
      <c r="G761" s="37">
        <f t="shared" si="64"/>
        <v>24.449999999999932</v>
      </c>
      <c r="H761" s="37">
        <f t="shared" si="67"/>
        <v>3.4928571428571331</v>
      </c>
      <c r="I761" s="37"/>
      <c r="J761" s="38">
        <f t="shared" si="65"/>
        <v>5</v>
      </c>
      <c r="K761" s="38"/>
      <c r="L761" s="38"/>
      <c r="M761" s="39" t="s">
        <v>258</v>
      </c>
      <c r="N761" s="55" t="s">
        <v>259</v>
      </c>
      <c r="O761" s="55" t="s">
        <v>260</v>
      </c>
      <c r="P761" s="55"/>
      <c r="Q761" s="57">
        <v>42450</v>
      </c>
      <c r="R761" s="55" t="s">
        <v>261</v>
      </c>
      <c r="S761" s="55" t="s">
        <v>111</v>
      </c>
      <c r="T761" s="55" t="s">
        <v>1054</v>
      </c>
      <c r="U761" s="42" t="s">
        <v>577</v>
      </c>
      <c r="V761" s="42"/>
      <c r="W761" s="58" t="s">
        <v>1010</v>
      </c>
      <c r="X761" s="58">
        <v>1</v>
      </c>
      <c r="Y761" s="58"/>
      <c r="Z761" s="58">
        <v>1</v>
      </c>
      <c r="AA761" s="58"/>
      <c r="AB761" s="59"/>
      <c r="AC761" s="58"/>
      <c r="AD761" s="58" t="s">
        <v>1012</v>
      </c>
      <c r="AE761" s="58"/>
      <c r="AF761" s="58"/>
      <c r="AG761" s="58"/>
      <c r="AH761" s="58"/>
      <c r="CX761">
        <v>1</v>
      </c>
      <c r="FF761">
        <v>1</v>
      </c>
      <c r="IS761">
        <v>1</v>
      </c>
      <c r="MG761">
        <v>1</v>
      </c>
    </row>
    <row r="762" spans="1:345" x14ac:dyDescent="0.3">
      <c r="A762" s="33">
        <v>1.3888888888888889E-3</v>
      </c>
      <c r="B762" s="33">
        <v>5.5555555555555558E-3</v>
      </c>
      <c r="C762" s="34" t="s">
        <v>486</v>
      </c>
      <c r="D762" s="35">
        <v>764</v>
      </c>
      <c r="E762" s="36">
        <f t="shared" si="66"/>
        <v>1.020138888888886</v>
      </c>
      <c r="F762" s="37">
        <f t="shared" si="63"/>
        <v>1.020138888888886</v>
      </c>
      <c r="G762" s="37">
        <f t="shared" si="64"/>
        <v>24.483333333333263</v>
      </c>
      <c r="H762" s="37">
        <f t="shared" si="67"/>
        <v>3.4976190476190379</v>
      </c>
      <c r="I762" s="37"/>
      <c r="J762" s="38">
        <f t="shared" si="65"/>
        <v>5</v>
      </c>
      <c r="K762" s="38"/>
      <c r="L762" s="38"/>
      <c r="M762" s="39" t="s">
        <v>258</v>
      </c>
      <c r="N762" s="55" t="s">
        <v>259</v>
      </c>
      <c r="O762" s="55" t="s">
        <v>260</v>
      </c>
      <c r="P762" s="55"/>
      <c r="Q762" s="57">
        <v>42450</v>
      </c>
      <c r="R762" s="55" t="s">
        <v>261</v>
      </c>
      <c r="S762" s="55" t="s">
        <v>111</v>
      </c>
      <c r="T762" s="55" t="s">
        <v>1055</v>
      </c>
      <c r="U762" s="42" t="s">
        <v>309</v>
      </c>
      <c r="V762" s="42" t="s">
        <v>310</v>
      </c>
      <c r="W762" s="58" t="s">
        <v>1010</v>
      </c>
      <c r="X762" s="58">
        <v>1</v>
      </c>
      <c r="Y762" s="58"/>
      <c r="Z762" s="58">
        <v>1</v>
      </c>
      <c r="AA762" s="58"/>
      <c r="AB762" s="59"/>
      <c r="AC762" s="58"/>
      <c r="AD762" s="58"/>
      <c r="AE762" s="58"/>
      <c r="AF762" s="58"/>
      <c r="AG762" s="58"/>
      <c r="AH762" s="58"/>
      <c r="CX762">
        <v>1</v>
      </c>
      <c r="FF762">
        <v>1</v>
      </c>
      <c r="IS762">
        <v>1</v>
      </c>
      <c r="MG762">
        <v>1</v>
      </c>
    </row>
    <row r="763" spans="1:345" x14ac:dyDescent="0.3">
      <c r="A763" s="33">
        <v>1.3888888888888889E-3</v>
      </c>
      <c r="B763" s="33">
        <v>5.5555555555555558E-3</v>
      </c>
      <c r="C763" s="34" t="s">
        <v>486</v>
      </c>
      <c r="D763" s="35">
        <v>765</v>
      </c>
      <c r="E763" s="36">
        <f t="shared" si="66"/>
        <v>1.0215277777777749</v>
      </c>
      <c r="F763" s="37">
        <f t="shared" si="63"/>
        <v>1.0215277777777749</v>
      </c>
      <c r="G763" s="37">
        <f t="shared" si="64"/>
        <v>24.516666666666598</v>
      </c>
      <c r="H763" s="37">
        <f t="shared" si="67"/>
        <v>3.5023809523809426</v>
      </c>
      <c r="I763" s="37"/>
      <c r="J763" s="38">
        <f t="shared" si="65"/>
        <v>5</v>
      </c>
      <c r="K763" s="38"/>
      <c r="L763" s="38"/>
      <c r="M763" s="39" t="s">
        <v>258</v>
      </c>
      <c r="N763" s="55" t="s">
        <v>259</v>
      </c>
      <c r="O763" s="55" t="s">
        <v>260</v>
      </c>
      <c r="P763" s="55"/>
      <c r="Q763" s="57">
        <v>42450</v>
      </c>
      <c r="R763" s="55" t="s">
        <v>261</v>
      </c>
      <c r="S763" s="55" t="s">
        <v>111</v>
      </c>
      <c r="T763" s="55" t="s">
        <v>1056</v>
      </c>
      <c r="U763" s="42" t="s">
        <v>547</v>
      </c>
      <c r="V763" s="42" t="s">
        <v>986</v>
      </c>
      <c r="W763" s="58" t="s">
        <v>644</v>
      </c>
      <c r="X763" s="58">
        <v>1</v>
      </c>
      <c r="Y763" s="58"/>
      <c r="Z763" s="58">
        <v>1</v>
      </c>
      <c r="AA763" s="58"/>
      <c r="AB763" s="59"/>
      <c r="AC763" s="58"/>
      <c r="AD763" s="58" t="s">
        <v>1041</v>
      </c>
      <c r="AE763" s="58"/>
      <c r="AF763" s="58"/>
      <c r="AG763" s="58"/>
      <c r="AH763" s="58"/>
      <c r="CX763">
        <v>1</v>
      </c>
      <c r="FF763">
        <v>1</v>
      </c>
      <c r="IS763">
        <v>1</v>
      </c>
      <c r="MG763">
        <v>1</v>
      </c>
    </row>
    <row r="764" spans="1:345" x14ac:dyDescent="0.3">
      <c r="A764" s="33">
        <v>1.3888888888888889E-3</v>
      </c>
      <c r="B764" s="33">
        <v>5.5555555555555558E-3</v>
      </c>
      <c r="C764" s="34" t="s">
        <v>486</v>
      </c>
      <c r="D764" s="35">
        <v>766</v>
      </c>
      <c r="E764" s="36">
        <f t="shared" si="66"/>
        <v>1.0229166666666638</v>
      </c>
      <c r="F764" s="37">
        <f t="shared" si="63"/>
        <v>1.0229166666666638</v>
      </c>
      <c r="G764" s="37">
        <f t="shared" si="64"/>
        <v>24.549999999999933</v>
      </c>
      <c r="H764" s="37">
        <f t="shared" si="67"/>
        <v>3.5071428571428473</v>
      </c>
      <c r="I764" s="37"/>
      <c r="J764" s="38">
        <f t="shared" si="65"/>
        <v>5</v>
      </c>
      <c r="K764" s="38"/>
      <c r="L764" s="38"/>
      <c r="M764" s="39" t="s">
        <v>258</v>
      </c>
      <c r="N764" s="55" t="s">
        <v>259</v>
      </c>
      <c r="O764" s="55" t="s">
        <v>260</v>
      </c>
      <c r="P764" s="55"/>
      <c r="Q764" s="57">
        <v>42450</v>
      </c>
      <c r="R764" s="55" t="s">
        <v>261</v>
      </c>
      <c r="S764" s="55" t="s">
        <v>111</v>
      </c>
      <c r="T764" s="55" t="s">
        <v>1057</v>
      </c>
      <c r="U764" s="42" t="s">
        <v>251</v>
      </c>
      <c r="V764" s="42" t="s">
        <v>237</v>
      </c>
      <c r="W764" s="47" t="s">
        <v>455</v>
      </c>
      <c r="X764" s="58">
        <v>1</v>
      </c>
      <c r="Y764" s="58"/>
      <c r="Z764" s="58">
        <v>1</v>
      </c>
      <c r="AA764" s="58" t="s">
        <v>1043</v>
      </c>
      <c r="AB764" s="59" t="s">
        <v>1044</v>
      </c>
      <c r="AC764" s="58"/>
      <c r="AD764" s="58"/>
      <c r="AE764" s="58"/>
      <c r="AF764" s="58"/>
      <c r="AG764" s="58"/>
      <c r="AH764" s="58"/>
      <c r="CX764">
        <v>1</v>
      </c>
      <c r="FF764">
        <v>1</v>
      </c>
      <c r="IS764">
        <v>1</v>
      </c>
      <c r="MG764">
        <v>1</v>
      </c>
    </row>
    <row r="765" spans="1:345" x14ac:dyDescent="0.3">
      <c r="A765" s="33">
        <v>1.3888888888888889E-3</v>
      </c>
      <c r="B765" s="33">
        <v>5.5555555555555558E-3</v>
      </c>
      <c r="C765" s="34" t="s">
        <v>486</v>
      </c>
      <c r="D765" s="35">
        <v>767</v>
      </c>
      <c r="E765" s="36">
        <f t="shared" si="66"/>
        <v>1.0243055555555527</v>
      </c>
      <c r="F765" s="37">
        <f t="shared" si="63"/>
        <v>1.0243055555555527</v>
      </c>
      <c r="G765" s="37">
        <f t="shared" si="64"/>
        <v>24.583333333333265</v>
      </c>
      <c r="H765" s="37">
        <f t="shared" si="67"/>
        <v>3.5119047619047521</v>
      </c>
      <c r="I765" s="37"/>
      <c r="J765" s="38">
        <f t="shared" si="65"/>
        <v>5</v>
      </c>
      <c r="K765" s="38"/>
      <c r="L765" s="38"/>
      <c r="M765" s="39" t="s">
        <v>258</v>
      </c>
      <c r="N765" s="55" t="s">
        <v>259</v>
      </c>
      <c r="O765" s="55" t="s">
        <v>260</v>
      </c>
      <c r="P765" s="55"/>
      <c r="Q765" s="57">
        <v>42450</v>
      </c>
      <c r="R765" s="55" t="s">
        <v>261</v>
      </c>
      <c r="S765" s="55" t="s">
        <v>111</v>
      </c>
      <c r="T765" s="55" t="s">
        <v>1058</v>
      </c>
      <c r="U765" s="42" t="s">
        <v>309</v>
      </c>
      <c r="V765" s="42" t="s">
        <v>310</v>
      </c>
      <c r="W765" s="58" t="s">
        <v>644</v>
      </c>
      <c r="X765" s="58">
        <v>1</v>
      </c>
      <c r="Y765" s="58"/>
      <c r="Z765" s="58">
        <v>1</v>
      </c>
      <c r="AA765" s="47"/>
      <c r="AB765" s="59"/>
      <c r="AC765" s="58"/>
      <c r="AD765" s="58"/>
      <c r="AE765" s="58"/>
      <c r="AF765" s="58"/>
      <c r="AG765" s="58"/>
      <c r="AH765" s="58"/>
      <c r="CX765">
        <v>1</v>
      </c>
      <c r="FF765">
        <v>1</v>
      </c>
      <c r="IS765">
        <v>1</v>
      </c>
      <c r="MG765">
        <v>1</v>
      </c>
    </row>
    <row r="766" spans="1:345" x14ac:dyDescent="0.3">
      <c r="A766" s="33">
        <v>1.3888888888888889E-3</v>
      </c>
      <c r="B766" s="33">
        <v>5.5555555555555558E-3</v>
      </c>
      <c r="C766" s="34" t="s">
        <v>486</v>
      </c>
      <c r="D766" s="35">
        <v>768</v>
      </c>
      <c r="E766" s="36">
        <f t="shared" si="66"/>
        <v>1.0256944444444416</v>
      </c>
      <c r="F766" s="37">
        <f t="shared" si="63"/>
        <v>1.0256944444444416</v>
      </c>
      <c r="G766" s="37">
        <f t="shared" si="64"/>
        <v>24.616666666666596</v>
      </c>
      <c r="H766" s="37">
        <f t="shared" si="67"/>
        <v>3.5166666666666568</v>
      </c>
      <c r="I766" s="37"/>
      <c r="J766" s="38">
        <f t="shared" si="65"/>
        <v>5</v>
      </c>
      <c r="K766" s="38"/>
      <c r="L766" s="38"/>
      <c r="M766" s="39" t="s">
        <v>258</v>
      </c>
      <c r="N766" s="55" t="s">
        <v>259</v>
      </c>
      <c r="O766" s="55" t="s">
        <v>260</v>
      </c>
      <c r="P766" s="55"/>
      <c r="Q766" s="57">
        <v>42450</v>
      </c>
      <c r="R766" s="55" t="s">
        <v>261</v>
      </c>
      <c r="S766" s="55" t="s">
        <v>111</v>
      </c>
      <c r="T766" s="55" t="s">
        <v>1059</v>
      </c>
      <c r="U766" s="42" t="s">
        <v>309</v>
      </c>
      <c r="V766" s="42" t="s">
        <v>310</v>
      </c>
      <c r="W766" s="58" t="s">
        <v>644</v>
      </c>
      <c r="X766" s="58">
        <v>1</v>
      </c>
      <c r="Y766" s="58"/>
      <c r="Z766" s="58">
        <v>1</v>
      </c>
      <c r="AA766" s="47"/>
      <c r="AB766" s="59"/>
      <c r="AC766" s="58"/>
      <c r="AD766" s="58"/>
      <c r="AE766" s="58"/>
      <c r="AF766" s="58"/>
      <c r="AG766" s="58"/>
      <c r="AH766" s="58"/>
      <c r="CX766">
        <v>1</v>
      </c>
      <c r="FF766">
        <v>1</v>
      </c>
      <c r="IS766">
        <v>1</v>
      </c>
      <c r="MG766">
        <v>1</v>
      </c>
    </row>
    <row r="767" spans="1:345" x14ac:dyDescent="0.3">
      <c r="A767" s="33">
        <v>1.3888888888888889E-3</v>
      </c>
      <c r="B767" s="33">
        <v>5.5555555555555558E-3</v>
      </c>
      <c r="C767" s="34" t="s">
        <v>486</v>
      </c>
      <c r="D767" s="35">
        <v>769</v>
      </c>
      <c r="E767" s="36">
        <f t="shared" si="66"/>
        <v>1.0270833333333305</v>
      </c>
      <c r="F767" s="37">
        <f t="shared" si="63"/>
        <v>1.0270833333333305</v>
      </c>
      <c r="G767" s="37">
        <f t="shared" si="64"/>
        <v>24.649999999999931</v>
      </c>
      <c r="H767" s="37">
        <f t="shared" si="67"/>
        <v>3.5214285714285616</v>
      </c>
      <c r="I767" s="37"/>
      <c r="J767" s="38">
        <f t="shared" si="65"/>
        <v>5</v>
      </c>
      <c r="K767" s="38"/>
      <c r="L767" s="38"/>
      <c r="M767" s="39" t="s">
        <v>258</v>
      </c>
      <c r="N767" s="55" t="s">
        <v>259</v>
      </c>
      <c r="O767" s="55" t="s">
        <v>260</v>
      </c>
      <c r="P767" s="55"/>
      <c r="Q767" s="57">
        <v>42450</v>
      </c>
      <c r="R767" s="55" t="s">
        <v>261</v>
      </c>
      <c r="S767" s="55" t="s">
        <v>111</v>
      </c>
      <c r="T767" s="55" t="s">
        <v>1060</v>
      </c>
      <c r="U767" s="42" t="s">
        <v>574</v>
      </c>
      <c r="V767" s="42"/>
      <c r="W767" s="58"/>
      <c r="X767" s="58">
        <v>1</v>
      </c>
      <c r="Y767" s="58"/>
      <c r="Z767" s="58">
        <v>1</v>
      </c>
      <c r="AA767" s="58"/>
      <c r="AB767" s="59"/>
      <c r="AC767" s="58"/>
      <c r="AD767" s="58"/>
      <c r="AE767" s="58"/>
      <c r="AF767" s="58"/>
      <c r="AG767" s="58"/>
      <c r="AH767" s="58"/>
      <c r="CX767">
        <v>1</v>
      </c>
      <c r="FF767">
        <v>1</v>
      </c>
      <c r="IS767">
        <v>1</v>
      </c>
      <c r="MG767">
        <v>1</v>
      </c>
    </row>
    <row r="768" spans="1:345" x14ac:dyDescent="0.3">
      <c r="A768" s="33">
        <v>1.3888888888888889E-3</v>
      </c>
      <c r="B768" s="33">
        <v>5.5555555555555558E-3</v>
      </c>
      <c r="C768" s="34" t="s">
        <v>486</v>
      </c>
      <c r="D768" s="35">
        <v>770</v>
      </c>
      <c r="E768" s="36">
        <f t="shared" si="66"/>
        <v>1.0284722222222193</v>
      </c>
      <c r="F768" s="37">
        <f t="shared" si="63"/>
        <v>1.0284722222222193</v>
      </c>
      <c r="G768" s="37">
        <f t="shared" si="64"/>
        <v>24.683333333333266</v>
      </c>
      <c r="H768" s="37">
        <f t="shared" si="67"/>
        <v>3.5261904761904663</v>
      </c>
      <c r="I768" s="37"/>
      <c r="J768" s="38">
        <f t="shared" si="65"/>
        <v>5</v>
      </c>
      <c r="K768" s="38"/>
      <c r="L768" s="38"/>
      <c r="M768" s="39" t="s">
        <v>258</v>
      </c>
      <c r="N768" s="55" t="s">
        <v>259</v>
      </c>
      <c r="O768" s="55" t="s">
        <v>260</v>
      </c>
      <c r="P768" s="55"/>
      <c r="Q768" s="57">
        <v>42450</v>
      </c>
      <c r="R768" s="55" t="s">
        <v>261</v>
      </c>
      <c r="S768" s="55" t="s">
        <v>111</v>
      </c>
      <c r="T768" s="55" t="s">
        <v>1061</v>
      </c>
      <c r="U768" s="42" t="s">
        <v>309</v>
      </c>
      <c r="V768" s="42" t="s">
        <v>310</v>
      </c>
      <c r="W768" s="58" t="s">
        <v>644</v>
      </c>
      <c r="X768" s="58">
        <v>1</v>
      </c>
      <c r="Y768" s="58"/>
      <c r="Z768" s="58">
        <v>1</v>
      </c>
      <c r="AA768" s="58"/>
      <c r="AB768" s="59"/>
      <c r="AC768" s="58"/>
      <c r="AD768" s="47"/>
      <c r="AE768" s="58"/>
      <c r="AF768" s="58"/>
      <c r="AG768" s="58"/>
      <c r="AH768" s="58"/>
      <c r="CX768">
        <v>1</v>
      </c>
      <c r="FF768">
        <v>1</v>
      </c>
      <c r="IS768">
        <v>1</v>
      </c>
      <c r="MG768">
        <v>1</v>
      </c>
    </row>
    <row r="769" spans="1:345" x14ac:dyDescent="0.3">
      <c r="A769" s="33">
        <v>1.3888888888888889E-3</v>
      </c>
      <c r="B769" s="33">
        <v>5.5555555555555558E-3</v>
      </c>
      <c r="C769" s="34" t="s">
        <v>486</v>
      </c>
      <c r="D769" s="35">
        <v>771</v>
      </c>
      <c r="E769" s="36">
        <f t="shared" si="66"/>
        <v>1.0298611111111082</v>
      </c>
      <c r="F769" s="37">
        <f t="shared" si="63"/>
        <v>1.0298611111111082</v>
      </c>
      <c r="G769" s="37">
        <f t="shared" si="64"/>
        <v>24.716666666666598</v>
      </c>
      <c r="H769" s="37">
        <f t="shared" si="67"/>
        <v>3.5309523809523711</v>
      </c>
      <c r="I769" s="37"/>
      <c r="J769" s="38">
        <f t="shared" si="65"/>
        <v>5</v>
      </c>
      <c r="K769" s="38"/>
      <c r="L769" s="38"/>
      <c r="M769" s="39" t="s">
        <v>258</v>
      </c>
      <c r="N769" s="55" t="s">
        <v>259</v>
      </c>
      <c r="O769" s="55" t="s">
        <v>260</v>
      </c>
      <c r="P769" s="55"/>
      <c r="Q769" s="57">
        <v>42450</v>
      </c>
      <c r="R769" s="55" t="s">
        <v>261</v>
      </c>
      <c r="S769" s="55" t="s">
        <v>111</v>
      </c>
      <c r="T769" s="55" t="s">
        <v>1062</v>
      </c>
      <c r="U769" s="42" t="s">
        <v>309</v>
      </c>
      <c r="V769" s="42" t="s">
        <v>531</v>
      </c>
      <c r="W769" s="58"/>
      <c r="X769" s="58">
        <v>1</v>
      </c>
      <c r="Y769" s="58"/>
      <c r="Z769" s="58">
        <v>1</v>
      </c>
      <c r="AA769" s="47"/>
      <c r="AB769" s="59"/>
      <c r="AC769" s="58"/>
      <c r="AD769" s="58"/>
      <c r="AE769" s="58"/>
      <c r="AF769" s="58"/>
      <c r="AG769" s="58"/>
      <c r="AH769" s="58"/>
      <c r="CX769">
        <v>1</v>
      </c>
      <c r="FF769">
        <v>1</v>
      </c>
      <c r="IS769">
        <v>1</v>
      </c>
      <c r="MG769">
        <v>1</v>
      </c>
    </row>
    <row r="770" spans="1:345" x14ac:dyDescent="0.3">
      <c r="A770" s="33">
        <v>1.3888888888888889E-3</v>
      </c>
      <c r="B770" s="33">
        <v>5.5555555555555558E-3</v>
      </c>
      <c r="C770" s="34" t="s">
        <v>486</v>
      </c>
      <c r="D770" s="35">
        <v>772</v>
      </c>
      <c r="E770" s="36">
        <f t="shared" si="66"/>
        <v>1.0312499999999971</v>
      </c>
      <c r="F770" s="37">
        <f t="shared" si="63"/>
        <v>1.0312499999999971</v>
      </c>
      <c r="G770" s="37">
        <f t="shared" si="64"/>
        <v>24.749999999999929</v>
      </c>
      <c r="H770" s="37">
        <f t="shared" si="67"/>
        <v>3.5357142857142758</v>
      </c>
      <c r="I770" s="37"/>
      <c r="J770" s="38">
        <f t="shared" si="65"/>
        <v>5</v>
      </c>
      <c r="K770" s="38"/>
      <c r="L770" s="38"/>
      <c r="M770" s="39" t="s">
        <v>258</v>
      </c>
      <c r="N770" s="55" t="s">
        <v>259</v>
      </c>
      <c r="O770" s="55" t="s">
        <v>260</v>
      </c>
      <c r="P770" s="55"/>
      <c r="Q770" s="57">
        <v>42450</v>
      </c>
      <c r="R770" s="55" t="s">
        <v>261</v>
      </c>
      <c r="S770" s="55" t="s">
        <v>111</v>
      </c>
      <c r="T770" s="55" t="s">
        <v>1063</v>
      </c>
      <c r="U770" s="42" t="s">
        <v>532</v>
      </c>
      <c r="V770" s="42" t="s">
        <v>454</v>
      </c>
      <c r="W770" s="58" t="s">
        <v>1034</v>
      </c>
      <c r="X770" s="58">
        <v>1</v>
      </c>
      <c r="Y770" s="58"/>
      <c r="Z770" s="58">
        <v>1</v>
      </c>
      <c r="AA770" s="58" t="s">
        <v>1051</v>
      </c>
      <c r="AB770" s="59"/>
      <c r="AC770" s="58"/>
      <c r="AD770" s="58" t="s">
        <v>1052</v>
      </c>
      <c r="AE770" s="58"/>
      <c r="AF770" s="58"/>
      <c r="AG770" s="58"/>
      <c r="AH770" s="58"/>
      <c r="CX770">
        <v>1</v>
      </c>
      <c r="FF770">
        <v>1</v>
      </c>
      <c r="IS770">
        <v>1</v>
      </c>
      <c r="MG770">
        <v>1</v>
      </c>
    </row>
    <row r="771" spans="1:345" x14ac:dyDescent="0.3">
      <c r="A771" s="33">
        <v>1.3888888888888889E-3</v>
      </c>
      <c r="B771" s="33">
        <v>5.5555555555555558E-3</v>
      </c>
      <c r="C771" s="34" t="s">
        <v>486</v>
      </c>
      <c r="D771" s="35">
        <v>773</v>
      </c>
      <c r="E771" s="36">
        <f t="shared" si="66"/>
        <v>1.032638888888886</v>
      </c>
      <c r="F771" s="37">
        <f t="shared" si="63"/>
        <v>1.032638888888886</v>
      </c>
      <c r="G771" s="37">
        <f t="shared" si="64"/>
        <v>24.783333333333264</v>
      </c>
      <c r="H771" s="37">
        <f t="shared" si="67"/>
        <v>3.5404761904761806</v>
      </c>
      <c r="I771" s="37"/>
      <c r="J771" s="38">
        <f t="shared" si="65"/>
        <v>5</v>
      </c>
      <c r="K771" s="38"/>
      <c r="L771" s="38"/>
      <c r="M771" s="39" t="s">
        <v>258</v>
      </c>
      <c r="N771" s="55" t="s">
        <v>259</v>
      </c>
      <c r="O771" s="55" t="s">
        <v>260</v>
      </c>
      <c r="P771" s="55"/>
      <c r="Q771" s="57">
        <v>42450</v>
      </c>
      <c r="R771" s="55" t="s">
        <v>261</v>
      </c>
      <c r="S771" s="55" t="s">
        <v>111</v>
      </c>
      <c r="T771" s="55" t="s">
        <v>1064</v>
      </c>
      <c r="U771" s="42" t="s">
        <v>397</v>
      </c>
      <c r="V771" s="42"/>
      <c r="W771" s="58" t="s">
        <v>457</v>
      </c>
      <c r="X771" s="58">
        <v>1</v>
      </c>
      <c r="Y771" s="58"/>
      <c r="Z771" s="58">
        <v>1</v>
      </c>
      <c r="AA771" s="58" t="s">
        <v>458</v>
      </c>
      <c r="AB771" s="59" t="s">
        <v>459</v>
      </c>
      <c r="AC771" s="58"/>
      <c r="AD771" s="58"/>
      <c r="AE771" s="58"/>
      <c r="AF771" s="58"/>
      <c r="AG771" s="58"/>
      <c r="AH771" s="58"/>
      <c r="CX771">
        <v>1</v>
      </c>
      <c r="FF771">
        <v>1</v>
      </c>
      <c r="IS771">
        <v>1</v>
      </c>
      <c r="MG771">
        <v>1</v>
      </c>
    </row>
    <row r="772" spans="1:345" x14ac:dyDescent="0.3">
      <c r="A772" s="33">
        <v>1.3888888888888889E-3</v>
      </c>
      <c r="B772" s="33">
        <v>5.5555555555555558E-3</v>
      </c>
      <c r="C772" s="34" t="s">
        <v>486</v>
      </c>
      <c r="D772" s="35">
        <v>774</v>
      </c>
      <c r="E772" s="36">
        <f t="shared" si="66"/>
        <v>1.0340277777777749</v>
      </c>
      <c r="F772" s="37">
        <f t="shared" si="63"/>
        <v>1.0340277777777749</v>
      </c>
      <c r="G772" s="37">
        <f t="shared" si="64"/>
        <v>24.816666666666599</v>
      </c>
      <c r="H772" s="37">
        <f t="shared" si="67"/>
        <v>3.5452380952380853</v>
      </c>
      <c r="I772" s="37"/>
      <c r="J772" s="38">
        <f t="shared" si="65"/>
        <v>5</v>
      </c>
      <c r="K772" s="38"/>
      <c r="L772" s="38"/>
      <c r="M772" s="39" t="s">
        <v>258</v>
      </c>
      <c r="N772" s="55" t="s">
        <v>259</v>
      </c>
      <c r="O772" s="55" t="s">
        <v>260</v>
      </c>
      <c r="P772" s="55"/>
      <c r="Q772" s="57">
        <v>42450</v>
      </c>
      <c r="R772" s="55" t="s">
        <v>261</v>
      </c>
      <c r="S772" s="55" t="s">
        <v>111</v>
      </c>
      <c r="T772" s="55" t="s">
        <v>1065</v>
      </c>
      <c r="U772" s="42" t="s">
        <v>309</v>
      </c>
      <c r="V772" s="42" t="s">
        <v>310</v>
      </c>
      <c r="W772" s="58" t="s">
        <v>1010</v>
      </c>
      <c r="X772" s="58">
        <v>1</v>
      </c>
      <c r="Y772" s="58"/>
      <c r="Z772" s="58">
        <v>1</v>
      </c>
      <c r="AA772" s="58"/>
      <c r="AB772" s="59"/>
      <c r="AC772" s="58"/>
      <c r="AD772" s="58"/>
      <c r="AE772" s="58"/>
      <c r="AF772" s="58"/>
      <c r="AG772" s="58"/>
      <c r="AH772" s="58"/>
      <c r="CX772">
        <v>1</v>
      </c>
      <c r="FF772">
        <v>1</v>
      </c>
      <c r="IS772">
        <v>1</v>
      </c>
      <c r="MG772">
        <v>1</v>
      </c>
    </row>
    <row r="773" spans="1:345" x14ac:dyDescent="0.3">
      <c r="A773" s="33">
        <v>1.3888888888888889E-3</v>
      </c>
      <c r="B773" s="33">
        <v>5.5555555555555558E-3</v>
      </c>
      <c r="C773" s="34" t="s">
        <v>486</v>
      </c>
      <c r="D773" s="35">
        <v>775</v>
      </c>
      <c r="E773" s="36">
        <f t="shared" si="66"/>
        <v>1.0354166666666638</v>
      </c>
      <c r="F773" s="37">
        <f t="shared" si="63"/>
        <v>1.0354166666666638</v>
      </c>
      <c r="G773" s="37">
        <f t="shared" si="64"/>
        <v>24.84999999999993</v>
      </c>
      <c r="H773" s="37">
        <f t="shared" si="67"/>
        <v>3.5499999999999901</v>
      </c>
      <c r="I773" s="37"/>
      <c r="J773" s="38">
        <f t="shared" si="65"/>
        <v>5</v>
      </c>
      <c r="K773" s="38"/>
      <c r="L773" s="38"/>
      <c r="M773" s="39" t="s">
        <v>258</v>
      </c>
      <c r="N773" s="55" t="s">
        <v>259</v>
      </c>
      <c r="O773" s="55" t="s">
        <v>260</v>
      </c>
      <c r="P773" s="55"/>
      <c r="Q773" s="57">
        <v>42450</v>
      </c>
      <c r="R773" s="55" t="s">
        <v>261</v>
      </c>
      <c r="S773" s="55" t="s">
        <v>111</v>
      </c>
      <c r="T773" s="55" t="s">
        <v>1066</v>
      </c>
      <c r="U773" s="42" t="s">
        <v>577</v>
      </c>
      <c r="V773" s="42"/>
      <c r="W773" s="58" t="s">
        <v>1010</v>
      </c>
      <c r="X773" s="58">
        <v>1</v>
      </c>
      <c r="Y773" s="58"/>
      <c r="Z773" s="58">
        <v>1</v>
      </c>
      <c r="AA773" s="58"/>
      <c r="AB773" s="59"/>
      <c r="AC773" s="58"/>
      <c r="AD773" s="58" t="s">
        <v>1012</v>
      </c>
      <c r="AE773" s="58"/>
      <c r="AF773" s="58"/>
      <c r="AG773" s="58"/>
      <c r="AH773" s="58"/>
      <c r="CX773">
        <v>1</v>
      </c>
      <c r="FF773">
        <v>1</v>
      </c>
      <c r="IS773">
        <v>1</v>
      </c>
      <c r="MG773">
        <v>1</v>
      </c>
    </row>
    <row r="774" spans="1:345" x14ac:dyDescent="0.3">
      <c r="A774" s="33">
        <v>1.3888888888888889E-3</v>
      </c>
      <c r="B774" s="33">
        <v>5.5555555555555558E-3</v>
      </c>
      <c r="C774" s="34" t="s">
        <v>486</v>
      </c>
      <c r="D774" s="35">
        <v>776</v>
      </c>
      <c r="E774" s="36">
        <f t="shared" si="66"/>
        <v>1.0368055555555526</v>
      </c>
      <c r="F774" s="37">
        <f t="shared" si="63"/>
        <v>1.0368055555555526</v>
      </c>
      <c r="G774" s="37">
        <f t="shared" si="64"/>
        <v>24.883333333333262</v>
      </c>
      <c r="H774" s="37">
        <f t="shared" si="67"/>
        <v>3.5547619047618948</v>
      </c>
      <c r="I774" s="37"/>
      <c r="J774" s="38">
        <f t="shared" si="65"/>
        <v>5</v>
      </c>
      <c r="K774" s="38"/>
      <c r="L774" s="38"/>
      <c r="M774" s="39" t="s">
        <v>258</v>
      </c>
      <c r="N774" s="55" t="s">
        <v>259</v>
      </c>
      <c r="O774" s="55" t="s">
        <v>260</v>
      </c>
      <c r="P774" s="55"/>
      <c r="Q774" s="57">
        <v>42450</v>
      </c>
      <c r="R774" s="55" t="s">
        <v>261</v>
      </c>
      <c r="S774" s="55" t="s">
        <v>111</v>
      </c>
      <c r="T774" s="55" t="s">
        <v>1067</v>
      </c>
      <c r="U774" s="42" t="s">
        <v>309</v>
      </c>
      <c r="V774" s="42" t="s">
        <v>310</v>
      </c>
      <c r="W774" s="58" t="s">
        <v>1010</v>
      </c>
      <c r="X774" s="58">
        <v>1</v>
      </c>
      <c r="Y774" s="58"/>
      <c r="Z774" s="58">
        <v>1</v>
      </c>
      <c r="AA774" s="58"/>
      <c r="AB774" s="59"/>
      <c r="AC774" s="58"/>
      <c r="AD774" s="58"/>
      <c r="AE774" s="58"/>
      <c r="AF774" s="58"/>
      <c r="AG774" s="58"/>
      <c r="AH774" s="58"/>
      <c r="CX774">
        <v>1</v>
      </c>
      <c r="FF774">
        <v>1</v>
      </c>
      <c r="IS774">
        <v>1</v>
      </c>
      <c r="MG774">
        <v>1</v>
      </c>
    </row>
    <row r="775" spans="1:345" x14ac:dyDescent="0.3">
      <c r="A775" s="33">
        <v>1.3888888888888889E-3</v>
      </c>
      <c r="B775" s="33">
        <v>5.5555555555555558E-3</v>
      </c>
      <c r="C775" s="34" t="s">
        <v>486</v>
      </c>
      <c r="D775" s="35">
        <v>777</v>
      </c>
      <c r="E775" s="36">
        <f t="shared" si="66"/>
        <v>1.0381944444444415</v>
      </c>
      <c r="F775" s="37">
        <f t="shared" si="63"/>
        <v>1.0381944444444415</v>
      </c>
      <c r="G775" s="37">
        <f t="shared" si="64"/>
        <v>24.916666666666597</v>
      </c>
      <c r="H775" s="37">
        <f t="shared" si="67"/>
        <v>3.5595238095237995</v>
      </c>
      <c r="I775" s="37"/>
      <c r="J775" s="38">
        <f t="shared" si="65"/>
        <v>5</v>
      </c>
      <c r="K775" s="38"/>
      <c r="L775" s="38"/>
      <c r="M775" s="39" t="s">
        <v>258</v>
      </c>
      <c r="N775" s="55" t="s">
        <v>259</v>
      </c>
      <c r="O775" s="55" t="s">
        <v>260</v>
      </c>
      <c r="P775" s="55"/>
      <c r="Q775" s="57">
        <v>42450</v>
      </c>
      <c r="R775" s="55" t="s">
        <v>261</v>
      </c>
      <c r="S775" s="55" t="s">
        <v>111</v>
      </c>
      <c r="T775" s="55" t="s">
        <v>1068</v>
      </c>
      <c r="U775" s="42" t="s">
        <v>547</v>
      </c>
      <c r="V775" s="42" t="s">
        <v>986</v>
      </c>
      <c r="W775" s="58" t="s">
        <v>644</v>
      </c>
      <c r="X775" s="58">
        <v>1</v>
      </c>
      <c r="Y775" s="58"/>
      <c r="Z775" s="58">
        <v>1</v>
      </c>
      <c r="AA775" s="47"/>
      <c r="AB775" s="59"/>
      <c r="AC775" s="58"/>
      <c r="AD775" s="58" t="s">
        <v>1041</v>
      </c>
      <c r="AE775" s="58"/>
      <c r="AF775" s="58"/>
      <c r="AG775" s="58"/>
      <c r="AH775" s="58"/>
      <c r="CX775">
        <v>1</v>
      </c>
      <c r="FF775">
        <v>1</v>
      </c>
      <c r="IS775">
        <v>1</v>
      </c>
      <c r="MG775">
        <v>1</v>
      </c>
    </row>
    <row r="776" spans="1:345" x14ac:dyDescent="0.3">
      <c r="A776" s="33">
        <v>1.3888888888888889E-3</v>
      </c>
      <c r="B776" s="33">
        <v>5.5555555555555558E-3</v>
      </c>
      <c r="C776" s="34" t="s">
        <v>486</v>
      </c>
      <c r="D776" s="35">
        <v>778</v>
      </c>
      <c r="E776" s="36">
        <f t="shared" si="66"/>
        <v>1.0395833333333304</v>
      </c>
      <c r="F776" s="37">
        <f t="shared" si="63"/>
        <v>1.0395833333333304</v>
      </c>
      <c r="G776" s="37">
        <f t="shared" si="64"/>
        <v>24.949999999999932</v>
      </c>
      <c r="H776" s="37">
        <f t="shared" si="67"/>
        <v>3.5642857142857043</v>
      </c>
      <c r="I776" s="37"/>
      <c r="J776" s="38">
        <f t="shared" si="65"/>
        <v>5</v>
      </c>
      <c r="K776" s="38"/>
      <c r="L776" s="38"/>
      <c r="M776" s="39" t="s">
        <v>258</v>
      </c>
      <c r="N776" s="55" t="s">
        <v>259</v>
      </c>
      <c r="O776" s="55" t="s">
        <v>260</v>
      </c>
      <c r="P776" s="55"/>
      <c r="Q776" s="57">
        <v>42450</v>
      </c>
      <c r="R776" s="55" t="s">
        <v>261</v>
      </c>
      <c r="S776" s="55" t="s">
        <v>111</v>
      </c>
      <c r="T776" s="55" t="s">
        <v>1069</v>
      </c>
      <c r="U776" s="42" t="s">
        <v>251</v>
      </c>
      <c r="V776" s="42" t="s">
        <v>237</v>
      </c>
      <c r="W776" s="58" t="s">
        <v>455</v>
      </c>
      <c r="X776" s="58">
        <v>1</v>
      </c>
      <c r="Y776" s="58"/>
      <c r="Z776" s="58">
        <v>1</v>
      </c>
      <c r="AA776" s="58" t="s">
        <v>1043</v>
      </c>
      <c r="AB776" s="59" t="s">
        <v>1044</v>
      </c>
      <c r="AC776" s="58"/>
      <c r="AD776" s="58"/>
      <c r="AE776" s="58"/>
      <c r="AF776" s="58"/>
      <c r="AG776" s="58"/>
      <c r="AH776" s="58"/>
      <c r="CX776">
        <v>1</v>
      </c>
      <c r="FF776">
        <v>1</v>
      </c>
      <c r="IS776">
        <v>1</v>
      </c>
      <c r="MG776">
        <v>1</v>
      </c>
    </row>
    <row r="777" spans="1:345" x14ac:dyDescent="0.3">
      <c r="A777" s="33">
        <v>1.3888888888888889E-3</v>
      </c>
      <c r="B777" s="33">
        <v>5.5555555555555558E-3</v>
      </c>
      <c r="C777" s="34" t="s">
        <v>486</v>
      </c>
      <c r="D777" s="35">
        <v>779</v>
      </c>
      <c r="E777" s="36">
        <f t="shared" si="66"/>
        <v>1.0409722222222193</v>
      </c>
      <c r="F777" s="37">
        <f t="shared" si="63"/>
        <v>1.0409722222222193</v>
      </c>
      <c r="G777" s="37">
        <f t="shared" si="64"/>
        <v>24.983333333333263</v>
      </c>
      <c r="H777" s="37">
        <f t="shared" si="67"/>
        <v>3.569047619047609</v>
      </c>
      <c r="I777" s="37"/>
      <c r="J777" s="38">
        <f t="shared" si="65"/>
        <v>5</v>
      </c>
      <c r="K777" s="38"/>
      <c r="L777" s="38"/>
      <c r="M777" s="39" t="s">
        <v>258</v>
      </c>
      <c r="N777" s="55" t="s">
        <v>259</v>
      </c>
      <c r="O777" s="55" t="s">
        <v>260</v>
      </c>
      <c r="P777" s="55"/>
      <c r="Q777" s="57">
        <v>42450</v>
      </c>
      <c r="R777" s="55" t="s">
        <v>261</v>
      </c>
      <c r="S777" s="55" t="s">
        <v>111</v>
      </c>
      <c r="T777" s="55" t="s">
        <v>1070</v>
      </c>
      <c r="U777" s="42" t="s">
        <v>309</v>
      </c>
      <c r="V777" s="42" t="s">
        <v>310</v>
      </c>
      <c r="W777" s="58" t="s">
        <v>644</v>
      </c>
      <c r="X777" s="58">
        <v>1</v>
      </c>
      <c r="Y777" s="58"/>
      <c r="Z777" s="58">
        <v>1</v>
      </c>
      <c r="AA777" s="47"/>
      <c r="AB777" s="59"/>
      <c r="AC777" s="58"/>
      <c r="AD777" s="58"/>
      <c r="AE777" s="58"/>
      <c r="AF777" s="58"/>
      <c r="AG777" s="58"/>
      <c r="AH777" s="58"/>
      <c r="CX777">
        <v>1</v>
      </c>
      <c r="FF777">
        <v>1</v>
      </c>
      <c r="IS777">
        <v>1</v>
      </c>
      <c r="MG777">
        <v>1</v>
      </c>
    </row>
    <row r="778" spans="1:345" x14ac:dyDescent="0.3">
      <c r="A778" s="33">
        <v>1.3888888888888889E-3</v>
      </c>
      <c r="B778" s="33">
        <v>5.5555555555555558E-3</v>
      </c>
      <c r="C778" s="34" t="s">
        <v>486</v>
      </c>
      <c r="D778" s="35">
        <v>780</v>
      </c>
      <c r="E778" s="36">
        <f t="shared" si="66"/>
        <v>1.0423611111111082</v>
      </c>
      <c r="F778" s="37">
        <f t="shared" si="63"/>
        <v>1.0423611111111082</v>
      </c>
      <c r="G778" s="37">
        <f t="shared" si="64"/>
        <v>25.016666666666595</v>
      </c>
      <c r="H778" s="37">
        <f t="shared" si="67"/>
        <v>3.5738095238095138</v>
      </c>
      <c r="I778" s="37"/>
      <c r="J778" s="38">
        <f t="shared" si="65"/>
        <v>5</v>
      </c>
      <c r="K778" s="38"/>
      <c r="L778" s="38"/>
      <c r="M778" s="39" t="s">
        <v>258</v>
      </c>
      <c r="N778" s="55" t="s">
        <v>259</v>
      </c>
      <c r="O778" s="55" t="s">
        <v>260</v>
      </c>
      <c r="P778" s="55"/>
      <c r="Q778" s="57">
        <v>42450</v>
      </c>
      <c r="R778" s="55" t="s">
        <v>261</v>
      </c>
      <c r="S778" s="55" t="s">
        <v>111</v>
      </c>
      <c r="T778" s="55" t="s">
        <v>1071</v>
      </c>
      <c r="U778" s="42" t="s">
        <v>309</v>
      </c>
      <c r="V778" s="42" t="s">
        <v>310</v>
      </c>
      <c r="W778" s="47" t="s">
        <v>644</v>
      </c>
      <c r="X778" s="58">
        <v>1</v>
      </c>
      <c r="Y778" s="58"/>
      <c r="Z778" s="58">
        <v>1</v>
      </c>
      <c r="AA778" s="58"/>
      <c r="AB778" s="59"/>
      <c r="AC778" s="58"/>
      <c r="AD778" s="58"/>
      <c r="AE778" s="58"/>
      <c r="AF778" s="58"/>
      <c r="AG778" s="58"/>
      <c r="AH778" s="58"/>
      <c r="CX778">
        <v>1</v>
      </c>
      <c r="FF778">
        <v>1</v>
      </c>
      <c r="IS778">
        <v>1</v>
      </c>
      <c r="MG778">
        <v>1</v>
      </c>
    </row>
    <row r="779" spans="1:345" x14ac:dyDescent="0.3">
      <c r="A779" s="33">
        <v>1.3888888888888889E-3</v>
      </c>
      <c r="B779" s="33">
        <v>5.5555555555555558E-3</v>
      </c>
      <c r="C779" s="34" t="s">
        <v>486</v>
      </c>
      <c r="D779" s="35">
        <v>781</v>
      </c>
      <c r="E779" s="36">
        <f t="shared" si="66"/>
        <v>1.0437499999999971</v>
      </c>
      <c r="F779" s="37">
        <f t="shared" si="63"/>
        <v>1.0437499999999971</v>
      </c>
      <c r="G779" s="37">
        <f t="shared" si="64"/>
        <v>25.04999999999993</v>
      </c>
      <c r="H779" s="37">
        <f t="shared" si="67"/>
        <v>3.5785714285714185</v>
      </c>
      <c r="I779" s="37"/>
      <c r="J779" s="38">
        <f t="shared" si="65"/>
        <v>5</v>
      </c>
      <c r="K779" s="38"/>
      <c r="L779" s="38"/>
      <c r="M779" s="39" t="s">
        <v>258</v>
      </c>
      <c r="N779" s="55" t="s">
        <v>259</v>
      </c>
      <c r="O779" s="55" t="s">
        <v>260</v>
      </c>
      <c r="P779" s="55"/>
      <c r="Q779" s="57">
        <v>42450</v>
      </c>
      <c r="R779" s="55" t="s">
        <v>261</v>
      </c>
      <c r="S779" s="55" t="s">
        <v>111</v>
      </c>
      <c r="T779" s="55" t="s">
        <v>1072</v>
      </c>
      <c r="U779" s="42" t="s">
        <v>574</v>
      </c>
      <c r="V779" s="42"/>
      <c r="W779" s="58"/>
      <c r="X779" s="58">
        <v>1</v>
      </c>
      <c r="Y779" s="58"/>
      <c r="Z779" s="58">
        <v>1</v>
      </c>
      <c r="AA779" s="58"/>
      <c r="AB779" s="59"/>
      <c r="AC779" s="58"/>
      <c r="AD779" s="58"/>
      <c r="AE779" s="58"/>
      <c r="AF779" s="58"/>
      <c r="AG779" s="58"/>
      <c r="AH779" s="58"/>
      <c r="CX779">
        <v>1</v>
      </c>
      <c r="FF779">
        <v>1</v>
      </c>
      <c r="IS779">
        <v>1</v>
      </c>
      <c r="MG779">
        <v>1</v>
      </c>
    </row>
    <row r="780" spans="1:345" x14ac:dyDescent="0.3">
      <c r="A780" s="33">
        <v>1.3888888888888889E-3</v>
      </c>
      <c r="B780" s="33">
        <v>5.5555555555555558E-3</v>
      </c>
      <c r="C780" s="34" t="s">
        <v>486</v>
      </c>
      <c r="D780" s="35">
        <v>782</v>
      </c>
      <c r="E780" s="36">
        <f t="shared" si="66"/>
        <v>1.045138888888886</v>
      </c>
      <c r="F780" s="37">
        <f t="shared" si="63"/>
        <v>1.045138888888886</v>
      </c>
      <c r="G780" s="37">
        <f t="shared" si="64"/>
        <v>25.083333333333265</v>
      </c>
      <c r="H780" s="37">
        <f t="shared" si="67"/>
        <v>3.5833333333333233</v>
      </c>
      <c r="I780" s="37"/>
      <c r="J780" s="38">
        <f t="shared" si="65"/>
        <v>5</v>
      </c>
      <c r="K780" s="38"/>
      <c r="L780" s="38"/>
      <c r="M780" s="39" t="s">
        <v>258</v>
      </c>
      <c r="N780" s="55" t="s">
        <v>259</v>
      </c>
      <c r="O780" s="55" t="s">
        <v>260</v>
      </c>
      <c r="P780" s="55"/>
      <c r="Q780" s="57">
        <v>42450</v>
      </c>
      <c r="R780" s="55" t="s">
        <v>261</v>
      </c>
      <c r="S780" s="55" t="s">
        <v>111</v>
      </c>
      <c r="T780" s="55" t="s">
        <v>1073</v>
      </c>
      <c r="U780" s="42" t="s">
        <v>309</v>
      </c>
      <c r="V780" s="42" t="s">
        <v>310</v>
      </c>
      <c r="W780" s="58" t="s">
        <v>644</v>
      </c>
      <c r="X780" s="58">
        <v>1</v>
      </c>
      <c r="Y780" s="58"/>
      <c r="Z780" s="58">
        <v>1</v>
      </c>
      <c r="AA780" s="58"/>
      <c r="AB780" s="59"/>
      <c r="AC780" s="58"/>
      <c r="AD780" s="58"/>
      <c r="AE780" s="58"/>
      <c r="AF780" s="58"/>
      <c r="AG780" s="58"/>
      <c r="AH780" s="58"/>
      <c r="CX780">
        <v>1</v>
      </c>
      <c r="FF780">
        <v>1</v>
      </c>
      <c r="IS780">
        <v>1</v>
      </c>
      <c r="MG780">
        <v>1</v>
      </c>
    </row>
    <row r="781" spans="1:345" x14ac:dyDescent="0.3">
      <c r="A781" s="33">
        <v>1.3888888888888889E-3</v>
      </c>
      <c r="B781" s="33">
        <v>5.5555555555555558E-3</v>
      </c>
      <c r="C781" s="34" t="s">
        <v>486</v>
      </c>
      <c r="D781" s="35">
        <v>783</v>
      </c>
      <c r="E781" s="36">
        <f t="shared" si="66"/>
        <v>1.0465277777777748</v>
      </c>
      <c r="F781" s="37">
        <f t="shared" si="63"/>
        <v>1.0465277777777748</v>
      </c>
      <c r="G781" s="37">
        <f t="shared" si="64"/>
        <v>25.116666666666596</v>
      </c>
      <c r="H781" s="37">
        <f t="shared" si="67"/>
        <v>3.588095238095228</v>
      </c>
      <c r="I781" s="37"/>
      <c r="J781" s="38">
        <f t="shared" si="65"/>
        <v>5</v>
      </c>
      <c r="K781" s="38"/>
      <c r="L781" s="38"/>
      <c r="M781" s="39" t="s">
        <v>258</v>
      </c>
      <c r="N781" s="55" t="s">
        <v>259</v>
      </c>
      <c r="O781" s="55" t="s">
        <v>260</v>
      </c>
      <c r="P781" s="55"/>
      <c r="Q781" s="57">
        <v>42450</v>
      </c>
      <c r="R781" s="55" t="s">
        <v>261</v>
      </c>
      <c r="S781" s="55" t="s">
        <v>111</v>
      </c>
      <c r="T781" s="55" t="s">
        <v>1074</v>
      </c>
      <c r="U781" s="42" t="s">
        <v>309</v>
      </c>
      <c r="V781" s="42" t="s">
        <v>531</v>
      </c>
      <c r="W781" s="58"/>
      <c r="X781" s="58">
        <v>1</v>
      </c>
      <c r="Y781" s="58"/>
      <c r="Z781" s="58">
        <v>1</v>
      </c>
      <c r="AA781" s="58"/>
      <c r="AB781" s="59"/>
      <c r="AC781" s="60"/>
      <c r="AD781" s="58"/>
      <c r="AE781" s="58"/>
      <c r="AF781" s="58"/>
      <c r="AG781" s="58"/>
      <c r="AH781" s="58"/>
      <c r="CX781">
        <v>1</v>
      </c>
      <c r="FF781">
        <v>1</v>
      </c>
      <c r="IS781">
        <v>1</v>
      </c>
      <c r="MG781">
        <v>1</v>
      </c>
    </row>
    <row r="782" spans="1:345" x14ac:dyDescent="0.3">
      <c r="A782" s="33">
        <v>1.3888888888888889E-3</v>
      </c>
      <c r="B782" s="33">
        <v>5.5555555555555558E-3</v>
      </c>
      <c r="C782" s="34" t="s">
        <v>486</v>
      </c>
      <c r="D782" s="35">
        <v>784</v>
      </c>
      <c r="E782" s="36">
        <f t="shared" si="66"/>
        <v>1.0479166666666637</v>
      </c>
      <c r="F782" s="37">
        <f t="shared" si="63"/>
        <v>1.0479166666666637</v>
      </c>
      <c r="G782" s="37">
        <f t="shared" si="64"/>
        <v>25.149999999999928</v>
      </c>
      <c r="H782" s="37">
        <f t="shared" si="67"/>
        <v>3.5928571428571328</v>
      </c>
      <c r="I782" s="37"/>
      <c r="J782" s="38">
        <f t="shared" si="65"/>
        <v>5</v>
      </c>
      <c r="K782" s="38"/>
      <c r="L782" s="38"/>
      <c r="M782" s="39" t="s">
        <v>258</v>
      </c>
      <c r="N782" s="55" t="s">
        <v>259</v>
      </c>
      <c r="O782" s="55" t="s">
        <v>260</v>
      </c>
      <c r="P782" s="55"/>
      <c r="Q782" s="57">
        <v>42450</v>
      </c>
      <c r="R782" s="55" t="s">
        <v>261</v>
      </c>
      <c r="S782" s="55" t="s">
        <v>111</v>
      </c>
      <c r="T782" s="55" t="s">
        <v>1075</v>
      </c>
      <c r="U782" s="42" t="s">
        <v>532</v>
      </c>
      <c r="V782" s="42" t="s">
        <v>454</v>
      </c>
      <c r="W782" s="58" t="s">
        <v>1034</v>
      </c>
      <c r="X782" s="58">
        <v>1</v>
      </c>
      <c r="Y782" s="58"/>
      <c r="Z782" s="58">
        <v>1</v>
      </c>
      <c r="AA782" s="58" t="s">
        <v>1051</v>
      </c>
      <c r="AB782" s="59"/>
      <c r="AC782" s="60"/>
      <c r="AD782" s="58" t="s">
        <v>1052</v>
      </c>
      <c r="AE782" s="58"/>
      <c r="AF782" s="58"/>
      <c r="AG782" s="58"/>
      <c r="AH782" s="58"/>
      <c r="CX782">
        <v>1</v>
      </c>
      <c r="FF782">
        <v>1</v>
      </c>
      <c r="IS782">
        <v>1</v>
      </c>
      <c r="MG782">
        <v>1</v>
      </c>
    </row>
    <row r="783" spans="1:345" x14ac:dyDescent="0.3">
      <c r="A783" s="33">
        <v>1.3888888888888889E-3</v>
      </c>
      <c r="B783" s="33">
        <v>5.5555555555555558E-3</v>
      </c>
      <c r="C783" s="34" t="s">
        <v>486</v>
      </c>
      <c r="D783" s="35">
        <v>785</v>
      </c>
      <c r="E783" s="36">
        <f t="shared" si="66"/>
        <v>1.0493055555555526</v>
      </c>
      <c r="F783" s="37">
        <f t="shared" si="63"/>
        <v>1.0493055555555526</v>
      </c>
      <c r="G783" s="37">
        <f t="shared" si="64"/>
        <v>25.183333333333263</v>
      </c>
      <c r="H783" s="37">
        <f t="shared" si="67"/>
        <v>3.5976190476190375</v>
      </c>
      <c r="I783" s="37"/>
      <c r="J783" s="38">
        <f t="shared" si="65"/>
        <v>5</v>
      </c>
      <c r="K783" s="38"/>
      <c r="L783" s="38"/>
      <c r="M783" s="39" t="s">
        <v>258</v>
      </c>
      <c r="N783" s="55" t="s">
        <v>259</v>
      </c>
      <c r="O783" s="55" t="s">
        <v>260</v>
      </c>
      <c r="P783" s="55"/>
      <c r="Q783" s="57">
        <v>42450</v>
      </c>
      <c r="R783" s="55" t="s">
        <v>261</v>
      </c>
      <c r="S783" s="55" t="s">
        <v>111</v>
      </c>
      <c r="T783" s="55" t="s">
        <v>1076</v>
      </c>
      <c r="U783" s="42" t="s">
        <v>397</v>
      </c>
      <c r="V783" s="42"/>
      <c r="W783" s="58" t="s">
        <v>457</v>
      </c>
      <c r="X783" s="58">
        <v>1</v>
      </c>
      <c r="Y783" s="58"/>
      <c r="Z783" s="58">
        <v>1</v>
      </c>
      <c r="AA783" s="58" t="s">
        <v>472</v>
      </c>
      <c r="AB783" s="59" t="s">
        <v>459</v>
      </c>
      <c r="AC783" s="58"/>
      <c r="AD783" s="58"/>
      <c r="AE783" s="58"/>
      <c r="AF783" s="58"/>
      <c r="AG783" s="58"/>
      <c r="AH783" s="58"/>
      <c r="CX783">
        <v>1</v>
      </c>
      <c r="FF783">
        <v>1</v>
      </c>
      <c r="IS783">
        <v>1</v>
      </c>
      <c r="MG783">
        <v>1</v>
      </c>
    </row>
    <row r="784" spans="1:345" x14ac:dyDescent="0.3">
      <c r="A784" s="33">
        <v>1.3888888888888889E-3</v>
      </c>
      <c r="B784" s="33">
        <v>5.5555555555555558E-3</v>
      </c>
      <c r="C784" s="34" t="s">
        <v>486</v>
      </c>
      <c r="D784" s="35">
        <v>786</v>
      </c>
      <c r="E784" s="36">
        <f t="shared" si="66"/>
        <v>1.0506944444444415</v>
      </c>
      <c r="F784" s="37">
        <f t="shared" si="63"/>
        <v>1.0506944444444415</v>
      </c>
      <c r="G784" s="37">
        <f t="shared" si="64"/>
        <v>25.216666666666598</v>
      </c>
      <c r="H784" s="37">
        <f t="shared" si="67"/>
        <v>3.6023809523809422</v>
      </c>
      <c r="I784" s="37"/>
      <c r="J784" s="38">
        <f t="shared" si="65"/>
        <v>5</v>
      </c>
      <c r="K784" s="38"/>
      <c r="L784" s="38"/>
      <c r="M784" s="39" t="s">
        <v>258</v>
      </c>
      <c r="N784" s="55" t="s">
        <v>259</v>
      </c>
      <c r="O784" s="55" t="s">
        <v>260</v>
      </c>
      <c r="P784" s="55"/>
      <c r="Q784" s="57">
        <v>42450</v>
      </c>
      <c r="R784" s="55" t="s">
        <v>261</v>
      </c>
      <c r="S784" s="55" t="s">
        <v>111</v>
      </c>
      <c r="T784" s="55" t="s">
        <v>1077</v>
      </c>
      <c r="U784" s="42" t="s">
        <v>309</v>
      </c>
      <c r="V784" s="42" t="s">
        <v>310</v>
      </c>
      <c r="W784" s="58" t="s">
        <v>1010</v>
      </c>
      <c r="X784" s="58">
        <v>1</v>
      </c>
      <c r="Y784" s="58"/>
      <c r="Z784" s="58">
        <v>1</v>
      </c>
      <c r="AA784" s="58"/>
      <c r="AB784" s="59"/>
      <c r="AC784" s="58"/>
      <c r="AD784" s="58"/>
      <c r="AE784" s="58"/>
      <c r="AF784" s="58"/>
      <c r="AG784" s="58"/>
      <c r="AH784" s="58"/>
      <c r="CX784">
        <v>1</v>
      </c>
      <c r="FF784">
        <v>1</v>
      </c>
      <c r="IS784">
        <v>1</v>
      </c>
      <c r="MG784">
        <v>1</v>
      </c>
    </row>
    <row r="785" spans="1:345" x14ac:dyDescent="0.3">
      <c r="A785" s="33">
        <v>1.3888888888888889E-3</v>
      </c>
      <c r="B785" s="33">
        <v>5.5555555555555558E-3</v>
      </c>
      <c r="C785" s="34" t="s">
        <v>486</v>
      </c>
      <c r="D785" s="35">
        <v>787</v>
      </c>
      <c r="E785" s="36">
        <f t="shared" si="66"/>
        <v>1.0520833333333304</v>
      </c>
      <c r="F785" s="37">
        <f t="shared" si="63"/>
        <v>1.0520833333333304</v>
      </c>
      <c r="G785" s="37">
        <f t="shared" si="64"/>
        <v>25.249999999999929</v>
      </c>
      <c r="H785" s="37">
        <f t="shared" si="67"/>
        <v>3.607142857142847</v>
      </c>
      <c r="I785" s="37"/>
      <c r="J785" s="38">
        <f t="shared" si="65"/>
        <v>5</v>
      </c>
      <c r="K785" s="38"/>
      <c r="L785" s="38"/>
      <c r="M785" s="39" t="s">
        <v>258</v>
      </c>
      <c r="N785" s="55" t="s">
        <v>259</v>
      </c>
      <c r="O785" s="55" t="s">
        <v>260</v>
      </c>
      <c r="P785" s="55"/>
      <c r="Q785" s="57">
        <v>42450</v>
      </c>
      <c r="R785" s="55" t="s">
        <v>261</v>
      </c>
      <c r="S785" s="55" t="s">
        <v>111</v>
      </c>
      <c r="T785" s="55" t="s">
        <v>1078</v>
      </c>
      <c r="U785" s="42" t="s">
        <v>577</v>
      </c>
      <c r="V785" s="42"/>
      <c r="W785" s="47" t="s">
        <v>1010</v>
      </c>
      <c r="X785" s="58">
        <v>1</v>
      </c>
      <c r="Y785" s="58"/>
      <c r="Z785" s="58">
        <v>1</v>
      </c>
      <c r="AA785" s="58"/>
      <c r="AB785" s="59"/>
      <c r="AC785" s="58"/>
      <c r="AD785" s="58" t="s">
        <v>1012</v>
      </c>
      <c r="AE785" s="58"/>
      <c r="AF785" s="58"/>
      <c r="AG785" s="58"/>
      <c r="AH785" s="58"/>
      <c r="CX785">
        <v>1</v>
      </c>
      <c r="FF785">
        <v>1</v>
      </c>
      <c r="IS785">
        <v>1</v>
      </c>
      <c r="MG785">
        <v>1</v>
      </c>
    </row>
    <row r="786" spans="1:345" x14ac:dyDescent="0.3">
      <c r="A786" s="33">
        <v>1.3888888888888889E-3</v>
      </c>
      <c r="B786" s="33">
        <v>5.5555555555555558E-3</v>
      </c>
      <c r="C786" s="34" t="s">
        <v>486</v>
      </c>
      <c r="D786" s="35">
        <v>788</v>
      </c>
      <c r="E786" s="36">
        <f t="shared" si="66"/>
        <v>1.0534722222222193</v>
      </c>
      <c r="F786" s="37">
        <f t="shared" si="63"/>
        <v>1.0534722222222193</v>
      </c>
      <c r="G786" s="37">
        <f t="shared" si="64"/>
        <v>25.28333333333326</v>
      </c>
      <c r="H786" s="37">
        <f t="shared" si="67"/>
        <v>3.6119047619047517</v>
      </c>
      <c r="I786" s="37"/>
      <c r="J786" s="38">
        <f t="shared" si="65"/>
        <v>5</v>
      </c>
      <c r="K786" s="38"/>
      <c r="L786" s="38"/>
      <c r="M786" s="39" t="s">
        <v>258</v>
      </c>
      <c r="N786" s="55" t="s">
        <v>259</v>
      </c>
      <c r="O786" s="55" t="s">
        <v>260</v>
      </c>
      <c r="P786" s="55"/>
      <c r="Q786" s="57">
        <v>42450</v>
      </c>
      <c r="R786" s="55" t="s">
        <v>261</v>
      </c>
      <c r="S786" s="55" t="s">
        <v>111</v>
      </c>
      <c r="T786" s="55" t="s">
        <v>1079</v>
      </c>
      <c r="U786" s="42" t="s">
        <v>309</v>
      </c>
      <c r="V786" s="42" t="s">
        <v>310</v>
      </c>
      <c r="W786" s="58" t="s">
        <v>1010</v>
      </c>
      <c r="X786" s="58">
        <v>1</v>
      </c>
      <c r="Y786" s="58"/>
      <c r="Z786" s="58">
        <v>1</v>
      </c>
      <c r="AA786" s="58"/>
      <c r="AB786" s="59"/>
      <c r="AC786" s="58"/>
      <c r="AD786" s="58"/>
      <c r="AE786" s="58"/>
      <c r="AF786" s="58"/>
      <c r="AG786" s="58"/>
      <c r="AH786" s="58"/>
      <c r="CX786">
        <v>1</v>
      </c>
      <c r="FF786">
        <v>1</v>
      </c>
      <c r="IS786">
        <v>1</v>
      </c>
      <c r="MG786">
        <v>1</v>
      </c>
    </row>
    <row r="787" spans="1:345" x14ac:dyDescent="0.3">
      <c r="A787" s="33">
        <v>1.3888888888888889E-3</v>
      </c>
      <c r="B787" s="33">
        <v>5.5555555555555558E-3</v>
      </c>
      <c r="C787" s="34" t="s">
        <v>486</v>
      </c>
      <c r="D787" s="35">
        <v>789</v>
      </c>
      <c r="E787" s="36">
        <f t="shared" si="66"/>
        <v>1.0548611111111081</v>
      </c>
      <c r="F787" s="37">
        <f t="shared" si="63"/>
        <v>1.0548611111111081</v>
      </c>
      <c r="G787" s="37">
        <f t="shared" si="64"/>
        <v>25.316666666666595</v>
      </c>
      <c r="H787" s="37">
        <f t="shared" si="67"/>
        <v>3.6166666666666565</v>
      </c>
      <c r="I787" s="37"/>
      <c r="J787" s="38">
        <f t="shared" si="65"/>
        <v>5</v>
      </c>
      <c r="K787" s="38"/>
      <c r="L787" s="38"/>
      <c r="M787" s="39" t="s">
        <v>258</v>
      </c>
      <c r="N787" s="55" t="s">
        <v>259</v>
      </c>
      <c r="O787" s="55" t="s">
        <v>260</v>
      </c>
      <c r="P787" s="55"/>
      <c r="Q787" s="57">
        <v>42450</v>
      </c>
      <c r="R787" s="55" t="s">
        <v>261</v>
      </c>
      <c r="S787" s="55" t="s">
        <v>111</v>
      </c>
      <c r="T787" s="55" t="s">
        <v>1080</v>
      </c>
      <c r="U787" s="42" t="s">
        <v>547</v>
      </c>
      <c r="V787" s="42" t="s">
        <v>986</v>
      </c>
      <c r="W787" s="58" t="s">
        <v>644</v>
      </c>
      <c r="X787" s="58">
        <v>1</v>
      </c>
      <c r="Y787" s="58"/>
      <c r="Z787" s="58">
        <v>1</v>
      </c>
      <c r="AA787" s="47"/>
      <c r="AB787" s="59"/>
      <c r="AC787" s="58"/>
      <c r="AD787" s="58" t="s">
        <v>1041</v>
      </c>
      <c r="AE787" s="58"/>
      <c r="AF787" s="58"/>
      <c r="AG787" s="58"/>
      <c r="AH787" s="58"/>
      <c r="CX787">
        <v>1</v>
      </c>
      <c r="FF787">
        <v>1</v>
      </c>
      <c r="IS787">
        <v>1</v>
      </c>
      <c r="MG787">
        <v>1</v>
      </c>
    </row>
    <row r="788" spans="1:345" x14ac:dyDescent="0.3">
      <c r="A788" s="33">
        <v>1.3888888888888889E-3</v>
      </c>
      <c r="B788" s="33">
        <v>5.5555555555555558E-3</v>
      </c>
      <c r="C788" s="34" t="s">
        <v>486</v>
      </c>
      <c r="D788" s="35">
        <v>790</v>
      </c>
      <c r="E788" s="36">
        <f t="shared" si="66"/>
        <v>1.056249999999997</v>
      </c>
      <c r="F788" s="37">
        <f t="shared" si="63"/>
        <v>1.056249999999997</v>
      </c>
      <c r="G788" s="37">
        <f t="shared" si="64"/>
        <v>25.34999999999993</v>
      </c>
      <c r="H788" s="37">
        <f t="shared" si="67"/>
        <v>3.6214285714285612</v>
      </c>
      <c r="I788" s="37"/>
      <c r="J788" s="38">
        <f t="shared" si="65"/>
        <v>5</v>
      </c>
      <c r="K788" s="38"/>
      <c r="L788" s="38"/>
      <c r="M788" s="39" t="s">
        <v>258</v>
      </c>
      <c r="N788" s="55" t="s">
        <v>259</v>
      </c>
      <c r="O788" s="55" t="s">
        <v>260</v>
      </c>
      <c r="P788" s="55"/>
      <c r="Q788" s="57">
        <v>42450</v>
      </c>
      <c r="R788" s="55" t="s">
        <v>261</v>
      </c>
      <c r="S788" s="55" t="s">
        <v>111</v>
      </c>
      <c r="T788" s="55" t="s">
        <v>1081</v>
      </c>
      <c r="U788" s="42" t="s">
        <v>251</v>
      </c>
      <c r="V788" s="42" t="s">
        <v>237</v>
      </c>
      <c r="W788" s="58" t="s">
        <v>455</v>
      </c>
      <c r="X788" s="58">
        <v>1</v>
      </c>
      <c r="Y788" s="58"/>
      <c r="Z788" s="58">
        <v>1</v>
      </c>
      <c r="AA788" s="47" t="s">
        <v>1082</v>
      </c>
      <c r="AB788" s="59" t="s">
        <v>1044</v>
      </c>
      <c r="AC788" s="58"/>
      <c r="AD788" s="58"/>
      <c r="AE788" s="58"/>
      <c r="AF788" s="58"/>
      <c r="AG788" s="58"/>
      <c r="AH788" s="58"/>
      <c r="CX788">
        <v>1</v>
      </c>
      <c r="FF788">
        <v>1</v>
      </c>
      <c r="IS788">
        <v>1</v>
      </c>
      <c r="MG788">
        <v>1</v>
      </c>
    </row>
    <row r="789" spans="1:345" x14ac:dyDescent="0.3">
      <c r="A789" s="33">
        <v>1.3888888888888889E-3</v>
      </c>
      <c r="B789" s="33">
        <v>5.5555555555555558E-3</v>
      </c>
      <c r="C789" s="34" t="s">
        <v>486</v>
      </c>
      <c r="D789" s="35">
        <v>791</v>
      </c>
      <c r="E789" s="36">
        <f t="shared" si="66"/>
        <v>1.0576388888888859</v>
      </c>
      <c r="F789" s="37">
        <f t="shared" si="63"/>
        <v>1.0576388888888859</v>
      </c>
      <c r="G789" s="37">
        <f t="shared" si="64"/>
        <v>25.383333333333262</v>
      </c>
      <c r="H789" s="37">
        <f t="shared" si="67"/>
        <v>3.626190476190466</v>
      </c>
      <c r="I789" s="37"/>
      <c r="J789" s="38">
        <f t="shared" si="65"/>
        <v>5</v>
      </c>
      <c r="K789" s="38"/>
      <c r="L789" s="38"/>
      <c r="M789" s="39" t="s">
        <v>258</v>
      </c>
      <c r="N789" s="55" t="s">
        <v>259</v>
      </c>
      <c r="O789" s="55" t="s">
        <v>260</v>
      </c>
      <c r="P789" s="55"/>
      <c r="Q789" s="57">
        <v>42450</v>
      </c>
      <c r="R789" s="55" t="s">
        <v>261</v>
      </c>
      <c r="S789" s="55" t="s">
        <v>111</v>
      </c>
      <c r="T789" s="55" t="s">
        <v>1083</v>
      </c>
      <c r="U789" s="42" t="s">
        <v>309</v>
      </c>
      <c r="V789" s="42" t="s">
        <v>310</v>
      </c>
      <c r="W789" s="58" t="s">
        <v>644</v>
      </c>
      <c r="X789" s="58">
        <v>1</v>
      </c>
      <c r="Y789" s="58"/>
      <c r="Z789" s="58">
        <v>1</v>
      </c>
      <c r="AA789" s="58"/>
      <c r="AB789" s="59"/>
      <c r="AC789" s="58"/>
      <c r="AD789" s="58"/>
      <c r="AE789" s="58"/>
      <c r="AF789" s="58"/>
      <c r="AG789" s="58"/>
      <c r="AH789" s="58"/>
      <c r="CX789">
        <v>1</v>
      </c>
      <c r="FF789">
        <v>1</v>
      </c>
      <c r="IS789">
        <v>1</v>
      </c>
      <c r="MG789">
        <v>1</v>
      </c>
    </row>
    <row r="790" spans="1:345" x14ac:dyDescent="0.3">
      <c r="A790" s="33">
        <v>1.3888888888888889E-3</v>
      </c>
      <c r="B790" s="33">
        <v>5.5555555555555558E-3</v>
      </c>
      <c r="C790" s="34" t="s">
        <v>486</v>
      </c>
      <c r="D790" s="35">
        <v>792</v>
      </c>
      <c r="E790" s="36">
        <f t="shared" si="66"/>
        <v>1.0590277777777748</v>
      </c>
      <c r="F790" s="37">
        <f t="shared" si="63"/>
        <v>1.0590277777777748</v>
      </c>
      <c r="G790" s="37">
        <f t="shared" si="64"/>
        <v>25.416666666666593</v>
      </c>
      <c r="H790" s="37">
        <f t="shared" si="67"/>
        <v>3.6309523809523707</v>
      </c>
      <c r="I790" s="37"/>
      <c r="J790" s="38">
        <f t="shared" si="65"/>
        <v>5</v>
      </c>
      <c r="K790" s="38"/>
      <c r="L790" s="38"/>
      <c r="M790" s="39" t="s">
        <v>258</v>
      </c>
      <c r="N790" s="55" t="s">
        <v>259</v>
      </c>
      <c r="O790" s="55" t="s">
        <v>260</v>
      </c>
      <c r="P790" s="55"/>
      <c r="Q790" s="57">
        <v>42450</v>
      </c>
      <c r="R790" s="55" t="s">
        <v>261</v>
      </c>
      <c r="S790" s="55" t="s">
        <v>111</v>
      </c>
      <c r="T790" s="55" t="s">
        <v>1084</v>
      </c>
      <c r="U790" s="42" t="s">
        <v>309</v>
      </c>
      <c r="V790" s="42" t="s">
        <v>310</v>
      </c>
      <c r="W790" s="58" t="s">
        <v>644</v>
      </c>
      <c r="X790" s="58">
        <v>1</v>
      </c>
      <c r="Y790" s="58"/>
      <c r="Z790" s="58">
        <v>1</v>
      </c>
      <c r="AA790" s="58"/>
      <c r="AB790" s="59"/>
      <c r="AC790" s="58"/>
      <c r="AD790" s="58"/>
      <c r="AE790" s="58"/>
      <c r="AF790" s="58"/>
      <c r="AG790" s="58"/>
      <c r="AH790" s="58"/>
      <c r="CX790">
        <v>1</v>
      </c>
      <c r="FF790">
        <v>1</v>
      </c>
      <c r="IS790">
        <v>1</v>
      </c>
      <c r="MG790">
        <v>1</v>
      </c>
    </row>
    <row r="791" spans="1:345" x14ac:dyDescent="0.3">
      <c r="A791" s="33">
        <v>1.3888888888888889E-3</v>
      </c>
      <c r="B791" s="33">
        <v>5.5555555555555558E-3</v>
      </c>
      <c r="C791" s="34" t="s">
        <v>486</v>
      </c>
      <c r="D791" s="35">
        <v>793</v>
      </c>
      <c r="E791" s="36">
        <f t="shared" si="66"/>
        <v>1.0604166666666637</v>
      </c>
      <c r="F791" s="37">
        <f t="shared" si="63"/>
        <v>1.0604166666666637</v>
      </c>
      <c r="G791" s="37">
        <f t="shared" si="64"/>
        <v>25.449999999999928</v>
      </c>
      <c r="H791" s="37">
        <f t="shared" si="67"/>
        <v>3.6357142857142755</v>
      </c>
      <c r="I791" s="37"/>
      <c r="J791" s="38">
        <f t="shared" si="65"/>
        <v>5</v>
      </c>
      <c r="K791" s="38"/>
      <c r="L791" s="38"/>
      <c r="M791" s="39" t="s">
        <v>258</v>
      </c>
      <c r="N791" s="55" t="s">
        <v>259</v>
      </c>
      <c r="O791" s="55" t="s">
        <v>260</v>
      </c>
      <c r="P791" s="55"/>
      <c r="Q791" s="57">
        <v>42450</v>
      </c>
      <c r="R791" s="55" t="s">
        <v>261</v>
      </c>
      <c r="S791" s="55" t="s">
        <v>111</v>
      </c>
      <c r="T791" s="55" t="s">
        <v>1085</v>
      </c>
      <c r="U791" s="42" t="s">
        <v>574</v>
      </c>
      <c r="V791" s="42"/>
      <c r="W791" s="58"/>
      <c r="X791" s="58">
        <v>1</v>
      </c>
      <c r="Y791" s="58"/>
      <c r="Z791" s="58">
        <v>1</v>
      </c>
      <c r="AA791" s="47"/>
      <c r="AB791" s="59"/>
      <c r="AC791" s="58"/>
      <c r="AD791" s="58"/>
      <c r="AE791" s="58"/>
      <c r="AF791" s="58"/>
      <c r="AG791" s="58"/>
      <c r="AH791" s="58"/>
      <c r="CX791">
        <v>1</v>
      </c>
      <c r="FF791">
        <v>1</v>
      </c>
      <c r="IS791">
        <v>1</v>
      </c>
      <c r="MG791">
        <v>1</v>
      </c>
    </row>
    <row r="792" spans="1:345" x14ac:dyDescent="0.3">
      <c r="A792" s="33">
        <v>1.3888888888888889E-3</v>
      </c>
      <c r="B792" s="33">
        <v>5.5555555555555558E-3</v>
      </c>
      <c r="C792" s="34" t="s">
        <v>486</v>
      </c>
      <c r="D792" s="35">
        <v>794</v>
      </c>
      <c r="E792" s="36">
        <f t="shared" si="66"/>
        <v>1.0618055555555526</v>
      </c>
      <c r="F792" s="37">
        <f t="shared" si="63"/>
        <v>1.0618055555555526</v>
      </c>
      <c r="G792" s="37">
        <f t="shared" si="64"/>
        <v>25.483333333333263</v>
      </c>
      <c r="H792" s="37">
        <f t="shared" si="67"/>
        <v>3.6404761904761802</v>
      </c>
      <c r="I792" s="37"/>
      <c r="J792" s="38">
        <f t="shared" si="65"/>
        <v>5</v>
      </c>
      <c r="K792" s="38"/>
      <c r="L792" s="38"/>
      <c r="M792" s="39" t="s">
        <v>258</v>
      </c>
      <c r="N792" s="55" t="s">
        <v>259</v>
      </c>
      <c r="O792" s="55" t="s">
        <v>260</v>
      </c>
      <c r="P792" s="55"/>
      <c r="Q792" s="57">
        <v>42450</v>
      </c>
      <c r="R792" s="55" t="s">
        <v>261</v>
      </c>
      <c r="S792" s="55" t="s">
        <v>111</v>
      </c>
      <c r="T792" s="55" t="s">
        <v>1086</v>
      </c>
      <c r="U792" s="42" t="s">
        <v>309</v>
      </c>
      <c r="V792" s="42" t="s">
        <v>310</v>
      </c>
      <c r="W792" s="58" t="s">
        <v>644</v>
      </c>
      <c r="X792" s="58">
        <v>1</v>
      </c>
      <c r="Y792" s="58"/>
      <c r="Z792" s="58">
        <v>1</v>
      </c>
      <c r="AA792" s="47"/>
      <c r="AB792" s="59"/>
      <c r="AC792" s="58"/>
      <c r="AD792" s="58"/>
      <c r="AE792" s="58"/>
      <c r="AF792" s="58"/>
      <c r="AG792" s="58"/>
      <c r="AH792" s="58"/>
      <c r="CX792">
        <v>1</v>
      </c>
      <c r="FF792">
        <v>1</v>
      </c>
      <c r="IS792">
        <v>1</v>
      </c>
      <c r="MG792">
        <v>1</v>
      </c>
    </row>
    <row r="793" spans="1:345" x14ac:dyDescent="0.3">
      <c r="A793" s="33">
        <v>1.3888888888888889E-3</v>
      </c>
      <c r="B793" s="33">
        <v>5.5555555555555558E-3</v>
      </c>
      <c r="C793" s="34" t="s">
        <v>486</v>
      </c>
      <c r="D793" s="35">
        <v>795</v>
      </c>
      <c r="E793" s="36">
        <f t="shared" si="66"/>
        <v>1.0631944444444414</v>
      </c>
      <c r="F793" s="37">
        <f t="shared" si="63"/>
        <v>1.0631944444444414</v>
      </c>
      <c r="G793" s="37">
        <f t="shared" si="64"/>
        <v>25.516666666666595</v>
      </c>
      <c r="H793" s="37">
        <f t="shared" si="67"/>
        <v>3.645238095238085</v>
      </c>
      <c r="I793" s="37"/>
      <c r="J793" s="38">
        <f t="shared" si="65"/>
        <v>5</v>
      </c>
      <c r="K793" s="38"/>
      <c r="L793" s="38"/>
      <c r="M793" s="39" t="s">
        <v>258</v>
      </c>
      <c r="N793" s="55" t="s">
        <v>259</v>
      </c>
      <c r="O793" s="55" t="s">
        <v>260</v>
      </c>
      <c r="P793" s="55"/>
      <c r="Q793" s="57">
        <v>42450</v>
      </c>
      <c r="R793" s="55" t="s">
        <v>261</v>
      </c>
      <c r="S793" s="55" t="s">
        <v>111</v>
      </c>
      <c r="T793" s="55" t="s">
        <v>1087</v>
      </c>
      <c r="U793" s="42" t="s">
        <v>309</v>
      </c>
      <c r="V793" s="42" t="s">
        <v>531</v>
      </c>
      <c r="W793" s="58"/>
      <c r="X793" s="58">
        <v>1</v>
      </c>
      <c r="Y793" s="58"/>
      <c r="Z793" s="58">
        <v>1</v>
      </c>
      <c r="AA793" s="58"/>
      <c r="AB793" s="59"/>
      <c r="AC793" s="58"/>
      <c r="AD793" s="58"/>
      <c r="AE793" s="58"/>
      <c r="AF793" s="58"/>
      <c r="AG793" s="58"/>
      <c r="AH793" s="58"/>
      <c r="CX793">
        <v>1</v>
      </c>
      <c r="FF793">
        <v>1</v>
      </c>
      <c r="IS793">
        <v>1</v>
      </c>
      <c r="MG793">
        <v>1</v>
      </c>
    </row>
    <row r="794" spans="1:345" x14ac:dyDescent="0.3">
      <c r="A794" s="33">
        <v>1.3888888888888889E-3</v>
      </c>
      <c r="B794" s="33">
        <v>5.5555555555555558E-3</v>
      </c>
      <c r="C794" s="34" t="s">
        <v>486</v>
      </c>
      <c r="D794" s="35">
        <v>796</v>
      </c>
      <c r="E794" s="36">
        <f t="shared" si="66"/>
        <v>1.0645833333333303</v>
      </c>
      <c r="F794" s="37">
        <f t="shared" si="63"/>
        <v>1.0645833333333303</v>
      </c>
      <c r="G794" s="37">
        <f t="shared" si="64"/>
        <v>25.549999999999926</v>
      </c>
      <c r="H794" s="37">
        <f t="shared" si="67"/>
        <v>3.6499999999999897</v>
      </c>
      <c r="I794" s="37"/>
      <c r="J794" s="38">
        <f t="shared" si="65"/>
        <v>5</v>
      </c>
      <c r="K794" s="38"/>
      <c r="L794" s="38"/>
      <c r="M794" s="39" t="s">
        <v>258</v>
      </c>
      <c r="N794" s="55" t="s">
        <v>259</v>
      </c>
      <c r="O794" s="55" t="s">
        <v>260</v>
      </c>
      <c r="P794" s="55"/>
      <c r="Q794" s="57">
        <v>42450</v>
      </c>
      <c r="R794" s="55" t="s">
        <v>261</v>
      </c>
      <c r="S794" s="55" t="s">
        <v>111</v>
      </c>
      <c r="T794" s="55" t="s">
        <v>1088</v>
      </c>
      <c r="U794" s="42" t="s">
        <v>532</v>
      </c>
      <c r="V794" s="42" t="s">
        <v>454</v>
      </c>
      <c r="W794" s="58" t="s">
        <v>1034</v>
      </c>
      <c r="X794" s="58">
        <v>1</v>
      </c>
      <c r="Y794" s="58"/>
      <c r="Z794" s="58">
        <v>1</v>
      </c>
      <c r="AA794" s="58" t="s">
        <v>1089</v>
      </c>
      <c r="AB794" s="59"/>
      <c r="AC794" s="58"/>
      <c r="AD794" s="58" t="s">
        <v>1090</v>
      </c>
      <c r="AE794" s="58"/>
      <c r="AF794" s="58"/>
      <c r="AG794" s="58"/>
      <c r="AH794" s="58"/>
      <c r="CX794">
        <v>1</v>
      </c>
      <c r="FF794">
        <v>1</v>
      </c>
      <c r="IS794">
        <v>1</v>
      </c>
      <c r="MG794">
        <v>1</v>
      </c>
    </row>
    <row r="795" spans="1:345" x14ac:dyDescent="0.3">
      <c r="A795" s="33">
        <v>1.3888888888888889E-3</v>
      </c>
      <c r="B795" s="33">
        <v>5.5555555555555558E-3</v>
      </c>
      <c r="C795" s="34" t="s">
        <v>486</v>
      </c>
      <c r="D795" s="35">
        <v>797</v>
      </c>
      <c r="E795" s="36">
        <f t="shared" si="66"/>
        <v>1.0659722222222192</v>
      </c>
      <c r="F795" s="37">
        <f t="shared" si="63"/>
        <v>1.0659722222222192</v>
      </c>
      <c r="G795" s="37">
        <f t="shared" si="64"/>
        <v>25.583333333333261</v>
      </c>
      <c r="H795" s="37">
        <f t="shared" si="67"/>
        <v>3.6547619047618944</v>
      </c>
      <c r="I795" s="37"/>
      <c r="J795" s="38">
        <f t="shared" si="65"/>
        <v>5</v>
      </c>
      <c r="K795" s="38"/>
      <c r="L795" s="38"/>
      <c r="M795" s="39" t="s">
        <v>258</v>
      </c>
      <c r="N795" s="55" t="s">
        <v>259</v>
      </c>
      <c r="O795" s="55" t="s">
        <v>260</v>
      </c>
      <c r="P795" s="55"/>
      <c r="Q795" s="57">
        <v>42450</v>
      </c>
      <c r="R795" s="55" t="s">
        <v>261</v>
      </c>
      <c r="S795" s="55" t="s">
        <v>111</v>
      </c>
      <c r="T795" s="55" t="s">
        <v>1091</v>
      </c>
      <c r="U795" s="42" t="s">
        <v>397</v>
      </c>
      <c r="V795" s="42"/>
      <c r="W795" s="58" t="s">
        <v>457</v>
      </c>
      <c r="X795" s="58">
        <v>1</v>
      </c>
      <c r="Y795" s="58"/>
      <c r="Z795" s="58">
        <v>1</v>
      </c>
      <c r="AA795" s="58" t="s">
        <v>472</v>
      </c>
      <c r="AB795" s="59" t="s">
        <v>459</v>
      </c>
      <c r="AC795" s="58"/>
      <c r="AD795" s="58"/>
      <c r="AE795" s="58"/>
      <c r="AF795" s="58"/>
      <c r="AG795" s="58"/>
      <c r="AH795" s="58"/>
      <c r="CX795">
        <v>1</v>
      </c>
      <c r="FF795">
        <v>1</v>
      </c>
      <c r="IS795">
        <v>1</v>
      </c>
      <c r="MG795">
        <v>1</v>
      </c>
    </row>
    <row r="796" spans="1:345" x14ac:dyDescent="0.3">
      <c r="A796" s="33">
        <v>1.3888888888888889E-3</v>
      </c>
      <c r="B796" s="33">
        <v>5.5555555555555558E-3</v>
      </c>
      <c r="C796" s="34" t="s">
        <v>486</v>
      </c>
      <c r="D796" s="35">
        <v>798</v>
      </c>
      <c r="E796" s="36">
        <f t="shared" si="66"/>
        <v>1.0673611111111081</v>
      </c>
      <c r="F796" s="37">
        <f t="shared" si="63"/>
        <v>1.0673611111111081</v>
      </c>
      <c r="G796" s="37">
        <f t="shared" si="64"/>
        <v>25.616666666666596</v>
      </c>
      <c r="H796" s="37">
        <f t="shared" si="67"/>
        <v>3.6595238095237992</v>
      </c>
      <c r="I796" s="37"/>
      <c r="J796" s="38">
        <f t="shared" si="65"/>
        <v>5</v>
      </c>
      <c r="K796" s="38"/>
      <c r="L796" s="38"/>
      <c r="M796" s="39" t="s">
        <v>258</v>
      </c>
      <c r="N796" s="55" t="s">
        <v>259</v>
      </c>
      <c r="O796" s="55" t="s">
        <v>260</v>
      </c>
      <c r="P796" s="55"/>
      <c r="Q796" s="57">
        <v>42450</v>
      </c>
      <c r="R796" s="55" t="s">
        <v>261</v>
      </c>
      <c r="S796" s="55" t="s">
        <v>111</v>
      </c>
      <c r="T796" s="55" t="s">
        <v>1092</v>
      </c>
      <c r="U796" s="42" t="s">
        <v>309</v>
      </c>
      <c r="V796" s="42" t="s">
        <v>310</v>
      </c>
      <c r="W796" s="58" t="s">
        <v>1010</v>
      </c>
      <c r="X796" s="58">
        <v>1</v>
      </c>
      <c r="Y796" s="58"/>
      <c r="Z796" s="58">
        <v>1</v>
      </c>
      <c r="AA796" s="47"/>
      <c r="AB796" s="59"/>
      <c r="AC796" s="58"/>
      <c r="AD796" s="58"/>
      <c r="AE796" s="58"/>
      <c r="AF796" s="58"/>
      <c r="AG796" s="58"/>
      <c r="AH796" s="58"/>
      <c r="CX796">
        <v>1</v>
      </c>
      <c r="FF796">
        <v>1</v>
      </c>
      <c r="IS796">
        <v>1</v>
      </c>
      <c r="MG796">
        <v>1</v>
      </c>
    </row>
    <row r="797" spans="1:345" x14ac:dyDescent="0.3">
      <c r="A797" s="33">
        <v>1.3888888888888889E-3</v>
      </c>
      <c r="B797" s="33">
        <v>5.5555555555555558E-3</v>
      </c>
      <c r="C797" s="34" t="s">
        <v>486</v>
      </c>
      <c r="D797" s="35">
        <v>799</v>
      </c>
      <c r="E797" s="36">
        <f t="shared" si="66"/>
        <v>1.068749999999997</v>
      </c>
      <c r="F797" s="37">
        <f t="shared" si="63"/>
        <v>1.068749999999997</v>
      </c>
      <c r="G797" s="37">
        <f t="shared" si="64"/>
        <v>25.649999999999928</v>
      </c>
      <c r="H797" s="37">
        <f t="shared" si="67"/>
        <v>3.6642857142857039</v>
      </c>
      <c r="I797" s="37"/>
      <c r="J797" s="38">
        <f t="shared" si="65"/>
        <v>5</v>
      </c>
      <c r="K797" s="38"/>
      <c r="L797" s="38"/>
      <c r="M797" s="39" t="s">
        <v>258</v>
      </c>
      <c r="N797" s="55" t="s">
        <v>259</v>
      </c>
      <c r="O797" s="55" t="s">
        <v>260</v>
      </c>
      <c r="P797" s="55"/>
      <c r="Q797" s="57">
        <v>42450</v>
      </c>
      <c r="R797" s="55" t="s">
        <v>261</v>
      </c>
      <c r="S797" s="55" t="s">
        <v>111</v>
      </c>
      <c r="T797" s="55" t="s">
        <v>1093</v>
      </c>
      <c r="U797" s="42" t="s">
        <v>577</v>
      </c>
      <c r="V797" s="42"/>
      <c r="W797" s="58" t="s">
        <v>1010</v>
      </c>
      <c r="X797" s="58">
        <v>1</v>
      </c>
      <c r="Y797" s="58"/>
      <c r="Z797" s="58">
        <v>1</v>
      </c>
      <c r="AA797" s="47"/>
      <c r="AB797" s="59"/>
      <c r="AC797" s="58"/>
      <c r="AD797" s="58" t="s">
        <v>1012</v>
      </c>
      <c r="AE797" s="58"/>
      <c r="AF797" s="58"/>
      <c r="AG797" s="58"/>
      <c r="AH797" s="58"/>
      <c r="CX797">
        <v>1</v>
      </c>
      <c r="FF797">
        <v>1</v>
      </c>
      <c r="IS797">
        <v>1</v>
      </c>
      <c r="MG797">
        <v>1</v>
      </c>
    </row>
    <row r="798" spans="1:345" x14ac:dyDescent="0.3">
      <c r="A798" s="33">
        <v>1.3888888888888889E-3</v>
      </c>
      <c r="B798" s="33">
        <v>5.5555555555555558E-3</v>
      </c>
      <c r="C798" s="34" t="s">
        <v>486</v>
      </c>
      <c r="D798" s="35">
        <v>800</v>
      </c>
      <c r="E798" s="36">
        <f t="shared" si="66"/>
        <v>1.0701388888888859</v>
      </c>
      <c r="F798" s="37">
        <f t="shared" si="63"/>
        <v>1.0701388888888859</v>
      </c>
      <c r="G798" s="37">
        <f t="shared" si="64"/>
        <v>25.683333333333259</v>
      </c>
      <c r="H798" s="37">
        <f t="shared" si="67"/>
        <v>3.6690476190476087</v>
      </c>
      <c r="I798" s="37"/>
      <c r="J798" s="38">
        <f t="shared" si="65"/>
        <v>5</v>
      </c>
      <c r="K798" s="38"/>
      <c r="L798" s="38"/>
      <c r="M798" s="39" t="s">
        <v>258</v>
      </c>
      <c r="N798" s="55" t="s">
        <v>259</v>
      </c>
      <c r="O798" s="55" t="s">
        <v>260</v>
      </c>
      <c r="P798" s="55"/>
      <c r="Q798" s="57">
        <v>42450</v>
      </c>
      <c r="R798" s="55" t="s">
        <v>261</v>
      </c>
      <c r="S798" s="55" t="s">
        <v>111</v>
      </c>
      <c r="T798" s="55" t="s">
        <v>1094</v>
      </c>
      <c r="U798" s="42" t="s">
        <v>309</v>
      </c>
      <c r="V798" s="42" t="s">
        <v>310</v>
      </c>
      <c r="W798" s="58" t="s">
        <v>1010</v>
      </c>
      <c r="X798" s="58">
        <v>1</v>
      </c>
      <c r="Y798" s="58"/>
      <c r="Z798" s="58">
        <v>1</v>
      </c>
      <c r="AA798" s="47"/>
      <c r="AB798" s="59"/>
      <c r="AC798" s="58"/>
      <c r="AD798" s="58"/>
      <c r="AE798" s="58"/>
      <c r="AF798" s="58"/>
      <c r="AG798" s="58"/>
      <c r="AH798" s="58"/>
      <c r="CX798">
        <v>1</v>
      </c>
      <c r="FF798">
        <v>1</v>
      </c>
      <c r="IS798">
        <v>1</v>
      </c>
      <c r="MG798">
        <v>1</v>
      </c>
    </row>
    <row r="799" spans="1:345" x14ac:dyDescent="0.3">
      <c r="A799" s="33">
        <v>1.3888888888888889E-3</v>
      </c>
      <c r="B799" s="33">
        <v>5.5555555555555558E-3</v>
      </c>
      <c r="C799" s="34" t="s">
        <v>486</v>
      </c>
      <c r="D799" s="35">
        <v>801</v>
      </c>
      <c r="E799" s="36">
        <f t="shared" si="66"/>
        <v>1.0715277777777747</v>
      </c>
      <c r="F799" s="37">
        <f t="shared" si="63"/>
        <v>1.0715277777777747</v>
      </c>
      <c r="G799" s="37">
        <f t="shared" si="64"/>
        <v>25.716666666666594</v>
      </c>
      <c r="H799" s="37">
        <f t="shared" si="67"/>
        <v>3.6738095238095134</v>
      </c>
      <c r="I799" s="37"/>
      <c r="J799" s="38">
        <f t="shared" si="65"/>
        <v>5</v>
      </c>
      <c r="K799" s="38"/>
      <c r="L799" s="38"/>
      <c r="M799" s="39" t="s">
        <v>258</v>
      </c>
      <c r="N799" s="55" t="s">
        <v>259</v>
      </c>
      <c r="O799" s="55" t="s">
        <v>260</v>
      </c>
      <c r="P799" s="55"/>
      <c r="Q799" s="57">
        <v>42450</v>
      </c>
      <c r="R799" s="55" t="s">
        <v>261</v>
      </c>
      <c r="S799" s="55" t="s">
        <v>111</v>
      </c>
      <c r="T799" s="55" t="s">
        <v>1095</v>
      </c>
      <c r="U799" s="42" t="s">
        <v>547</v>
      </c>
      <c r="V799" s="42" t="s">
        <v>986</v>
      </c>
      <c r="W799" s="58"/>
      <c r="X799" s="58">
        <v>1</v>
      </c>
      <c r="Y799" s="58"/>
      <c r="Z799" s="58">
        <v>1</v>
      </c>
      <c r="AA799" s="47"/>
      <c r="AB799" s="59"/>
      <c r="AC799" s="58"/>
      <c r="AD799" s="58" t="s">
        <v>1041</v>
      </c>
      <c r="AE799" s="58"/>
      <c r="AF799" s="58"/>
      <c r="AG799" s="58"/>
      <c r="AH799" s="58"/>
      <c r="CX799">
        <v>1</v>
      </c>
      <c r="FF799">
        <v>1</v>
      </c>
      <c r="IS799">
        <v>1</v>
      </c>
      <c r="MG799">
        <v>1</v>
      </c>
    </row>
    <row r="800" spans="1:345" x14ac:dyDescent="0.3">
      <c r="A800" s="33">
        <v>1.3888888888888889E-3</v>
      </c>
      <c r="B800" s="33">
        <v>5.5555555555555558E-3</v>
      </c>
      <c r="C800" s="34" t="s">
        <v>486</v>
      </c>
      <c r="D800" s="35">
        <v>802</v>
      </c>
      <c r="E800" s="36">
        <f t="shared" si="66"/>
        <v>1.0729166666666636</v>
      </c>
      <c r="F800" s="37">
        <f t="shared" ref="F800:F863" si="68">E800</f>
        <v>1.0729166666666636</v>
      </c>
      <c r="G800" s="37">
        <f t="shared" ref="G800:G863" si="69">F800*24</f>
        <v>25.749999999999929</v>
      </c>
      <c r="H800" s="37">
        <f t="shared" si="67"/>
        <v>3.6785714285714182</v>
      </c>
      <c r="I800" s="37"/>
      <c r="J800" s="38">
        <f t="shared" ref="J800:J863" si="70">IF(AND(H800&gt;0,H800&lt;=1),2,IF(AND(H800&gt;1,H800&lt;=2),3,IF(AND(H800&gt;2,H800&lt;=3),4,IF(AND(H800&gt;3,H800&lt;=4),5,IF(AND(H800&gt;4,H800&lt;=5),6,IF(AND(H800&gt;5,H800&lt;=6),7,IF(AND(H800&gt;6,H800&lt;=7),1,)))))))</f>
        <v>5</v>
      </c>
      <c r="K800" s="38"/>
      <c r="L800" s="38"/>
      <c r="M800" s="39" t="s">
        <v>258</v>
      </c>
      <c r="N800" s="55" t="s">
        <v>259</v>
      </c>
      <c r="O800" s="55" t="s">
        <v>260</v>
      </c>
      <c r="P800" s="55"/>
      <c r="Q800" s="57">
        <v>42450</v>
      </c>
      <c r="R800" s="55" t="s">
        <v>261</v>
      </c>
      <c r="S800" s="55" t="s">
        <v>111</v>
      </c>
      <c r="T800" s="55" t="s">
        <v>1096</v>
      </c>
      <c r="U800" s="42" t="s">
        <v>251</v>
      </c>
      <c r="V800" s="42" t="s">
        <v>237</v>
      </c>
      <c r="W800" s="58" t="s">
        <v>455</v>
      </c>
      <c r="X800" s="58">
        <v>1</v>
      </c>
      <c r="Y800" s="58"/>
      <c r="Z800" s="58">
        <v>1</v>
      </c>
      <c r="AA800" s="47" t="s">
        <v>1082</v>
      </c>
      <c r="AB800" s="59" t="s">
        <v>1044</v>
      </c>
      <c r="AC800" s="58"/>
      <c r="AD800" s="58"/>
      <c r="AE800" s="58"/>
      <c r="AF800" s="58"/>
      <c r="AG800" s="58"/>
      <c r="AH800" s="58"/>
      <c r="CX800">
        <v>1</v>
      </c>
      <c r="FF800">
        <v>1</v>
      </c>
      <c r="IS800">
        <v>1</v>
      </c>
      <c r="MG800">
        <v>1</v>
      </c>
    </row>
    <row r="801" spans="1:345" x14ac:dyDescent="0.3">
      <c r="A801" s="33">
        <v>1.3888888888888889E-3</v>
      </c>
      <c r="B801" s="33">
        <v>5.5555555555555558E-3</v>
      </c>
      <c r="C801" s="34" t="s">
        <v>486</v>
      </c>
      <c r="D801" s="35">
        <v>803</v>
      </c>
      <c r="E801" s="36">
        <f t="shared" ref="E801:E864" si="71">A801+E800</f>
        <v>1.0743055555555525</v>
      </c>
      <c r="F801" s="37">
        <f t="shared" si="68"/>
        <v>1.0743055555555525</v>
      </c>
      <c r="G801" s="37">
        <f t="shared" si="69"/>
        <v>25.78333333333326</v>
      </c>
      <c r="H801" s="37">
        <f t="shared" si="67"/>
        <v>3.6833333333333229</v>
      </c>
      <c r="I801" s="37"/>
      <c r="J801" s="38">
        <f t="shared" si="70"/>
        <v>5</v>
      </c>
      <c r="K801" s="38"/>
      <c r="L801" s="38"/>
      <c r="M801" s="39" t="s">
        <v>258</v>
      </c>
      <c r="N801" s="55" t="s">
        <v>259</v>
      </c>
      <c r="O801" s="55" t="s">
        <v>260</v>
      </c>
      <c r="P801" s="55"/>
      <c r="Q801" s="57">
        <v>42450</v>
      </c>
      <c r="R801" s="55" t="s">
        <v>261</v>
      </c>
      <c r="S801" s="55" t="s">
        <v>111</v>
      </c>
      <c r="T801" s="55" t="s">
        <v>1097</v>
      </c>
      <c r="U801" s="42" t="s">
        <v>309</v>
      </c>
      <c r="V801" s="42" t="s">
        <v>310</v>
      </c>
      <c r="W801" s="47" t="s">
        <v>644</v>
      </c>
      <c r="X801" s="58">
        <v>1</v>
      </c>
      <c r="Y801" s="58"/>
      <c r="Z801" s="58">
        <v>1</v>
      </c>
      <c r="AA801" s="58"/>
      <c r="AB801" s="59"/>
      <c r="AC801" s="58"/>
      <c r="AD801" s="58"/>
      <c r="AE801" s="58"/>
      <c r="AF801" s="58"/>
      <c r="AG801" s="58"/>
      <c r="AH801" s="58"/>
      <c r="CX801">
        <v>1</v>
      </c>
      <c r="FF801">
        <v>1</v>
      </c>
      <c r="IS801">
        <v>1</v>
      </c>
      <c r="MG801">
        <v>1</v>
      </c>
    </row>
    <row r="802" spans="1:345" x14ac:dyDescent="0.3">
      <c r="A802" s="33">
        <v>1.3888888888888889E-3</v>
      </c>
      <c r="B802" s="33">
        <v>5.5555555555555558E-3</v>
      </c>
      <c r="C802" s="34" t="s">
        <v>486</v>
      </c>
      <c r="D802" s="35">
        <v>804</v>
      </c>
      <c r="E802" s="36">
        <f t="shared" si="71"/>
        <v>1.0756944444444414</v>
      </c>
      <c r="F802" s="37">
        <f t="shared" si="68"/>
        <v>1.0756944444444414</v>
      </c>
      <c r="G802" s="37">
        <f t="shared" si="69"/>
        <v>25.816666666666592</v>
      </c>
      <c r="H802" s="37">
        <f t="shared" si="67"/>
        <v>3.6880952380952277</v>
      </c>
      <c r="I802" s="37"/>
      <c r="J802" s="38">
        <f t="shared" si="70"/>
        <v>5</v>
      </c>
      <c r="K802" s="38"/>
      <c r="L802" s="38"/>
      <c r="M802" s="39" t="s">
        <v>258</v>
      </c>
      <c r="N802" s="55" t="s">
        <v>259</v>
      </c>
      <c r="O802" s="55" t="s">
        <v>260</v>
      </c>
      <c r="P802" s="55"/>
      <c r="Q802" s="57">
        <v>42450</v>
      </c>
      <c r="R802" s="55" t="s">
        <v>261</v>
      </c>
      <c r="S802" s="55" t="s">
        <v>111</v>
      </c>
      <c r="T802" s="55" t="s">
        <v>1098</v>
      </c>
      <c r="U802" s="42" t="s">
        <v>309</v>
      </c>
      <c r="V802" s="42" t="s">
        <v>310</v>
      </c>
      <c r="W802" s="58" t="s">
        <v>644</v>
      </c>
      <c r="X802" s="58">
        <v>1</v>
      </c>
      <c r="Y802" s="58"/>
      <c r="Z802" s="58">
        <v>1</v>
      </c>
      <c r="AA802" s="58"/>
      <c r="AB802" s="59"/>
      <c r="AC802" s="58"/>
      <c r="AD802" s="58"/>
      <c r="AE802" s="58"/>
      <c r="AF802" s="58"/>
      <c r="AG802" s="58"/>
      <c r="AH802" s="58"/>
      <c r="CX802">
        <v>1</v>
      </c>
      <c r="FF802">
        <v>1</v>
      </c>
      <c r="IS802">
        <v>1</v>
      </c>
      <c r="MG802">
        <v>1</v>
      </c>
    </row>
    <row r="803" spans="1:345" x14ac:dyDescent="0.3">
      <c r="A803" s="33">
        <v>1.3888888888888889E-3</v>
      </c>
      <c r="B803" s="33">
        <v>5.5555555555555558E-3</v>
      </c>
      <c r="C803" s="34" t="s">
        <v>486</v>
      </c>
      <c r="D803" s="35">
        <v>805</v>
      </c>
      <c r="E803" s="36">
        <f t="shared" si="71"/>
        <v>1.0770833333333303</v>
      </c>
      <c r="F803" s="37">
        <f t="shared" si="68"/>
        <v>1.0770833333333303</v>
      </c>
      <c r="G803" s="37">
        <f t="shared" si="69"/>
        <v>25.849999999999927</v>
      </c>
      <c r="H803" s="37">
        <f t="shared" si="67"/>
        <v>3.6928571428571324</v>
      </c>
      <c r="I803" s="37"/>
      <c r="J803" s="38">
        <f t="shared" si="70"/>
        <v>5</v>
      </c>
      <c r="K803" s="38"/>
      <c r="L803" s="38"/>
      <c r="M803" s="39" t="s">
        <v>258</v>
      </c>
      <c r="N803" s="55" t="s">
        <v>259</v>
      </c>
      <c r="O803" s="55" t="s">
        <v>260</v>
      </c>
      <c r="P803" s="55"/>
      <c r="Q803" s="57">
        <v>42450</v>
      </c>
      <c r="R803" s="55" t="s">
        <v>261</v>
      </c>
      <c r="S803" s="55" t="s">
        <v>111</v>
      </c>
      <c r="T803" s="55" t="s">
        <v>1099</v>
      </c>
      <c r="U803" s="42" t="s">
        <v>574</v>
      </c>
      <c r="V803" s="42"/>
      <c r="W803" s="58"/>
      <c r="X803" s="58">
        <v>1</v>
      </c>
      <c r="Y803" s="58"/>
      <c r="Z803" s="58">
        <v>1</v>
      </c>
      <c r="AA803" s="58"/>
      <c r="AB803" s="59"/>
      <c r="AC803" s="58"/>
      <c r="AD803" s="58"/>
      <c r="AE803" s="58"/>
      <c r="AF803" s="58"/>
      <c r="AG803" s="58"/>
      <c r="AH803" s="58"/>
      <c r="CX803">
        <v>1</v>
      </c>
      <c r="FF803">
        <v>1</v>
      </c>
      <c r="IS803">
        <v>1</v>
      </c>
      <c r="MG803">
        <v>1</v>
      </c>
    </row>
    <row r="804" spans="1:345" x14ac:dyDescent="0.3">
      <c r="A804" s="33">
        <v>1.3888888888888889E-3</v>
      </c>
      <c r="B804" s="33">
        <v>5.5555555555555558E-3</v>
      </c>
      <c r="C804" s="34" t="s">
        <v>486</v>
      </c>
      <c r="D804" s="35">
        <v>806</v>
      </c>
      <c r="E804" s="36">
        <f t="shared" si="71"/>
        <v>1.0784722222222192</v>
      </c>
      <c r="F804" s="37">
        <f t="shared" si="68"/>
        <v>1.0784722222222192</v>
      </c>
      <c r="G804" s="37">
        <f t="shared" si="69"/>
        <v>25.883333333333262</v>
      </c>
      <c r="H804" s="37">
        <f t="shared" si="67"/>
        <v>3.6976190476190371</v>
      </c>
      <c r="I804" s="37"/>
      <c r="J804" s="38">
        <f t="shared" si="70"/>
        <v>5</v>
      </c>
      <c r="K804" s="38"/>
      <c r="L804" s="38"/>
      <c r="M804" s="39" t="s">
        <v>258</v>
      </c>
      <c r="N804" s="55" t="s">
        <v>259</v>
      </c>
      <c r="O804" s="55" t="s">
        <v>260</v>
      </c>
      <c r="P804" s="55"/>
      <c r="Q804" s="57">
        <v>42450</v>
      </c>
      <c r="R804" s="55" t="s">
        <v>261</v>
      </c>
      <c r="S804" s="55" t="s">
        <v>111</v>
      </c>
      <c r="T804" s="55" t="s">
        <v>1100</v>
      </c>
      <c r="U804" s="42" t="s">
        <v>309</v>
      </c>
      <c r="V804" s="42" t="s">
        <v>310</v>
      </c>
      <c r="W804" s="47" t="s">
        <v>644</v>
      </c>
      <c r="X804" s="58">
        <v>1</v>
      </c>
      <c r="Y804" s="58"/>
      <c r="Z804" s="58">
        <v>1</v>
      </c>
      <c r="AA804" s="58"/>
      <c r="AB804" s="59"/>
      <c r="AC804" s="58"/>
      <c r="AD804" s="58"/>
      <c r="AE804" s="58"/>
      <c r="AF804" s="58"/>
      <c r="AG804" s="58"/>
      <c r="AH804" s="58"/>
      <c r="CX804">
        <v>1</v>
      </c>
      <c r="FF804">
        <v>1</v>
      </c>
      <c r="IS804">
        <v>1</v>
      </c>
      <c r="MG804">
        <v>1</v>
      </c>
    </row>
    <row r="805" spans="1:345" x14ac:dyDescent="0.3">
      <c r="A805" s="33">
        <v>1.3888888888888889E-3</v>
      </c>
      <c r="B805" s="33">
        <v>5.5555555555555558E-3</v>
      </c>
      <c r="C805" s="34" t="s">
        <v>486</v>
      </c>
      <c r="D805" s="35">
        <v>807</v>
      </c>
      <c r="E805" s="36">
        <f t="shared" si="71"/>
        <v>1.0798611111111081</v>
      </c>
      <c r="F805" s="37">
        <f t="shared" si="68"/>
        <v>1.0798611111111081</v>
      </c>
      <c r="G805" s="37">
        <f t="shared" si="69"/>
        <v>25.916666666666593</v>
      </c>
      <c r="H805" s="37">
        <f t="shared" si="67"/>
        <v>3.7023809523809419</v>
      </c>
      <c r="I805" s="37"/>
      <c r="J805" s="38">
        <f t="shared" si="70"/>
        <v>5</v>
      </c>
      <c r="K805" s="38"/>
      <c r="L805" s="38"/>
      <c r="M805" s="39" t="s">
        <v>258</v>
      </c>
      <c r="N805" s="55" t="s">
        <v>259</v>
      </c>
      <c r="O805" s="55" t="s">
        <v>260</v>
      </c>
      <c r="P805" s="55"/>
      <c r="Q805" s="57">
        <v>42450</v>
      </c>
      <c r="R805" s="55" t="s">
        <v>261</v>
      </c>
      <c r="S805" s="55" t="s">
        <v>111</v>
      </c>
      <c r="T805" s="55" t="s">
        <v>1101</v>
      </c>
      <c r="U805" s="42" t="s">
        <v>309</v>
      </c>
      <c r="V805" s="42" t="s">
        <v>531</v>
      </c>
      <c r="W805" s="58"/>
      <c r="X805" s="58">
        <v>1</v>
      </c>
      <c r="Y805" s="58"/>
      <c r="Z805" s="58">
        <v>1</v>
      </c>
      <c r="AA805" s="58"/>
      <c r="AB805" s="59"/>
      <c r="AC805" s="58"/>
      <c r="AD805" s="58"/>
      <c r="AE805" s="58"/>
      <c r="AF805" s="58"/>
      <c r="AG805" s="58"/>
      <c r="AH805" s="58"/>
      <c r="CX805">
        <v>1</v>
      </c>
      <c r="FF805">
        <v>1</v>
      </c>
      <c r="IS805">
        <v>1</v>
      </c>
      <c r="MG805">
        <v>1</v>
      </c>
    </row>
    <row r="806" spans="1:345" x14ac:dyDescent="0.3">
      <c r="A806" s="33">
        <v>1.3888888888888889E-3</v>
      </c>
      <c r="B806" s="33">
        <v>5.5555555555555558E-3</v>
      </c>
      <c r="C806" s="34" t="s">
        <v>486</v>
      </c>
      <c r="D806" s="35">
        <v>808</v>
      </c>
      <c r="E806" s="36">
        <f t="shared" si="71"/>
        <v>1.0812499999999969</v>
      </c>
      <c r="F806" s="37">
        <f t="shared" si="68"/>
        <v>1.0812499999999969</v>
      </c>
      <c r="G806" s="37">
        <f t="shared" si="69"/>
        <v>25.949999999999925</v>
      </c>
      <c r="H806" s="37">
        <f t="shared" si="67"/>
        <v>3.7071428571428466</v>
      </c>
      <c r="I806" s="37"/>
      <c r="J806" s="38">
        <f t="shared" si="70"/>
        <v>5</v>
      </c>
      <c r="K806" s="38"/>
      <c r="L806" s="38"/>
      <c r="M806" s="39" t="s">
        <v>258</v>
      </c>
      <c r="N806" s="55" t="s">
        <v>259</v>
      </c>
      <c r="O806" s="55" t="s">
        <v>260</v>
      </c>
      <c r="P806" s="55"/>
      <c r="Q806" s="57">
        <v>42450</v>
      </c>
      <c r="R806" s="55" t="s">
        <v>261</v>
      </c>
      <c r="S806" s="55" t="s">
        <v>111</v>
      </c>
      <c r="T806" s="55" t="s">
        <v>1102</v>
      </c>
      <c r="U806" s="42" t="s">
        <v>532</v>
      </c>
      <c r="V806" s="42" t="s">
        <v>454</v>
      </c>
      <c r="W806" s="58" t="s">
        <v>1034</v>
      </c>
      <c r="X806" s="58">
        <v>1</v>
      </c>
      <c r="Y806" s="58"/>
      <c r="Z806" s="58">
        <v>1</v>
      </c>
      <c r="AA806" s="47" t="s">
        <v>1051</v>
      </c>
      <c r="AB806" s="59"/>
      <c r="AC806" s="58"/>
      <c r="AD806" s="58" t="s">
        <v>1052</v>
      </c>
      <c r="AE806" s="58"/>
      <c r="AF806" s="58"/>
      <c r="AG806" s="58"/>
      <c r="AH806" s="58"/>
      <c r="CX806">
        <v>1</v>
      </c>
      <c r="FF806">
        <v>1</v>
      </c>
      <c r="IS806">
        <v>1</v>
      </c>
      <c r="MG806">
        <v>1</v>
      </c>
    </row>
    <row r="807" spans="1:345" x14ac:dyDescent="0.3">
      <c r="A807" s="33">
        <v>1.3888888888888889E-3</v>
      </c>
      <c r="B807" s="33">
        <v>5.5555555555555558E-3</v>
      </c>
      <c r="C807" s="34" t="s">
        <v>486</v>
      </c>
      <c r="D807" s="35">
        <v>809</v>
      </c>
      <c r="E807" s="36">
        <f t="shared" si="71"/>
        <v>1.0826388888888858</v>
      </c>
      <c r="F807" s="37">
        <f t="shared" si="68"/>
        <v>1.0826388888888858</v>
      </c>
      <c r="G807" s="37">
        <f t="shared" si="69"/>
        <v>25.98333333333326</v>
      </c>
      <c r="H807" s="37">
        <f t="shared" si="67"/>
        <v>3.7119047619047514</v>
      </c>
      <c r="I807" s="37"/>
      <c r="J807" s="38">
        <f t="shared" si="70"/>
        <v>5</v>
      </c>
      <c r="K807" s="38"/>
      <c r="L807" s="38"/>
      <c r="M807" s="39" t="s">
        <v>258</v>
      </c>
      <c r="N807" s="55" t="s">
        <v>259</v>
      </c>
      <c r="O807" s="55" t="s">
        <v>260</v>
      </c>
      <c r="P807" s="55"/>
      <c r="Q807" s="57">
        <v>42450</v>
      </c>
      <c r="R807" s="55" t="s">
        <v>261</v>
      </c>
      <c r="S807" s="55" t="s">
        <v>111</v>
      </c>
      <c r="T807" s="55" t="s">
        <v>1103</v>
      </c>
      <c r="U807" s="42" t="s">
        <v>397</v>
      </c>
      <c r="V807" s="42"/>
      <c r="W807" s="58" t="s">
        <v>457</v>
      </c>
      <c r="X807" s="58">
        <v>1</v>
      </c>
      <c r="Y807" s="58"/>
      <c r="Z807" s="58">
        <v>1</v>
      </c>
      <c r="AA807" s="58" t="s">
        <v>461</v>
      </c>
      <c r="AB807" s="59" t="s">
        <v>423</v>
      </c>
      <c r="AC807" s="58"/>
      <c r="AD807" s="58"/>
      <c r="AE807" s="58"/>
      <c r="AF807" s="58"/>
      <c r="AG807" s="58"/>
      <c r="AH807" s="58"/>
      <c r="CX807">
        <v>1</v>
      </c>
      <c r="FF807">
        <v>1</v>
      </c>
      <c r="IS807">
        <v>1</v>
      </c>
      <c r="MG807">
        <v>1</v>
      </c>
    </row>
    <row r="808" spans="1:345" x14ac:dyDescent="0.3">
      <c r="A808" s="33">
        <v>1.3888888888888889E-3</v>
      </c>
      <c r="B808" s="33">
        <v>5.5555555555555558E-3</v>
      </c>
      <c r="C808" s="34" t="s">
        <v>486</v>
      </c>
      <c r="D808" s="35">
        <v>810</v>
      </c>
      <c r="E808" s="36">
        <f t="shared" si="71"/>
        <v>1.0840277777777747</v>
      </c>
      <c r="F808" s="37">
        <f t="shared" si="68"/>
        <v>1.0840277777777747</v>
      </c>
      <c r="G808" s="37">
        <f t="shared" si="69"/>
        <v>26.016666666666595</v>
      </c>
      <c r="H808" s="37">
        <f t="shared" ref="H808:H871" si="72">MOD(INT(G808/7),5) +  G808/7 - INT(G808/7)</f>
        <v>3.7166666666666561</v>
      </c>
      <c r="I808" s="37"/>
      <c r="J808" s="38">
        <f t="shared" si="70"/>
        <v>5</v>
      </c>
      <c r="K808" s="38"/>
      <c r="L808" s="38"/>
      <c r="M808" s="39" t="s">
        <v>258</v>
      </c>
      <c r="N808" s="55" t="s">
        <v>259</v>
      </c>
      <c r="O808" s="55" t="s">
        <v>260</v>
      </c>
      <c r="P808" s="55"/>
      <c r="Q808" s="57">
        <v>42450</v>
      </c>
      <c r="R808" s="55" t="s">
        <v>261</v>
      </c>
      <c r="S808" s="55" t="s">
        <v>111</v>
      </c>
      <c r="T808" s="55" t="s">
        <v>1104</v>
      </c>
      <c r="U808" s="42" t="s">
        <v>309</v>
      </c>
      <c r="V808" s="42" t="s">
        <v>310</v>
      </c>
      <c r="W808" s="58" t="s">
        <v>1010</v>
      </c>
      <c r="X808" s="58">
        <v>1</v>
      </c>
      <c r="Y808" s="58"/>
      <c r="Z808" s="58">
        <v>1</v>
      </c>
      <c r="AA808" s="58"/>
      <c r="AB808" s="59"/>
      <c r="AC808" s="58"/>
      <c r="AD808" s="58"/>
      <c r="AE808" s="58"/>
      <c r="AF808" s="58"/>
      <c r="AG808" s="58"/>
      <c r="AH808" s="58"/>
      <c r="CX808">
        <v>1</v>
      </c>
      <c r="FF808">
        <v>1</v>
      </c>
      <c r="IS808">
        <v>1</v>
      </c>
      <c r="MG808">
        <v>1</v>
      </c>
    </row>
    <row r="809" spans="1:345" x14ac:dyDescent="0.3">
      <c r="A809" s="33">
        <v>1.3888888888888889E-3</v>
      </c>
      <c r="B809" s="33">
        <v>5.5555555555555558E-3</v>
      </c>
      <c r="C809" s="34" t="s">
        <v>486</v>
      </c>
      <c r="D809" s="35">
        <v>811</v>
      </c>
      <c r="E809" s="36">
        <f t="shared" si="71"/>
        <v>1.0854166666666636</v>
      </c>
      <c r="F809" s="37">
        <f t="shared" si="68"/>
        <v>1.0854166666666636</v>
      </c>
      <c r="G809" s="37">
        <f t="shared" si="69"/>
        <v>26.049999999999926</v>
      </c>
      <c r="H809" s="37">
        <f t="shared" si="72"/>
        <v>3.7214285714285609</v>
      </c>
      <c r="I809" s="37"/>
      <c r="J809" s="38">
        <f t="shared" si="70"/>
        <v>5</v>
      </c>
      <c r="K809" s="38"/>
      <c r="L809" s="38"/>
      <c r="M809" s="39" t="s">
        <v>258</v>
      </c>
      <c r="N809" s="55" t="s">
        <v>259</v>
      </c>
      <c r="O809" s="55" t="s">
        <v>260</v>
      </c>
      <c r="P809" s="55"/>
      <c r="Q809" s="57">
        <v>42450</v>
      </c>
      <c r="R809" s="55" t="s">
        <v>261</v>
      </c>
      <c r="S809" s="55" t="s">
        <v>111</v>
      </c>
      <c r="T809" s="55" t="s">
        <v>1105</v>
      </c>
      <c r="U809" s="42" t="s">
        <v>577</v>
      </c>
      <c r="V809" s="42"/>
      <c r="W809" s="58" t="s">
        <v>1010</v>
      </c>
      <c r="X809" s="58">
        <v>1</v>
      </c>
      <c r="Y809" s="58"/>
      <c r="Z809" s="58">
        <v>1</v>
      </c>
      <c r="AA809" s="47"/>
      <c r="AB809" s="59"/>
      <c r="AC809" s="58"/>
      <c r="AD809" s="58" t="s">
        <v>1012</v>
      </c>
      <c r="AE809" s="58"/>
      <c r="AF809" s="58"/>
      <c r="AG809" s="58"/>
      <c r="AH809" s="58"/>
      <c r="CX809">
        <v>1</v>
      </c>
      <c r="FF809">
        <v>1</v>
      </c>
      <c r="IS809">
        <v>1</v>
      </c>
      <c r="MG809">
        <v>1</v>
      </c>
    </row>
    <row r="810" spans="1:345" x14ac:dyDescent="0.3">
      <c r="A810" s="33">
        <v>1.3888888888888889E-3</v>
      </c>
      <c r="B810" s="33">
        <v>5.5555555555555558E-3</v>
      </c>
      <c r="C810" s="34" t="s">
        <v>486</v>
      </c>
      <c r="D810" s="35">
        <v>812</v>
      </c>
      <c r="E810" s="36">
        <f t="shared" si="71"/>
        <v>1.0868055555555525</v>
      </c>
      <c r="F810" s="37">
        <f t="shared" si="68"/>
        <v>1.0868055555555525</v>
      </c>
      <c r="G810" s="37">
        <f t="shared" si="69"/>
        <v>26.083333333333258</v>
      </c>
      <c r="H810" s="37">
        <f t="shared" si="72"/>
        <v>3.7261904761904656</v>
      </c>
      <c r="I810" s="37"/>
      <c r="J810" s="38">
        <f t="shared" si="70"/>
        <v>5</v>
      </c>
      <c r="K810" s="38"/>
      <c r="L810" s="38"/>
      <c r="M810" s="39" t="s">
        <v>258</v>
      </c>
      <c r="N810" s="55" t="s">
        <v>259</v>
      </c>
      <c r="O810" s="55" t="s">
        <v>260</v>
      </c>
      <c r="P810" s="55"/>
      <c r="Q810" s="57">
        <v>42450</v>
      </c>
      <c r="R810" s="55" t="s">
        <v>261</v>
      </c>
      <c r="S810" s="55" t="s">
        <v>111</v>
      </c>
      <c r="T810" s="55" t="s">
        <v>1106</v>
      </c>
      <c r="U810" s="42" t="s">
        <v>309</v>
      </c>
      <c r="V810" s="42" t="s">
        <v>310</v>
      </c>
      <c r="W810" s="58" t="s">
        <v>1010</v>
      </c>
      <c r="X810" s="58">
        <v>1</v>
      </c>
      <c r="Y810" s="58"/>
      <c r="Z810" s="58">
        <v>1</v>
      </c>
      <c r="AA810" s="47"/>
      <c r="AB810" s="59"/>
      <c r="AC810" s="58"/>
      <c r="AD810" s="58"/>
      <c r="AE810" s="58"/>
      <c r="AF810" s="58"/>
      <c r="AG810" s="58"/>
      <c r="AH810" s="58"/>
      <c r="CX810">
        <v>1</v>
      </c>
      <c r="FF810">
        <v>1</v>
      </c>
      <c r="IS810">
        <v>1</v>
      </c>
      <c r="MG810">
        <v>1</v>
      </c>
    </row>
    <row r="811" spans="1:345" x14ac:dyDescent="0.3">
      <c r="A811" s="33">
        <v>1.3888888888888889E-3</v>
      </c>
      <c r="B811" s="33">
        <v>5.5555555555555558E-3</v>
      </c>
      <c r="C811" s="34" t="s">
        <v>486</v>
      </c>
      <c r="D811" s="35">
        <v>813</v>
      </c>
      <c r="E811" s="36">
        <f t="shared" si="71"/>
        <v>1.0881944444444414</v>
      </c>
      <c r="F811" s="37">
        <f t="shared" si="68"/>
        <v>1.0881944444444414</v>
      </c>
      <c r="G811" s="37">
        <f t="shared" si="69"/>
        <v>26.116666666666593</v>
      </c>
      <c r="H811" s="37">
        <f t="shared" si="72"/>
        <v>3.7309523809523704</v>
      </c>
      <c r="I811" s="37"/>
      <c r="J811" s="38">
        <f t="shared" si="70"/>
        <v>5</v>
      </c>
      <c r="K811" s="38"/>
      <c r="L811" s="38"/>
      <c r="M811" s="39" t="s">
        <v>258</v>
      </c>
      <c r="N811" s="55" t="s">
        <v>259</v>
      </c>
      <c r="O811" s="55" t="s">
        <v>260</v>
      </c>
      <c r="P811" s="55"/>
      <c r="Q811" s="57">
        <v>42450</v>
      </c>
      <c r="R811" s="55" t="s">
        <v>261</v>
      </c>
      <c r="S811" s="55" t="s">
        <v>111</v>
      </c>
      <c r="T811" s="55" t="s">
        <v>1107</v>
      </c>
      <c r="U811" s="42" t="s">
        <v>547</v>
      </c>
      <c r="V811" s="42" t="s">
        <v>986</v>
      </c>
      <c r="W811" s="58" t="s">
        <v>644</v>
      </c>
      <c r="X811" s="58">
        <v>1</v>
      </c>
      <c r="Y811" s="58"/>
      <c r="Z811" s="58">
        <v>1</v>
      </c>
      <c r="AA811" s="47"/>
      <c r="AB811" s="59"/>
      <c r="AC811" s="58"/>
      <c r="AD811" s="58" t="s">
        <v>1108</v>
      </c>
      <c r="AE811" s="58"/>
      <c r="AF811" s="58"/>
      <c r="AG811" s="58"/>
      <c r="AH811" s="58"/>
      <c r="CX811">
        <v>1</v>
      </c>
      <c r="FF811">
        <v>1</v>
      </c>
      <c r="IS811">
        <v>1</v>
      </c>
      <c r="MG811">
        <v>1</v>
      </c>
    </row>
    <row r="812" spans="1:345" x14ac:dyDescent="0.3">
      <c r="A812" s="33">
        <v>1.3888888888888889E-3</v>
      </c>
      <c r="B812" s="33">
        <v>5.5555555555555558E-3</v>
      </c>
      <c r="C812" s="34" t="s">
        <v>486</v>
      </c>
      <c r="D812" s="35">
        <v>814</v>
      </c>
      <c r="E812" s="36">
        <f t="shared" si="71"/>
        <v>1.0895833333333302</v>
      </c>
      <c r="F812" s="37">
        <f t="shared" si="68"/>
        <v>1.0895833333333302</v>
      </c>
      <c r="G812" s="37">
        <f t="shared" si="69"/>
        <v>26.149999999999928</v>
      </c>
      <c r="H812" s="37">
        <f t="shared" si="72"/>
        <v>3.7357142857142751</v>
      </c>
      <c r="I812" s="37"/>
      <c r="J812" s="38">
        <f t="shared" si="70"/>
        <v>5</v>
      </c>
      <c r="K812" s="38"/>
      <c r="L812" s="38"/>
      <c r="M812" s="39" t="s">
        <v>258</v>
      </c>
      <c r="N812" s="55" t="s">
        <v>259</v>
      </c>
      <c r="O812" s="55" t="s">
        <v>260</v>
      </c>
      <c r="P812" s="55"/>
      <c r="Q812" s="57">
        <v>42450</v>
      </c>
      <c r="R812" s="55" t="s">
        <v>261</v>
      </c>
      <c r="S812" s="55" t="s">
        <v>111</v>
      </c>
      <c r="T812" s="55" t="s">
        <v>1109</v>
      </c>
      <c r="U812" s="42" t="s">
        <v>309</v>
      </c>
      <c r="V812" s="42" t="s">
        <v>310</v>
      </c>
      <c r="W812" s="58" t="s">
        <v>644</v>
      </c>
      <c r="X812" s="58">
        <v>1</v>
      </c>
      <c r="Y812" s="58"/>
      <c r="Z812" s="58">
        <v>1</v>
      </c>
      <c r="AA812" s="58"/>
      <c r="AB812" s="59"/>
      <c r="AC812" s="58"/>
      <c r="AD812" s="58"/>
      <c r="AE812" s="58"/>
      <c r="AF812" s="58"/>
      <c r="AG812" s="58"/>
      <c r="AH812" s="58"/>
      <c r="CX812">
        <v>1</v>
      </c>
      <c r="FF812">
        <v>1</v>
      </c>
      <c r="IS812">
        <v>1</v>
      </c>
      <c r="MG812">
        <v>1</v>
      </c>
    </row>
    <row r="813" spans="1:345" x14ac:dyDescent="0.3">
      <c r="A813" s="33">
        <v>1.3888888888888889E-3</v>
      </c>
      <c r="B813" s="33">
        <v>5.5555555555555558E-3</v>
      </c>
      <c r="C813" s="34" t="s">
        <v>486</v>
      </c>
      <c r="D813" s="35">
        <v>815</v>
      </c>
      <c r="E813" s="36">
        <f t="shared" si="71"/>
        <v>1.0909722222222191</v>
      </c>
      <c r="F813" s="37">
        <f t="shared" si="68"/>
        <v>1.0909722222222191</v>
      </c>
      <c r="G813" s="37">
        <f t="shared" si="69"/>
        <v>26.183333333333259</v>
      </c>
      <c r="H813" s="37">
        <f t="shared" si="72"/>
        <v>3.7404761904761799</v>
      </c>
      <c r="I813" s="37"/>
      <c r="J813" s="38">
        <f t="shared" si="70"/>
        <v>5</v>
      </c>
      <c r="K813" s="38"/>
      <c r="L813" s="38"/>
      <c r="M813" s="39" t="s">
        <v>258</v>
      </c>
      <c r="N813" s="55" t="s">
        <v>259</v>
      </c>
      <c r="O813" s="55" t="s">
        <v>260</v>
      </c>
      <c r="P813" s="55"/>
      <c r="Q813" s="57">
        <v>42450</v>
      </c>
      <c r="R813" s="55" t="s">
        <v>261</v>
      </c>
      <c r="S813" s="55" t="s">
        <v>111</v>
      </c>
      <c r="T813" s="55" t="s">
        <v>1110</v>
      </c>
      <c r="U813" s="42" t="s">
        <v>309</v>
      </c>
      <c r="V813" s="42" t="s">
        <v>310</v>
      </c>
      <c r="W813" s="58" t="s">
        <v>644</v>
      </c>
      <c r="X813" s="58">
        <v>1</v>
      </c>
      <c r="Y813" s="58"/>
      <c r="Z813" s="58">
        <v>1</v>
      </c>
      <c r="AA813" s="58"/>
      <c r="AB813" s="59"/>
      <c r="AC813" s="58"/>
      <c r="AD813" s="58"/>
      <c r="AE813" s="58"/>
      <c r="AF813" s="58"/>
      <c r="AG813" s="58"/>
      <c r="AH813" s="58"/>
      <c r="CX813">
        <v>1</v>
      </c>
      <c r="FF813">
        <v>1</v>
      </c>
      <c r="IS813">
        <v>1</v>
      </c>
      <c r="MG813">
        <v>1</v>
      </c>
    </row>
    <row r="814" spans="1:345" x14ac:dyDescent="0.3">
      <c r="A814" s="33">
        <v>1.3888888888888889E-3</v>
      </c>
      <c r="B814" s="33">
        <v>5.5555555555555558E-3</v>
      </c>
      <c r="C814" s="34" t="s">
        <v>486</v>
      </c>
      <c r="D814" s="35">
        <v>816</v>
      </c>
      <c r="E814" s="36">
        <f t="shared" si="71"/>
        <v>1.092361111111108</v>
      </c>
      <c r="F814" s="37">
        <f t="shared" si="68"/>
        <v>1.092361111111108</v>
      </c>
      <c r="G814" s="37">
        <f t="shared" si="69"/>
        <v>26.21666666666659</v>
      </c>
      <c r="H814" s="37">
        <f t="shared" si="72"/>
        <v>3.7452380952380846</v>
      </c>
      <c r="I814" s="37"/>
      <c r="J814" s="38">
        <f t="shared" si="70"/>
        <v>5</v>
      </c>
      <c r="K814" s="38"/>
      <c r="L814" s="38"/>
      <c r="M814" s="39" t="s">
        <v>258</v>
      </c>
      <c r="N814" s="55" t="s">
        <v>259</v>
      </c>
      <c r="O814" s="55" t="s">
        <v>260</v>
      </c>
      <c r="P814" s="55"/>
      <c r="Q814" s="57">
        <v>42450</v>
      </c>
      <c r="R814" s="55" t="s">
        <v>261</v>
      </c>
      <c r="S814" s="55" t="s">
        <v>111</v>
      </c>
      <c r="T814" s="55" t="s">
        <v>1111</v>
      </c>
      <c r="U814" s="42" t="s">
        <v>574</v>
      </c>
      <c r="V814" s="42"/>
      <c r="W814" s="58"/>
      <c r="X814" s="58">
        <v>1</v>
      </c>
      <c r="Y814" s="58"/>
      <c r="Z814" s="58">
        <v>1</v>
      </c>
      <c r="AA814" s="47"/>
      <c r="AB814" s="59"/>
      <c r="AC814" s="58"/>
      <c r="AD814" s="58"/>
      <c r="AE814" s="58"/>
      <c r="AF814" s="58"/>
      <c r="AG814" s="58"/>
      <c r="AH814" s="58"/>
      <c r="CX814">
        <v>1</v>
      </c>
      <c r="FF814">
        <v>1</v>
      </c>
      <c r="IS814">
        <v>1</v>
      </c>
      <c r="MG814">
        <v>1</v>
      </c>
    </row>
    <row r="815" spans="1:345" x14ac:dyDescent="0.3">
      <c r="A815" s="33">
        <v>1.3888888888888889E-3</v>
      </c>
      <c r="B815" s="33">
        <v>5.5555555555555558E-3</v>
      </c>
      <c r="C815" s="34" t="s">
        <v>486</v>
      </c>
      <c r="D815" s="35">
        <v>817</v>
      </c>
      <c r="E815" s="36">
        <f t="shared" si="71"/>
        <v>1.0937499999999969</v>
      </c>
      <c r="F815" s="37">
        <f t="shared" si="68"/>
        <v>1.0937499999999969</v>
      </c>
      <c r="G815" s="37">
        <f t="shared" si="69"/>
        <v>26.249999999999925</v>
      </c>
      <c r="H815" s="37">
        <f t="shared" si="72"/>
        <v>3.7499999999999893</v>
      </c>
      <c r="I815" s="37"/>
      <c r="J815" s="38">
        <f t="shared" si="70"/>
        <v>5</v>
      </c>
      <c r="K815" s="38"/>
      <c r="L815" s="38"/>
      <c r="M815" s="39" t="s">
        <v>258</v>
      </c>
      <c r="N815" s="55" t="s">
        <v>259</v>
      </c>
      <c r="O815" s="55" t="s">
        <v>260</v>
      </c>
      <c r="P815" s="55"/>
      <c r="Q815" s="57">
        <v>42450</v>
      </c>
      <c r="R815" s="55" t="s">
        <v>261</v>
      </c>
      <c r="S815" s="55" t="s">
        <v>111</v>
      </c>
      <c r="T815" s="55" t="s">
        <v>1112</v>
      </c>
      <c r="U815" s="42" t="s">
        <v>309</v>
      </c>
      <c r="V815" s="42" t="s">
        <v>1113</v>
      </c>
      <c r="W815" s="58"/>
      <c r="X815" s="58">
        <v>1</v>
      </c>
      <c r="Y815" s="58"/>
      <c r="Z815" s="58">
        <v>1</v>
      </c>
      <c r="AA815" s="47"/>
      <c r="AB815" s="59"/>
      <c r="AC815" s="58"/>
      <c r="AD815" s="58"/>
      <c r="AE815" s="58"/>
      <c r="AF815" s="58"/>
      <c r="AG815" s="58"/>
      <c r="AH815" s="58"/>
      <c r="CX815">
        <v>1</v>
      </c>
      <c r="FF815">
        <v>1</v>
      </c>
      <c r="IS815">
        <v>1</v>
      </c>
      <c r="MG815">
        <v>1</v>
      </c>
    </row>
    <row r="816" spans="1:345" x14ac:dyDescent="0.3">
      <c r="A816" s="33">
        <v>1.3888888888888889E-3</v>
      </c>
      <c r="B816" s="33">
        <v>5.5555555555555558E-3</v>
      </c>
      <c r="C816" s="34" t="s">
        <v>486</v>
      </c>
      <c r="D816" s="35">
        <v>818</v>
      </c>
      <c r="E816" s="36">
        <f t="shared" si="71"/>
        <v>1.0951388888888858</v>
      </c>
      <c r="F816" s="37">
        <f t="shared" si="68"/>
        <v>1.0951388888888858</v>
      </c>
      <c r="G816" s="37">
        <f t="shared" si="69"/>
        <v>26.28333333333326</v>
      </c>
      <c r="H816" s="37">
        <f t="shared" si="72"/>
        <v>3.7547619047618941</v>
      </c>
      <c r="I816" s="37"/>
      <c r="J816" s="38">
        <f t="shared" si="70"/>
        <v>5</v>
      </c>
      <c r="K816" s="38"/>
      <c r="L816" s="38"/>
      <c r="M816" s="39" t="s">
        <v>258</v>
      </c>
      <c r="N816" s="55" t="s">
        <v>259</v>
      </c>
      <c r="O816" s="55" t="s">
        <v>260</v>
      </c>
      <c r="P816" s="55"/>
      <c r="Q816" s="57">
        <v>42450</v>
      </c>
      <c r="R816" s="55" t="s">
        <v>261</v>
      </c>
      <c r="S816" s="55" t="s">
        <v>111</v>
      </c>
      <c r="T816" s="55" t="s">
        <v>1114</v>
      </c>
      <c r="U816" s="42" t="s">
        <v>309</v>
      </c>
      <c r="V816" s="42" t="s">
        <v>1113</v>
      </c>
      <c r="W816" s="58"/>
      <c r="X816" s="58">
        <v>1</v>
      </c>
      <c r="Y816" s="58"/>
      <c r="Z816" s="58">
        <v>1</v>
      </c>
      <c r="AA816" s="47"/>
      <c r="AB816" s="59"/>
      <c r="AC816" s="58"/>
      <c r="AD816" s="58"/>
      <c r="AE816" s="58"/>
      <c r="AF816" s="58"/>
      <c r="AG816" s="58"/>
      <c r="AH816" s="58"/>
      <c r="CX816">
        <v>1</v>
      </c>
      <c r="FF816">
        <v>1</v>
      </c>
      <c r="IS816">
        <v>1</v>
      </c>
      <c r="MG816">
        <v>1</v>
      </c>
    </row>
    <row r="817" spans="1:345" x14ac:dyDescent="0.3">
      <c r="A817" s="33">
        <v>1.3888888888888889E-3</v>
      </c>
      <c r="B817" s="33">
        <v>5.5555555555555558E-3</v>
      </c>
      <c r="C817" s="34" t="s">
        <v>486</v>
      </c>
      <c r="D817" s="35">
        <v>819</v>
      </c>
      <c r="E817" s="36">
        <f t="shared" si="71"/>
        <v>1.0965277777777747</v>
      </c>
      <c r="F817" s="37">
        <f t="shared" si="68"/>
        <v>1.0965277777777747</v>
      </c>
      <c r="G817" s="37">
        <f t="shared" si="69"/>
        <v>26.316666666666592</v>
      </c>
      <c r="H817" s="37">
        <f t="shared" si="72"/>
        <v>3.7595238095237988</v>
      </c>
      <c r="I817" s="37"/>
      <c r="J817" s="38">
        <f t="shared" si="70"/>
        <v>5</v>
      </c>
      <c r="K817" s="38"/>
      <c r="L817" s="38"/>
      <c r="M817" s="39" t="s">
        <v>258</v>
      </c>
      <c r="N817" s="55" t="s">
        <v>259</v>
      </c>
      <c r="O817" s="55" t="s">
        <v>260</v>
      </c>
      <c r="P817" s="55"/>
      <c r="Q817" s="57">
        <v>42450</v>
      </c>
      <c r="R817" s="55" t="s">
        <v>261</v>
      </c>
      <c r="S817" s="55" t="s">
        <v>111</v>
      </c>
      <c r="T817" s="55" t="s">
        <v>1115</v>
      </c>
      <c r="U817" s="42" t="s">
        <v>532</v>
      </c>
      <c r="V817" s="42" t="s">
        <v>1116</v>
      </c>
      <c r="W817" s="58" t="s">
        <v>1034</v>
      </c>
      <c r="X817" s="58">
        <v>1</v>
      </c>
      <c r="Y817" s="58"/>
      <c r="Z817" s="58">
        <v>1</v>
      </c>
      <c r="AA817" s="58" t="s">
        <v>1117</v>
      </c>
      <c r="AB817" s="59"/>
      <c r="AC817" s="58"/>
      <c r="AD817" s="58" t="s">
        <v>1118</v>
      </c>
      <c r="AE817" s="58"/>
      <c r="AF817" s="58"/>
      <c r="AG817" s="58"/>
      <c r="AH817" s="58"/>
      <c r="CX817">
        <v>1</v>
      </c>
      <c r="FF817">
        <v>1</v>
      </c>
      <c r="IS817">
        <v>1</v>
      </c>
      <c r="MG817">
        <v>1</v>
      </c>
    </row>
    <row r="818" spans="1:345" x14ac:dyDescent="0.3">
      <c r="A818" s="33">
        <v>1.3888888888888889E-3</v>
      </c>
      <c r="B818" s="33">
        <v>5.5555555555555558E-3</v>
      </c>
      <c r="C818" s="34" t="s">
        <v>486</v>
      </c>
      <c r="D818" s="35">
        <v>820</v>
      </c>
      <c r="E818" s="36">
        <f t="shared" si="71"/>
        <v>1.0979166666666635</v>
      </c>
      <c r="F818" s="37">
        <f t="shared" si="68"/>
        <v>1.0979166666666635</v>
      </c>
      <c r="G818" s="37">
        <f t="shared" si="69"/>
        <v>26.349999999999923</v>
      </c>
      <c r="H818" s="37">
        <f t="shared" si="72"/>
        <v>3.7642857142857036</v>
      </c>
      <c r="I818" s="37"/>
      <c r="J818" s="38">
        <f t="shared" si="70"/>
        <v>5</v>
      </c>
      <c r="K818" s="38"/>
      <c r="L818" s="38"/>
      <c r="M818" s="39" t="s">
        <v>258</v>
      </c>
      <c r="N818" s="55" t="s">
        <v>259</v>
      </c>
      <c r="O818" s="55" t="s">
        <v>260</v>
      </c>
      <c r="P818" s="55"/>
      <c r="Q818" s="57">
        <v>42450</v>
      </c>
      <c r="R818" s="55" t="s">
        <v>261</v>
      </c>
      <c r="S818" s="55" t="s">
        <v>111</v>
      </c>
      <c r="T818" s="55" t="s">
        <v>1119</v>
      </c>
      <c r="U818" s="42" t="s">
        <v>532</v>
      </c>
      <c r="V818" s="42" t="s">
        <v>1116</v>
      </c>
      <c r="W818" s="58" t="s">
        <v>1034</v>
      </c>
      <c r="X818" s="58">
        <v>1</v>
      </c>
      <c r="Y818" s="58"/>
      <c r="Z818" s="58">
        <v>1</v>
      </c>
      <c r="AA818" s="58" t="s">
        <v>1117</v>
      </c>
      <c r="AB818" s="59"/>
      <c r="AC818" s="58"/>
      <c r="AD818" s="58" t="s">
        <v>1118</v>
      </c>
      <c r="AE818" s="58"/>
      <c r="AF818" s="58"/>
      <c r="AG818" s="58"/>
      <c r="AH818" s="58"/>
      <c r="CX818">
        <v>1</v>
      </c>
      <c r="FF818">
        <v>1</v>
      </c>
      <c r="IS818">
        <v>1</v>
      </c>
      <c r="MG818">
        <v>1</v>
      </c>
    </row>
    <row r="819" spans="1:345" x14ac:dyDescent="0.3">
      <c r="A819" s="33">
        <v>1.3888888888888889E-3</v>
      </c>
      <c r="B819" s="33">
        <v>5.5555555555555558E-3</v>
      </c>
      <c r="C819" s="34" t="s">
        <v>486</v>
      </c>
      <c r="D819" s="35">
        <v>821</v>
      </c>
      <c r="E819" s="36">
        <f t="shared" si="71"/>
        <v>1.0993055555555524</v>
      </c>
      <c r="F819" s="37">
        <f t="shared" si="68"/>
        <v>1.0993055555555524</v>
      </c>
      <c r="G819" s="37">
        <f t="shared" si="69"/>
        <v>26.383333333333258</v>
      </c>
      <c r="H819" s="37">
        <f t="shared" si="72"/>
        <v>3.7690476190476083</v>
      </c>
      <c r="I819" s="37"/>
      <c r="J819" s="38">
        <f t="shared" si="70"/>
        <v>5</v>
      </c>
      <c r="K819" s="38"/>
      <c r="L819" s="38"/>
      <c r="M819" s="39" t="s">
        <v>258</v>
      </c>
      <c r="N819" s="55" t="s">
        <v>259</v>
      </c>
      <c r="O819" s="55" t="s">
        <v>260</v>
      </c>
      <c r="P819" s="55"/>
      <c r="Q819" s="57">
        <v>42450</v>
      </c>
      <c r="R819" s="55" t="s">
        <v>261</v>
      </c>
      <c r="S819" s="55" t="s">
        <v>111</v>
      </c>
      <c r="T819" s="55" t="s">
        <v>1120</v>
      </c>
      <c r="U819" s="42" t="s">
        <v>309</v>
      </c>
      <c r="V819" s="42" t="s">
        <v>562</v>
      </c>
      <c r="W819" s="58" t="s">
        <v>563</v>
      </c>
      <c r="X819" s="58">
        <v>1</v>
      </c>
      <c r="Y819" s="58"/>
      <c r="Z819" s="58">
        <v>1</v>
      </c>
      <c r="AA819" s="47"/>
      <c r="AB819" s="59"/>
      <c r="AC819" s="58"/>
      <c r="AD819" s="58"/>
      <c r="AE819" s="58"/>
      <c r="AF819" s="58"/>
      <c r="AG819" s="58"/>
      <c r="AH819" s="58"/>
      <c r="CX819">
        <v>1</v>
      </c>
      <c r="FF819">
        <v>1</v>
      </c>
      <c r="IS819">
        <v>1</v>
      </c>
      <c r="MG819">
        <v>1</v>
      </c>
    </row>
    <row r="820" spans="1:345" x14ac:dyDescent="0.3">
      <c r="A820" s="33">
        <v>1.3888888888888889E-3</v>
      </c>
      <c r="B820" s="33">
        <v>5.5555555555555558E-3</v>
      </c>
      <c r="C820" s="34" t="s">
        <v>486</v>
      </c>
      <c r="D820" s="35">
        <v>822</v>
      </c>
      <c r="E820" s="36">
        <f t="shared" si="71"/>
        <v>1.1006944444444413</v>
      </c>
      <c r="F820" s="37">
        <f t="shared" si="68"/>
        <v>1.1006944444444413</v>
      </c>
      <c r="G820" s="37">
        <f t="shared" si="69"/>
        <v>26.416666666666593</v>
      </c>
      <c r="H820" s="37">
        <f t="shared" si="72"/>
        <v>3.7738095238095131</v>
      </c>
      <c r="I820" s="37"/>
      <c r="J820" s="38">
        <f t="shared" si="70"/>
        <v>5</v>
      </c>
      <c r="K820" s="38"/>
      <c r="L820" s="38"/>
      <c r="M820" s="39" t="s">
        <v>258</v>
      </c>
      <c r="N820" s="55" t="s">
        <v>259</v>
      </c>
      <c r="O820" s="55" t="s">
        <v>260</v>
      </c>
      <c r="P820" s="55"/>
      <c r="Q820" s="57">
        <v>42450</v>
      </c>
      <c r="R820" s="55" t="s">
        <v>261</v>
      </c>
      <c r="S820" s="55" t="s">
        <v>111</v>
      </c>
      <c r="T820" s="55" t="s">
        <v>1121</v>
      </c>
      <c r="U820" s="42" t="s">
        <v>309</v>
      </c>
      <c r="V820" s="42" t="s">
        <v>562</v>
      </c>
      <c r="W820" s="58" t="s">
        <v>563</v>
      </c>
      <c r="X820" s="58">
        <v>1</v>
      </c>
      <c r="Y820" s="58"/>
      <c r="Z820" s="58">
        <v>1</v>
      </c>
      <c r="AA820" s="58"/>
      <c r="AB820" s="59"/>
      <c r="AC820" s="58"/>
      <c r="AD820" s="58"/>
      <c r="AE820" s="58"/>
      <c r="AF820" s="58"/>
      <c r="AG820" s="58"/>
      <c r="AH820" s="58"/>
      <c r="CX820">
        <v>1</v>
      </c>
      <c r="FF820">
        <v>1</v>
      </c>
      <c r="IS820">
        <v>1</v>
      </c>
      <c r="MG820">
        <v>1</v>
      </c>
    </row>
    <row r="821" spans="1:345" x14ac:dyDescent="0.3">
      <c r="A821" s="33">
        <v>1.3888888888888889E-3</v>
      </c>
      <c r="B821" s="33">
        <v>5.5555555555555558E-3</v>
      </c>
      <c r="C821" s="34" t="s">
        <v>486</v>
      </c>
      <c r="D821" s="35">
        <v>823</v>
      </c>
      <c r="E821" s="36">
        <f t="shared" si="71"/>
        <v>1.1020833333333302</v>
      </c>
      <c r="F821" s="37">
        <f t="shared" si="68"/>
        <v>1.1020833333333302</v>
      </c>
      <c r="G821" s="37">
        <f t="shared" si="69"/>
        <v>26.449999999999925</v>
      </c>
      <c r="H821" s="37">
        <f t="shared" si="72"/>
        <v>3.7785714285714178</v>
      </c>
      <c r="I821" s="37"/>
      <c r="J821" s="38">
        <f t="shared" si="70"/>
        <v>5</v>
      </c>
      <c r="K821" s="38"/>
      <c r="L821" s="38"/>
      <c r="M821" s="39" t="s">
        <v>258</v>
      </c>
      <c r="N821" s="55" t="s">
        <v>259</v>
      </c>
      <c r="O821" s="55" t="s">
        <v>260</v>
      </c>
      <c r="P821" s="55"/>
      <c r="Q821" s="57">
        <v>42450</v>
      </c>
      <c r="R821" s="55" t="s">
        <v>261</v>
      </c>
      <c r="S821" s="55" t="s">
        <v>111</v>
      </c>
      <c r="T821" s="55" t="s">
        <v>1122</v>
      </c>
      <c r="U821" s="42" t="s">
        <v>309</v>
      </c>
      <c r="V821" s="42" t="s">
        <v>310</v>
      </c>
      <c r="W821" s="58"/>
      <c r="X821" s="58">
        <v>1</v>
      </c>
      <c r="Y821" s="58"/>
      <c r="Z821" s="58">
        <v>1</v>
      </c>
      <c r="AA821" s="47"/>
      <c r="AB821" s="59"/>
      <c r="AC821" s="58"/>
      <c r="AD821" s="58"/>
      <c r="AE821" s="58"/>
      <c r="AF821" s="58"/>
      <c r="AG821" s="58"/>
      <c r="AH821" s="58"/>
      <c r="CX821">
        <v>1</v>
      </c>
      <c r="FF821">
        <v>1</v>
      </c>
      <c r="IS821">
        <v>1</v>
      </c>
      <c r="MG821">
        <v>1</v>
      </c>
    </row>
    <row r="822" spans="1:345" x14ac:dyDescent="0.3">
      <c r="A822" s="33">
        <v>1.3888888888888889E-3</v>
      </c>
      <c r="B822" s="33">
        <v>5.5555555555555558E-3</v>
      </c>
      <c r="C822" s="34" t="s">
        <v>486</v>
      </c>
      <c r="D822" s="35">
        <v>824</v>
      </c>
      <c r="E822" s="36">
        <f t="shared" si="71"/>
        <v>1.1034722222222191</v>
      </c>
      <c r="F822" s="37">
        <f t="shared" si="68"/>
        <v>1.1034722222222191</v>
      </c>
      <c r="G822" s="37">
        <f t="shared" si="69"/>
        <v>26.483333333333256</v>
      </c>
      <c r="H822" s="37">
        <f t="shared" si="72"/>
        <v>3.7833333333333226</v>
      </c>
      <c r="I822" s="37"/>
      <c r="J822" s="38">
        <f t="shared" si="70"/>
        <v>5</v>
      </c>
      <c r="K822" s="38"/>
      <c r="L822" s="38"/>
      <c r="M822" s="39" t="s">
        <v>258</v>
      </c>
      <c r="N822" s="55" t="s">
        <v>259</v>
      </c>
      <c r="O822" s="55" t="s">
        <v>260</v>
      </c>
      <c r="P822" s="55"/>
      <c r="Q822" s="57">
        <v>42450</v>
      </c>
      <c r="R822" s="55" t="s">
        <v>261</v>
      </c>
      <c r="S822" s="55" t="s">
        <v>111</v>
      </c>
      <c r="T822" s="55" t="s">
        <v>1123</v>
      </c>
      <c r="U822" s="42" t="s">
        <v>309</v>
      </c>
      <c r="V822" s="42" t="s">
        <v>310</v>
      </c>
      <c r="W822" s="58"/>
      <c r="X822" s="58">
        <v>1</v>
      </c>
      <c r="Y822" s="58"/>
      <c r="Z822" s="58">
        <v>1</v>
      </c>
      <c r="AA822" s="58"/>
      <c r="AB822" s="59"/>
      <c r="AC822" s="58"/>
      <c r="AD822" s="58"/>
      <c r="AE822" s="58"/>
      <c r="AF822" s="58"/>
      <c r="AG822" s="58"/>
      <c r="AH822" s="58"/>
      <c r="CX822">
        <v>1</v>
      </c>
      <c r="FF822">
        <v>1</v>
      </c>
      <c r="IS822">
        <v>1</v>
      </c>
      <c r="MG822">
        <v>1</v>
      </c>
    </row>
    <row r="823" spans="1:345" x14ac:dyDescent="0.3">
      <c r="A823" s="33">
        <v>1.3888888888888889E-3</v>
      </c>
      <c r="B823" s="33">
        <v>5.5555555555555558E-3</v>
      </c>
      <c r="C823" s="34" t="s">
        <v>486</v>
      </c>
      <c r="D823" s="35">
        <v>825</v>
      </c>
      <c r="E823" s="36">
        <f t="shared" si="71"/>
        <v>1.104861111111108</v>
      </c>
      <c r="F823" s="37">
        <f t="shared" si="68"/>
        <v>1.104861111111108</v>
      </c>
      <c r="G823" s="37">
        <f t="shared" si="69"/>
        <v>26.516666666666591</v>
      </c>
      <c r="H823" s="37">
        <f t="shared" si="72"/>
        <v>3.7880952380952273</v>
      </c>
      <c r="I823" s="37"/>
      <c r="J823" s="38">
        <f t="shared" si="70"/>
        <v>5</v>
      </c>
      <c r="K823" s="38"/>
      <c r="L823" s="38"/>
      <c r="M823" s="39" t="s">
        <v>258</v>
      </c>
      <c r="N823" s="55" t="s">
        <v>259</v>
      </c>
      <c r="O823" s="55" t="s">
        <v>260</v>
      </c>
      <c r="P823" s="55"/>
      <c r="Q823" s="57">
        <v>42450</v>
      </c>
      <c r="R823" s="55" t="s">
        <v>261</v>
      </c>
      <c r="S823" s="55" t="s">
        <v>111</v>
      </c>
      <c r="T823" s="55" t="s">
        <v>1124</v>
      </c>
      <c r="U823" s="42" t="s">
        <v>574</v>
      </c>
      <c r="V823" s="42"/>
      <c r="W823" s="58"/>
      <c r="X823" s="58">
        <v>1</v>
      </c>
      <c r="Y823" s="58"/>
      <c r="Z823" s="58">
        <v>1</v>
      </c>
      <c r="AA823" s="58"/>
      <c r="AB823" s="59"/>
      <c r="AC823" s="58"/>
      <c r="AD823" s="58"/>
      <c r="AE823" s="58"/>
      <c r="AF823" s="58"/>
      <c r="AG823" s="58"/>
      <c r="AH823" s="58"/>
      <c r="CX823">
        <v>1</v>
      </c>
      <c r="FF823">
        <v>1</v>
      </c>
      <c r="IS823">
        <v>1</v>
      </c>
      <c r="MG823">
        <v>1</v>
      </c>
    </row>
    <row r="824" spans="1:345" x14ac:dyDescent="0.3">
      <c r="A824" s="33">
        <v>1.3888888888888889E-3</v>
      </c>
      <c r="B824" s="33">
        <v>5.5555555555555558E-3</v>
      </c>
      <c r="C824" s="34" t="s">
        <v>486</v>
      </c>
      <c r="D824" s="35">
        <v>826</v>
      </c>
      <c r="E824" s="36">
        <f t="shared" si="71"/>
        <v>1.1062499999999968</v>
      </c>
      <c r="F824" s="37">
        <f t="shared" si="68"/>
        <v>1.1062499999999968</v>
      </c>
      <c r="G824" s="37">
        <f t="shared" si="69"/>
        <v>26.549999999999926</v>
      </c>
      <c r="H824" s="37">
        <f t="shared" si="72"/>
        <v>3.792857142857132</v>
      </c>
      <c r="I824" s="37"/>
      <c r="J824" s="38">
        <f t="shared" si="70"/>
        <v>5</v>
      </c>
      <c r="K824" s="38"/>
      <c r="L824" s="38"/>
      <c r="M824" s="39" t="s">
        <v>258</v>
      </c>
      <c r="N824" s="55" t="s">
        <v>259</v>
      </c>
      <c r="O824" s="55" t="s">
        <v>260</v>
      </c>
      <c r="P824" s="55"/>
      <c r="Q824" s="57">
        <v>42450</v>
      </c>
      <c r="R824" s="55" t="s">
        <v>261</v>
      </c>
      <c r="S824" s="55" t="s">
        <v>111</v>
      </c>
      <c r="T824" s="55" t="s">
        <v>1125</v>
      </c>
      <c r="U824" s="42" t="s">
        <v>574</v>
      </c>
      <c r="V824" s="42"/>
      <c r="W824" s="47"/>
      <c r="X824" s="58">
        <v>1</v>
      </c>
      <c r="Y824" s="58"/>
      <c r="Z824" s="58">
        <v>1</v>
      </c>
      <c r="AA824" s="58"/>
      <c r="AB824" s="59"/>
      <c r="AC824" s="58"/>
      <c r="AD824" s="58"/>
      <c r="AE824" s="58"/>
      <c r="AF824" s="58"/>
      <c r="AG824" s="58"/>
      <c r="AH824" s="58"/>
      <c r="CX824">
        <v>1</v>
      </c>
      <c r="FF824">
        <v>1</v>
      </c>
      <c r="IS824">
        <v>1</v>
      </c>
      <c r="MG824">
        <v>1</v>
      </c>
    </row>
    <row r="825" spans="1:345" x14ac:dyDescent="0.3">
      <c r="A825" s="33">
        <v>1.3888888888888889E-3</v>
      </c>
      <c r="B825" s="33">
        <v>5.5555555555555558E-3</v>
      </c>
      <c r="C825" s="34" t="s">
        <v>486</v>
      </c>
      <c r="D825" s="35">
        <v>827</v>
      </c>
      <c r="E825" s="36">
        <f t="shared" si="71"/>
        <v>1.1076388888888857</v>
      </c>
      <c r="F825" s="37">
        <f t="shared" si="68"/>
        <v>1.1076388888888857</v>
      </c>
      <c r="G825" s="37">
        <f t="shared" si="69"/>
        <v>26.583333333333258</v>
      </c>
      <c r="H825" s="37">
        <f t="shared" si="72"/>
        <v>3.7976190476190368</v>
      </c>
      <c r="I825" s="37"/>
      <c r="J825" s="38">
        <f t="shared" si="70"/>
        <v>5</v>
      </c>
      <c r="K825" s="38"/>
      <c r="L825" s="38"/>
      <c r="M825" s="39" t="s">
        <v>258</v>
      </c>
      <c r="N825" s="55" t="s">
        <v>259</v>
      </c>
      <c r="O825" s="55" t="s">
        <v>260</v>
      </c>
      <c r="P825" s="55"/>
      <c r="Q825" s="57">
        <v>42450</v>
      </c>
      <c r="R825" s="55" t="s">
        <v>261</v>
      </c>
      <c r="S825" s="55" t="s">
        <v>111</v>
      </c>
      <c r="T825" s="55" t="s">
        <v>1126</v>
      </c>
      <c r="U825" s="42" t="s">
        <v>547</v>
      </c>
      <c r="V825" s="42" t="s">
        <v>986</v>
      </c>
      <c r="W825" s="58"/>
      <c r="X825" s="58">
        <v>1</v>
      </c>
      <c r="Y825" s="58"/>
      <c r="Z825" s="58">
        <v>1</v>
      </c>
      <c r="AA825" s="58"/>
      <c r="AB825" s="59"/>
      <c r="AC825" s="58"/>
      <c r="AD825" s="58" t="s">
        <v>1041</v>
      </c>
      <c r="AE825" s="58"/>
      <c r="AF825" s="58"/>
      <c r="AG825" s="58"/>
      <c r="AH825" s="58"/>
      <c r="CX825">
        <v>1</v>
      </c>
      <c r="FF825">
        <v>1</v>
      </c>
      <c r="IS825">
        <v>1</v>
      </c>
      <c r="MG825">
        <v>1</v>
      </c>
    </row>
    <row r="826" spans="1:345" x14ac:dyDescent="0.3">
      <c r="A826" s="33">
        <v>1.3888888888888889E-3</v>
      </c>
      <c r="B826" s="33">
        <v>5.5555555555555558E-3</v>
      </c>
      <c r="C826" s="34" t="s">
        <v>486</v>
      </c>
      <c r="D826" s="35">
        <v>828</v>
      </c>
      <c r="E826" s="36">
        <f t="shared" si="71"/>
        <v>1.1090277777777746</v>
      </c>
      <c r="F826" s="37">
        <f t="shared" si="68"/>
        <v>1.1090277777777746</v>
      </c>
      <c r="G826" s="37">
        <f t="shared" si="69"/>
        <v>26.616666666666589</v>
      </c>
      <c r="H826" s="37">
        <f t="shared" si="72"/>
        <v>3.8023809523809415</v>
      </c>
      <c r="I826" s="37"/>
      <c r="J826" s="38">
        <f t="shared" si="70"/>
        <v>5</v>
      </c>
      <c r="K826" s="38"/>
      <c r="L826" s="38"/>
      <c r="M826" s="39" t="s">
        <v>258</v>
      </c>
      <c r="N826" s="55" t="s">
        <v>259</v>
      </c>
      <c r="O826" s="55" t="s">
        <v>260</v>
      </c>
      <c r="P826" s="55"/>
      <c r="Q826" s="57">
        <v>42450</v>
      </c>
      <c r="R826" s="55" t="s">
        <v>261</v>
      </c>
      <c r="S826" s="55" t="s">
        <v>111</v>
      </c>
      <c r="T826" s="55" t="s">
        <v>1127</v>
      </c>
      <c r="U826" s="42" t="s">
        <v>515</v>
      </c>
      <c r="V826" s="42" t="s">
        <v>1128</v>
      </c>
      <c r="W826" s="58"/>
      <c r="X826" s="58">
        <v>1</v>
      </c>
      <c r="Y826" s="58"/>
      <c r="Z826" s="58">
        <v>1</v>
      </c>
      <c r="AA826" s="58"/>
      <c r="AB826" s="59"/>
      <c r="AC826" s="58"/>
      <c r="AD826" s="58"/>
      <c r="AE826" s="58"/>
      <c r="AF826" s="58"/>
      <c r="AG826" s="58"/>
      <c r="AH826" s="58"/>
      <c r="CX826">
        <v>1</v>
      </c>
      <c r="FF826">
        <v>1</v>
      </c>
      <c r="IS826">
        <v>1</v>
      </c>
      <c r="MG826">
        <v>1</v>
      </c>
    </row>
    <row r="827" spans="1:345" x14ac:dyDescent="0.3">
      <c r="A827" s="33">
        <v>1.3888888888888889E-3</v>
      </c>
      <c r="B827" s="33">
        <v>5.5555555555555558E-3</v>
      </c>
      <c r="C827" s="34" t="s">
        <v>486</v>
      </c>
      <c r="D827" s="35">
        <v>829</v>
      </c>
      <c r="E827" s="36">
        <f t="shared" si="71"/>
        <v>1.1104166666666635</v>
      </c>
      <c r="F827" s="37">
        <f t="shared" si="68"/>
        <v>1.1104166666666635</v>
      </c>
      <c r="G827" s="37">
        <f t="shared" si="69"/>
        <v>26.649999999999924</v>
      </c>
      <c r="H827" s="37">
        <f t="shared" si="72"/>
        <v>3.8071428571428463</v>
      </c>
      <c r="I827" s="37"/>
      <c r="J827" s="38">
        <f t="shared" si="70"/>
        <v>5</v>
      </c>
      <c r="K827" s="38"/>
      <c r="L827" s="38"/>
      <c r="M827" s="39" t="s">
        <v>258</v>
      </c>
      <c r="N827" s="55" t="s">
        <v>259</v>
      </c>
      <c r="O827" s="55" t="s">
        <v>260</v>
      </c>
      <c r="P827" s="55"/>
      <c r="Q827" s="57">
        <v>42450</v>
      </c>
      <c r="R827" s="55" t="s">
        <v>261</v>
      </c>
      <c r="S827" s="55" t="s">
        <v>111</v>
      </c>
      <c r="T827" s="55" t="s">
        <v>1129</v>
      </c>
      <c r="U827" s="42" t="s">
        <v>309</v>
      </c>
      <c r="V827" s="42" t="s">
        <v>310</v>
      </c>
      <c r="W827" s="58" t="s">
        <v>644</v>
      </c>
      <c r="X827" s="58">
        <v>1</v>
      </c>
      <c r="Y827" s="58"/>
      <c r="Z827" s="58">
        <v>1</v>
      </c>
      <c r="AA827" s="58"/>
      <c r="AB827" s="59"/>
      <c r="AC827" s="58"/>
      <c r="AD827" s="58"/>
      <c r="AE827" s="58"/>
      <c r="AF827" s="58"/>
      <c r="AG827" s="58"/>
      <c r="AH827" s="58"/>
      <c r="CX827">
        <v>1</v>
      </c>
      <c r="FF827">
        <v>1</v>
      </c>
      <c r="IS827">
        <v>1</v>
      </c>
      <c r="MG827">
        <v>1</v>
      </c>
    </row>
    <row r="828" spans="1:345" x14ac:dyDescent="0.3">
      <c r="A828" s="33">
        <v>1.3888888888888889E-3</v>
      </c>
      <c r="B828" s="33">
        <v>5.5555555555555558E-3</v>
      </c>
      <c r="C828" s="34" t="s">
        <v>486</v>
      </c>
      <c r="D828" s="35">
        <v>830</v>
      </c>
      <c r="E828" s="36">
        <f t="shared" si="71"/>
        <v>1.1118055555555524</v>
      </c>
      <c r="F828" s="37">
        <f t="shared" si="68"/>
        <v>1.1118055555555524</v>
      </c>
      <c r="G828" s="37">
        <f t="shared" si="69"/>
        <v>26.683333333333259</v>
      </c>
      <c r="H828" s="37">
        <f t="shared" si="72"/>
        <v>3.811904761904751</v>
      </c>
      <c r="I828" s="37"/>
      <c r="J828" s="38">
        <f t="shared" si="70"/>
        <v>5</v>
      </c>
      <c r="K828" s="38"/>
      <c r="L828" s="38"/>
      <c r="M828" s="39" t="s">
        <v>258</v>
      </c>
      <c r="N828" s="55" t="s">
        <v>259</v>
      </c>
      <c r="O828" s="55" t="s">
        <v>260</v>
      </c>
      <c r="P828" s="55"/>
      <c r="Q828" s="57">
        <v>42450</v>
      </c>
      <c r="R828" s="55" t="s">
        <v>261</v>
      </c>
      <c r="S828" s="55" t="s">
        <v>111</v>
      </c>
      <c r="T828" s="55" t="s">
        <v>1130</v>
      </c>
      <c r="U828" s="42" t="s">
        <v>574</v>
      </c>
      <c r="V828" s="42"/>
      <c r="W828" s="58"/>
      <c r="X828" s="58">
        <v>1</v>
      </c>
      <c r="Y828" s="58"/>
      <c r="Z828" s="58">
        <v>1</v>
      </c>
      <c r="AA828" s="58"/>
      <c r="AB828" s="59"/>
      <c r="AC828" s="58"/>
      <c r="AD828" s="47"/>
      <c r="AE828" s="58"/>
      <c r="AF828" s="58"/>
      <c r="AG828" s="58"/>
      <c r="AH828" s="58"/>
      <c r="CX828">
        <v>1</v>
      </c>
      <c r="FF828">
        <v>1</v>
      </c>
      <c r="IS828">
        <v>1</v>
      </c>
      <c r="MG828">
        <v>1</v>
      </c>
    </row>
    <row r="829" spans="1:345" x14ac:dyDescent="0.3">
      <c r="A829" s="33">
        <v>1.3888888888888889E-3</v>
      </c>
      <c r="B829" s="33">
        <v>5.5555555555555558E-3</v>
      </c>
      <c r="C829" s="34" t="s">
        <v>486</v>
      </c>
      <c r="D829" s="35">
        <v>831</v>
      </c>
      <c r="E829" s="36">
        <f t="shared" si="71"/>
        <v>1.1131944444444413</v>
      </c>
      <c r="F829" s="37">
        <f t="shared" si="68"/>
        <v>1.1131944444444413</v>
      </c>
      <c r="G829" s="37">
        <f t="shared" si="69"/>
        <v>26.71666666666659</v>
      </c>
      <c r="H829" s="37">
        <f t="shared" si="72"/>
        <v>3.8166666666666558</v>
      </c>
      <c r="I829" s="37"/>
      <c r="J829" s="38">
        <f t="shared" si="70"/>
        <v>5</v>
      </c>
      <c r="K829" s="38"/>
      <c r="L829" s="38"/>
      <c r="M829" s="39" t="s">
        <v>258</v>
      </c>
      <c r="N829" s="55" t="s">
        <v>259</v>
      </c>
      <c r="O829" s="55" t="s">
        <v>260</v>
      </c>
      <c r="P829" s="55"/>
      <c r="Q829" s="57">
        <v>42450</v>
      </c>
      <c r="R829" s="55" t="s">
        <v>261</v>
      </c>
      <c r="S829" s="55" t="s">
        <v>111</v>
      </c>
      <c r="T829" s="55" t="s">
        <v>1131</v>
      </c>
      <c r="U829" s="42" t="s">
        <v>309</v>
      </c>
      <c r="V829" s="42" t="s">
        <v>310</v>
      </c>
      <c r="W829" s="58" t="s">
        <v>644</v>
      </c>
      <c r="X829" s="58">
        <v>1</v>
      </c>
      <c r="Y829" s="58"/>
      <c r="Z829" s="58">
        <v>1</v>
      </c>
      <c r="AA829" s="58"/>
      <c r="AB829" s="59"/>
      <c r="AC829" s="58"/>
      <c r="AD829" s="58"/>
      <c r="AE829" s="58"/>
      <c r="AF829" s="58"/>
      <c r="AG829" s="58"/>
      <c r="AH829" s="58"/>
      <c r="CX829">
        <v>1</v>
      </c>
      <c r="FF829">
        <v>1</v>
      </c>
      <c r="IS829">
        <v>1</v>
      </c>
      <c r="MG829">
        <v>1</v>
      </c>
    </row>
    <row r="830" spans="1:345" x14ac:dyDescent="0.3">
      <c r="A830" s="33">
        <v>1.3888888888888889E-3</v>
      </c>
      <c r="B830" s="33">
        <v>5.5555555555555558E-3</v>
      </c>
      <c r="C830" s="34" t="s">
        <v>486</v>
      </c>
      <c r="D830" s="35">
        <v>832</v>
      </c>
      <c r="E830" s="36">
        <f t="shared" si="71"/>
        <v>1.1145833333333302</v>
      </c>
      <c r="F830" s="37">
        <f t="shared" si="68"/>
        <v>1.1145833333333302</v>
      </c>
      <c r="G830" s="37">
        <f t="shared" si="69"/>
        <v>26.749999999999922</v>
      </c>
      <c r="H830" s="37">
        <f t="shared" si="72"/>
        <v>3.8214285714285605</v>
      </c>
      <c r="I830" s="37"/>
      <c r="J830" s="38">
        <f t="shared" si="70"/>
        <v>5</v>
      </c>
      <c r="K830" s="38"/>
      <c r="L830" s="38"/>
      <c r="M830" s="39" t="s">
        <v>258</v>
      </c>
      <c r="N830" s="55" t="s">
        <v>259</v>
      </c>
      <c r="O830" s="55" t="s">
        <v>260</v>
      </c>
      <c r="P830" s="55"/>
      <c r="Q830" s="57">
        <v>42450</v>
      </c>
      <c r="R830" s="55" t="s">
        <v>261</v>
      </c>
      <c r="S830" s="55" t="s">
        <v>111</v>
      </c>
      <c r="T830" s="55" t="s">
        <v>1132</v>
      </c>
      <c r="U830" s="42" t="s">
        <v>577</v>
      </c>
      <c r="V830" s="42"/>
      <c r="W830" s="47" t="s">
        <v>644</v>
      </c>
      <c r="X830" s="58">
        <v>1</v>
      </c>
      <c r="Y830" s="58"/>
      <c r="Z830" s="58">
        <v>1</v>
      </c>
      <c r="AA830" s="58"/>
      <c r="AB830" s="59"/>
      <c r="AC830" s="58"/>
      <c r="AD830" s="58" t="s">
        <v>1133</v>
      </c>
      <c r="AE830" s="58"/>
      <c r="AF830" s="58"/>
      <c r="AG830" s="58"/>
      <c r="AH830" s="58"/>
      <c r="CX830">
        <v>1</v>
      </c>
      <c r="FF830">
        <v>1</v>
      </c>
      <c r="IS830">
        <v>1</v>
      </c>
      <c r="MG830">
        <v>1</v>
      </c>
    </row>
    <row r="831" spans="1:345" x14ac:dyDescent="0.3">
      <c r="A831" s="33">
        <v>1.3888888888888889E-3</v>
      </c>
      <c r="B831" s="33">
        <v>5.5555555555555558E-3</v>
      </c>
      <c r="C831" s="34" t="s">
        <v>486</v>
      </c>
      <c r="D831" s="35">
        <v>833</v>
      </c>
      <c r="E831" s="36">
        <f t="shared" si="71"/>
        <v>1.115972222222219</v>
      </c>
      <c r="F831" s="37">
        <f t="shared" si="68"/>
        <v>1.115972222222219</v>
      </c>
      <c r="G831" s="37">
        <f t="shared" si="69"/>
        <v>26.783333333333257</v>
      </c>
      <c r="H831" s="37">
        <f t="shared" si="72"/>
        <v>3.8261904761904653</v>
      </c>
      <c r="I831" s="37"/>
      <c r="J831" s="38">
        <f t="shared" si="70"/>
        <v>5</v>
      </c>
      <c r="K831" s="38"/>
      <c r="L831" s="38"/>
      <c r="M831" s="39" t="s">
        <v>258</v>
      </c>
      <c r="N831" s="55" t="s">
        <v>259</v>
      </c>
      <c r="O831" s="55" t="s">
        <v>260</v>
      </c>
      <c r="P831" s="55"/>
      <c r="Q831" s="57">
        <v>42450</v>
      </c>
      <c r="R831" s="55" t="s">
        <v>261</v>
      </c>
      <c r="S831" s="55" t="s">
        <v>111</v>
      </c>
      <c r="T831" s="55" t="s">
        <v>1134</v>
      </c>
      <c r="U831" s="42" t="s">
        <v>309</v>
      </c>
      <c r="V831" s="42" t="s">
        <v>310</v>
      </c>
      <c r="W831" s="58" t="s">
        <v>644</v>
      </c>
      <c r="X831" s="58">
        <v>1</v>
      </c>
      <c r="Y831" s="58"/>
      <c r="Z831" s="58">
        <v>1</v>
      </c>
      <c r="AA831" s="58"/>
      <c r="AB831" s="59"/>
      <c r="AC831" s="58"/>
      <c r="AD831" s="58"/>
      <c r="AE831" s="58"/>
      <c r="AF831" s="58"/>
      <c r="AG831" s="58"/>
      <c r="AH831" s="58"/>
      <c r="CX831">
        <v>1</v>
      </c>
      <c r="FF831">
        <v>1</v>
      </c>
      <c r="IS831">
        <v>1</v>
      </c>
      <c r="MG831">
        <v>1</v>
      </c>
    </row>
    <row r="832" spans="1:345" x14ac:dyDescent="0.3">
      <c r="A832" s="33">
        <v>1.3888888888888889E-3</v>
      </c>
      <c r="B832" s="33">
        <v>5.5555555555555558E-3</v>
      </c>
      <c r="C832" s="34" t="s">
        <v>486</v>
      </c>
      <c r="D832" s="35">
        <v>834</v>
      </c>
      <c r="E832" s="36">
        <f t="shared" si="71"/>
        <v>1.1173611111111079</v>
      </c>
      <c r="F832" s="37">
        <f t="shared" si="68"/>
        <v>1.1173611111111079</v>
      </c>
      <c r="G832" s="37">
        <f t="shared" si="69"/>
        <v>26.816666666666592</v>
      </c>
      <c r="H832" s="37">
        <f t="shared" si="72"/>
        <v>3.83095238095237</v>
      </c>
      <c r="I832" s="37"/>
      <c r="J832" s="38">
        <f t="shared" si="70"/>
        <v>5</v>
      </c>
      <c r="K832" s="38"/>
      <c r="L832" s="38"/>
      <c r="M832" s="39" t="s">
        <v>258</v>
      </c>
      <c r="N832" s="55" t="s">
        <v>259</v>
      </c>
      <c r="O832" s="55" t="s">
        <v>260</v>
      </c>
      <c r="P832" s="55"/>
      <c r="Q832" s="57">
        <v>42450</v>
      </c>
      <c r="R832" s="55" t="s">
        <v>261</v>
      </c>
      <c r="S832" s="55" t="s">
        <v>111</v>
      </c>
      <c r="T832" s="55" t="s">
        <v>1135</v>
      </c>
      <c r="U832" s="42" t="s">
        <v>309</v>
      </c>
      <c r="V832" s="42" t="s">
        <v>510</v>
      </c>
      <c r="W832" s="58" t="s">
        <v>644</v>
      </c>
      <c r="X832" s="58">
        <v>1</v>
      </c>
      <c r="Y832" s="58"/>
      <c r="Z832" s="58">
        <v>1</v>
      </c>
      <c r="AA832" s="47"/>
      <c r="AB832" s="59"/>
      <c r="AC832" s="58"/>
      <c r="AD832" s="58"/>
      <c r="AE832" s="58"/>
      <c r="AF832" s="58"/>
      <c r="AG832" s="58"/>
      <c r="AH832" s="58"/>
      <c r="CX832">
        <v>1</v>
      </c>
      <c r="FF832">
        <v>1</v>
      </c>
      <c r="IS832">
        <v>1</v>
      </c>
      <c r="MG832">
        <v>1</v>
      </c>
    </row>
    <row r="833" spans="1:345" x14ac:dyDescent="0.3">
      <c r="A833" s="33">
        <v>1.3888888888888889E-3</v>
      </c>
      <c r="B833" s="33">
        <v>5.5555555555555558E-3</v>
      </c>
      <c r="C833" s="34" t="s">
        <v>486</v>
      </c>
      <c r="D833" s="35">
        <v>835</v>
      </c>
      <c r="E833" s="36">
        <f t="shared" si="71"/>
        <v>1.1187499999999968</v>
      </c>
      <c r="F833" s="37">
        <f t="shared" si="68"/>
        <v>1.1187499999999968</v>
      </c>
      <c r="G833" s="37">
        <f t="shared" si="69"/>
        <v>26.849999999999923</v>
      </c>
      <c r="H833" s="37">
        <f t="shared" si="72"/>
        <v>3.8357142857142748</v>
      </c>
      <c r="I833" s="37"/>
      <c r="J833" s="38">
        <f t="shared" si="70"/>
        <v>5</v>
      </c>
      <c r="K833" s="38"/>
      <c r="L833" s="38"/>
      <c r="M833" s="39" t="s">
        <v>258</v>
      </c>
      <c r="N833" s="55" t="s">
        <v>259</v>
      </c>
      <c r="O833" s="55" t="s">
        <v>260</v>
      </c>
      <c r="P833" s="55"/>
      <c r="Q833" s="57">
        <v>42450</v>
      </c>
      <c r="R833" s="55" t="s">
        <v>261</v>
      </c>
      <c r="S833" s="55" t="s">
        <v>111</v>
      </c>
      <c r="T833" s="55" t="s">
        <v>1136</v>
      </c>
      <c r="U833" s="42" t="s">
        <v>309</v>
      </c>
      <c r="V833" s="42" t="s">
        <v>310</v>
      </c>
      <c r="W833" s="58" t="s">
        <v>644</v>
      </c>
      <c r="X833" s="58">
        <v>1</v>
      </c>
      <c r="Y833" s="58"/>
      <c r="Z833" s="58">
        <v>1</v>
      </c>
      <c r="AA833" s="47"/>
      <c r="AB833" s="59"/>
      <c r="AC833" s="58"/>
      <c r="AD833" s="58"/>
      <c r="AE833" s="58"/>
      <c r="AF833" s="58"/>
      <c r="AG833" s="58"/>
      <c r="AH833" s="58"/>
      <c r="CX833">
        <v>1</v>
      </c>
      <c r="FF833">
        <v>1</v>
      </c>
      <c r="IS833">
        <v>1</v>
      </c>
      <c r="MG833">
        <v>1</v>
      </c>
    </row>
    <row r="834" spans="1:345" x14ac:dyDescent="0.3">
      <c r="A834" s="33">
        <v>1.3888888888888889E-3</v>
      </c>
      <c r="B834" s="33">
        <v>5.5555555555555558E-3</v>
      </c>
      <c r="C834" s="34" t="s">
        <v>486</v>
      </c>
      <c r="D834" s="35">
        <v>836</v>
      </c>
      <c r="E834" s="36">
        <f t="shared" si="71"/>
        <v>1.1201388888888857</v>
      </c>
      <c r="F834" s="37">
        <f t="shared" si="68"/>
        <v>1.1201388888888857</v>
      </c>
      <c r="G834" s="37">
        <f t="shared" si="69"/>
        <v>26.883333333333255</v>
      </c>
      <c r="H834" s="37">
        <f t="shared" si="72"/>
        <v>3.8404761904761795</v>
      </c>
      <c r="I834" s="37"/>
      <c r="J834" s="38">
        <f t="shared" si="70"/>
        <v>5</v>
      </c>
      <c r="K834" s="38"/>
      <c r="L834" s="38"/>
      <c r="M834" s="39" t="s">
        <v>258</v>
      </c>
      <c r="N834" s="55" t="s">
        <v>259</v>
      </c>
      <c r="O834" s="55" t="s">
        <v>260</v>
      </c>
      <c r="P834" s="55"/>
      <c r="Q834" s="57">
        <v>42450</v>
      </c>
      <c r="R834" s="55" t="s">
        <v>261</v>
      </c>
      <c r="S834" s="55" t="s">
        <v>111</v>
      </c>
      <c r="T834" s="55" t="s">
        <v>1137</v>
      </c>
      <c r="U834" s="42" t="s">
        <v>517</v>
      </c>
      <c r="V834" s="42" t="s">
        <v>518</v>
      </c>
      <c r="W834" s="58" t="s">
        <v>1138</v>
      </c>
      <c r="X834" s="58">
        <v>1</v>
      </c>
      <c r="Y834" s="58"/>
      <c r="Z834" s="58">
        <v>1</v>
      </c>
      <c r="AA834" s="58"/>
      <c r="AB834" s="59" t="s">
        <v>1139</v>
      </c>
      <c r="AC834" s="58"/>
      <c r="AD834" s="58" t="s">
        <v>1140</v>
      </c>
      <c r="AE834" s="58"/>
      <c r="AF834" s="58"/>
      <c r="AG834" s="58"/>
      <c r="AH834" s="58"/>
      <c r="CX834">
        <v>1</v>
      </c>
      <c r="FF834">
        <v>1</v>
      </c>
      <c r="IS834">
        <v>1</v>
      </c>
      <c r="MG834">
        <v>1</v>
      </c>
    </row>
    <row r="835" spans="1:345" x14ac:dyDescent="0.3">
      <c r="A835" s="33">
        <v>1.3888888888888889E-3</v>
      </c>
      <c r="B835" s="33">
        <v>5.5555555555555558E-3</v>
      </c>
      <c r="C835" s="34" t="s">
        <v>486</v>
      </c>
      <c r="D835" s="35">
        <v>837</v>
      </c>
      <c r="E835" s="36">
        <f t="shared" si="71"/>
        <v>1.1215277777777746</v>
      </c>
      <c r="F835" s="37">
        <f t="shared" si="68"/>
        <v>1.1215277777777746</v>
      </c>
      <c r="G835" s="37">
        <f t="shared" si="69"/>
        <v>26.91666666666659</v>
      </c>
      <c r="H835" s="37">
        <f t="shared" si="72"/>
        <v>3.8452380952380842</v>
      </c>
      <c r="I835" s="37"/>
      <c r="J835" s="38">
        <f t="shared" si="70"/>
        <v>5</v>
      </c>
      <c r="K835" s="38"/>
      <c r="L835" s="38"/>
      <c r="M835" s="39" t="s">
        <v>258</v>
      </c>
      <c r="N835" s="55" t="s">
        <v>259</v>
      </c>
      <c r="O835" s="55" t="s">
        <v>260</v>
      </c>
      <c r="P835" s="55"/>
      <c r="Q835" s="57">
        <v>42450</v>
      </c>
      <c r="R835" s="55" t="s">
        <v>261</v>
      </c>
      <c r="S835" s="55" t="s">
        <v>111</v>
      </c>
      <c r="T835" s="55" t="s">
        <v>1141</v>
      </c>
      <c r="U835" s="42" t="s">
        <v>309</v>
      </c>
      <c r="V835" s="42" t="s">
        <v>310</v>
      </c>
      <c r="W835" s="58" t="s">
        <v>644</v>
      </c>
      <c r="X835" s="58">
        <v>1</v>
      </c>
      <c r="Y835" s="58"/>
      <c r="Z835" s="58">
        <v>1</v>
      </c>
      <c r="AA835" s="58"/>
      <c r="AB835" s="59"/>
      <c r="AC835" s="58"/>
      <c r="AD835" s="58"/>
      <c r="AE835" s="58"/>
      <c r="AF835" s="58"/>
      <c r="AG835" s="58"/>
      <c r="AH835" s="58"/>
      <c r="CX835">
        <v>1</v>
      </c>
      <c r="FF835">
        <v>1</v>
      </c>
      <c r="IS835">
        <v>1</v>
      </c>
      <c r="MG835">
        <v>1</v>
      </c>
    </row>
    <row r="836" spans="1:345" x14ac:dyDescent="0.3">
      <c r="A836" s="33">
        <v>1.3888888888888889E-3</v>
      </c>
      <c r="B836" s="33">
        <v>5.5555555555555558E-3</v>
      </c>
      <c r="C836" s="34" t="s">
        <v>486</v>
      </c>
      <c r="D836" s="35">
        <v>838</v>
      </c>
      <c r="E836" s="36">
        <f t="shared" si="71"/>
        <v>1.1229166666666635</v>
      </c>
      <c r="F836" s="37">
        <f t="shared" si="68"/>
        <v>1.1229166666666635</v>
      </c>
      <c r="G836" s="37">
        <f t="shared" si="69"/>
        <v>26.949999999999925</v>
      </c>
      <c r="H836" s="37">
        <f t="shared" si="72"/>
        <v>3.849999999999989</v>
      </c>
      <c r="I836" s="37"/>
      <c r="J836" s="38">
        <f t="shared" si="70"/>
        <v>5</v>
      </c>
      <c r="K836" s="38"/>
      <c r="L836" s="38"/>
      <c r="M836" s="39" t="s">
        <v>258</v>
      </c>
      <c r="N836" s="55" t="s">
        <v>259</v>
      </c>
      <c r="O836" s="55" t="s">
        <v>260</v>
      </c>
      <c r="P836" s="55"/>
      <c r="Q836" s="57">
        <v>42450</v>
      </c>
      <c r="R836" s="55" t="s">
        <v>261</v>
      </c>
      <c r="S836" s="55" t="s">
        <v>111</v>
      </c>
      <c r="T836" s="55" t="s">
        <v>1142</v>
      </c>
      <c r="U836" s="42" t="s">
        <v>309</v>
      </c>
      <c r="V836" s="42" t="s">
        <v>310</v>
      </c>
      <c r="W836" s="58" t="s">
        <v>644</v>
      </c>
      <c r="X836" s="58">
        <v>1</v>
      </c>
      <c r="Y836" s="58"/>
      <c r="Z836" s="58">
        <v>1</v>
      </c>
      <c r="AA836" s="58"/>
      <c r="AB836" s="59"/>
      <c r="AC836" s="60" t="s">
        <v>1143</v>
      </c>
      <c r="AD836" s="58"/>
      <c r="AE836" s="47"/>
      <c r="AF836" s="58"/>
      <c r="AG836" s="58"/>
      <c r="AH836" s="58"/>
      <c r="CX836">
        <v>1</v>
      </c>
      <c r="FF836">
        <v>1</v>
      </c>
      <c r="IS836">
        <v>1</v>
      </c>
      <c r="MG836">
        <v>1</v>
      </c>
    </row>
    <row r="837" spans="1:345" x14ac:dyDescent="0.3">
      <c r="A837" s="33">
        <v>1.3888888888888889E-3</v>
      </c>
      <c r="B837" s="33">
        <v>5.5555555555555558E-3</v>
      </c>
      <c r="C837" s="34" t="s">
        <v>486</v>
      </c>
      <c r="D837" s="35">
        <v>839</v>
      </c>
      <c r="E837" s="36">
        <f t="shared" si="71"/>
        <v>1.1243055555555523</v>
      </c>
      <c r="F837" s="37">
        <f t="shared" si="68"/>
        <v>1.1243055555555523</v>
      </c>
      <c r="G837" s="37">
        <f t="shared" si="69"/>
        <v>26.983333333333256</v>
      </c>
      <c r="H837" s="37">
        <f t="shared" si="72"/>
        <v>3.8547619047618937</v>
      </c>
      <c r="I837" s="37"/>
      <c r="J837" s="38">
        <f t="shared" si="70"/>
        <v>5</v>
      </c>
      <c r="K837" s="38"/>
      <c r="L837" s="38"/>
      <c r="M837" s="39" t="s">
        <v>258</v>
      </c>
      <c r="N837" s="55" t="s">
        <v>259</v>
      </c>
      <c r="O837" s="55" t="s">
        <v>260</v>
      </c>
      <c r="P837" s="55"/>
      <c r="Q837" s="57">
        <v>42450</v>
      </c>
      <c r="R837" s="55" t="s">
        <v>261</v>
      </c>
      <c r="S837" s="55" t="s">
        <v>111</v>
      </c>
      <c r="T837" s="55" t="s">
        <v>1144</v>
      </c>
      <c r="U837" s="42" t="s">
        <v>309</v>
      </c>
      <c r="V837" s="42" t="s">
        <v>562</v>
      </c>
      <c r="W837" s="58" t="s">
        <v>563</v>
      </c>
      <c r="X837" s="58">
        <v>1</v>
      </c>
      <c r="Y837" s="58"/>
      <c r="Z837" s="58">
        <v>1</v>
      </c>
      <c r="AA837" s="58"/>
      <c r="AB837" s="59"/>
      <c r="AC837" s="58"/>
      <c r="AD837" s="58"/>
      <c r="AE837" s="58"/>
      <c r="AF837" s="74"/>
      <c r="AG837" s="58"/>
      <c r="AH837" s="58"/>
      <c r="CX837">
        <v>1</v>
      </c>
      <c r="FF837">
        <v>1</v>
      </c>
      <c r="IS837">
        <v>1</v>
      </c>
      <c r="MG837">
        <v>1</v>
      </c>
    </row>
    <row r="838" spans="1:345" x14ac:dyDescent="0.3">
      <c r="A838" s="33">
        <v>1.3888888888888889E-3</v>
      </c>
      <c r="B838" s="33">
        <v>5.5555555555555558E-3</v>
      </c>
      <c r="C838" s="34" t="s">
        <v>486</v>
      </c>
      <c r="D838" s="35">
        <v>840</v>
      </c>
      <c r="E838" s="36">
        <f t="shared" si="71"/>
        <v>1.1256944444444412</v>
      </c>
      <c r="F838" s="37">
        <f t="shared" si="68"/>
        <v>1.1256944444444412</v>
      </c>
      <c r="G838" s="37">
        <f t="shared" si="69"/>
        <v>27.016666666666588</v>
      </c>
      <c r="H838" s="37">
        <f t="shared" si="72"/>
        <v>3.8595238095237985</v>
      </c>
      <c r="I838" s="37"/>
      <c r="J838" s="38">
        <f t="shared" si="70"/>
        <v>5</v>
      </c>
      <c r="K838" s="38"/>
      <c r="L838" s="38"/>
      <c r="M838" s="39" t="s">
        <v>258</v>
      </c>
      <c r="N838" s="55" t="s">
        <v>259</v>
      </c>
      <c r="O838" s="55" t="s">
        <v>260</v>
      </c>
      <c r="P838" s="55"/>
      <c r="Q838" s="57">
        <v>42450</v>
      </c>
      <c r="R838" s="55" t="s">
        <v>261</v>
      </c>
      <c r="S838" s="55" t="s">
        <v>111</v>
      </c>
      <c r="T838" s="55" t="s">
        <v>1145</v>
      </c>
      <c r="U838" s="42" t="s">
        <v>547</v>
      </c>
      <c r="V838" s="42" t="s">
        <v>986</v>
      </c>
      <c r="W838" s="58" t="s">
        <v>644</v>
      </c>
      <c r="X838" s="58">
        <v>1</v>
      </c>
      <c r="Y838" s="58"/>
      <c r="Z838" s="58">
        <v>1</v>
      </c>
      <c r="AA838" s="58"/>
      <c r="AB838" s="59"/>
      <c r="AC838" s="58"/>
      <c r="AD838" s="58" t="s">
        <v>1041</v>
      </c>
      <c r="AE838" s="47"/>
      <c r="AF838" s="58"/>
      <c r="AG838" s="58"/>
      <c r="AH838" s="58"/>
      <c r="CX838">
        <v>1</v>
      </c>
      <c r="FF838">
        <v>1</v>
      </c>
      <c r="IS838">
        <v>1</v>
      </c>
      <c r="MG838">
        <v>1</v>
      </c>
    </row>
    <row r="839" spans="1:345" x14ac:dyDescent="0.3">
      <c r="A839" s="33">
        <v>1.3888888888888889E-3</v>
      </c>
      <c r="B839" s="33">
        <v>5.5555555555555558E-3</v>
      </c>
      <c r="C839" s="34" t="s">
        <v>486</v>
      </c>
      <c r="D839" s="35">
        <v>841</v>
      </c>
      <c r="E839" s="36">
        <f t="shared" si="71"/>
        <v>1.1270833333333301</v>
      </c>
      <c r="F839" s="37">
        <f t="shared" si="68"/>
        <v>1.1270833333333301</v>
      </c>
      <c r="G839" s="37">
        <f t="shared" si="69"/>
        <v>27.049999999999923</v>
      </c>
      <c r="H839" s="37">
        <f t="shared" si="72"/>
        <v>3.8642857142857032</v>
      </c>
      <c r="I839" s="37"/>
      <c r="J839" s="38">
        <f t="shared" si="70"/>
        <v>5</v>
      </c>
      <c r="K839" s="38"/>
      <c r="L839" s="38"/>
      <c r="M839" s="39" t="s">
        <v>258</v>
      </c>
      <c r="N839" s="55" t="s">
        <v>259</v>
      </c>
      <c r="O839" s="55" t="s">
        <v>260</v>
      </c>
      <c r="P839" s="55"/>
      <c r="Q839" s="57">
        <v>42450</v>
      </c>
      <c r="R839" s="55" t="s">
        <v>261</v>
      </c>
      <c r="S839" s="55" t="s">
        <v>111</v>
      </c>
      <c r="T839" s="55" t="s">
        <v>1146</v>
      </c>
      <c r="U839" s="42" t="s">
        <v>775</v>
      </c>
      <c r="V839" s="42" t="s">
        <v>1147</v>
      </c>
      <c r="W839" s="58" t="s">
        <v>1148</v>
      </c>
      <c r="X839" s="58">
        <v>1</v>
      </c>
      <c r="Y839" s="58"/>
      <c r="Z839" s="58">
        <v>1</v>
      </c>
      <c r="AA839" s="47">
        <v>775</v>
      </c>
      <c r="AB839" s="59" t="s">
        <v>1149</v>
      </c>
      <c r="AC839" s="58">
        <v>50</v>
      </c>
      <c r="AD839" s="58"/>
      <c r="AE839" s="58"/>
      <c r="AF839" s="58"/>
      <c r="AG839" s="58"/>
      <c r="AH839" s="58"/>
      <c r="CX839">
        <v>1</v>
      </c>
      <c r="FF839">
        <v>1</v>
      </c>
      <c r="IS839">
        <v>1</v>
      </c>
      <c r="MG839">
        <v>1</v>
      </c>
    </row>
    <row r="840" spans="1:345" x14ac:dyDescent="0.3">
      <c r="A840" s="33">
        <v>1.3888888888888889E-3</v>
      </c>
      <c r="B840" s="33">
        <v>5.5555555555555558E-3</v>
      </c>
      <c r="C840" s="34" t="s">
        <v>486</v>
      </c>
      <c r="D840" s="35">
        <v>842</v>
      </c>
      <c r="E840" s="36">
        <f t="shared" si="71"/>
        <v>1.128472222222219</v>
      </c>
      <c r="F840" s="37">
        <f t="shared" si="68"/>
        <v>1.128472222222219</v>
      </c>
      <c r="G840" s="37">
        <f t="shared" si="69"/>
        <v>27.083333333333258</v>
      </c>
      <c r="H840" s="37">
        <f t="shared" si="72"/>
        <v>3.869047619047608</v>
      </c>
      <c r="I840" s="37"/>
      <c r="J840" s="38">
        <f t="shared" si="70"/>
        <v>5</v>
      </c>
      <c r="K840" s="38"/>
      <c r="L840" s="38"/>
      <c r="M840" s="39" t="s">
        <v>258</v>
      </c>
      <c r="N840" s="55" t="s">
        <v>259</v>
      </c>
      <c r="O840" s="55" t="s">
        <v>260</v>
      </c>
      <c r="P840" s="55"/>
      <c r="Q840" s="57">
        <v>42450</v>
      </c>
      <c r="R840" s="55" t="s">
        <v>261</v>
      </c>
      <c r="S840" s="55" t="s">
        <v>111</v>
      </c>
      <c r="T840" s="55" t="s">
        <v>1150</v>
      </c>
      <c r="U840" s="42" t="s">
        <v>309</v>
      </c>
      <c r="V840" s="42" t="s">
        <v>310</v>
      </c>
      <c r="W840" s="58" t="s">
        <v>644</v>
      </c>
      <c r="X840" s="58">
        <v>1</v>
      </c>
      <c r="Y840" s="58"/>
      <c r="Z840" s="58">
        <v>1</v>
      </c>
      <c r="AA840" s="58"/>
      <c r="AB840" s="59"/>
      <c r="AC840" s="58"/>
      <c r="AD840" s="58"/>
      <c r="AE840" s="58"/>
      <c r="AF840" s="61"/>
      <c r="AG840" s="58"/>
      <c r="AH840" s="58"/>
      <c r="CX840">
        <v>1</v>
      </c>
      <c r="FF840">
        <v>1</v>
      </c>
      <c r="IS840">
        <v>1</v>
      </c>
      <c r="MG840">
        <v>1</v>
      </c>
    </row>
    <row r="841" spans="1:345" x14ac:dyDescent="0.3">
      <c r="A841" s="33">
        <v>1.3888888888888889E-3</v>
      </c>
      <c r="B841" s="33">
        <v>5.5555555555555558E-3</v>
      </c>
      <c r="C841" s="34" t="s">
        <v>486</v>
      </c>
      <c r="D841" s="35">
        <v>843</v>
      </c>
      <c r="E841" s="36">
        <f t="shared" si="71"/>
        <v>1.1298611111111079</v>
      </c>
      <c r="F841" s="37">
        <f t="shared" si="68"/>
        <v>1.1298611111111079</v>
      </c>
      <c r="G841" s="37">
        <f t="shared" si="69"/>
        <v>27.116666666666589</v>
      </c>
      <c r="H841" s="37">
        <f t="shared" si="72"/>
        <v>3.8738095238095127</v>
      </c>
      <c r="I841" s="37"/>
      <c r="J841" s="38">
        <f t="shared" si="70"/>
        <v>5</v>
      </c>
      <c r="K841" s="38"/>
      <c r="L841" s="38"/>
      <c r="M841" s="39" t="s">
        <v>258</v>
      </c>
      <c r="N841" s="55" t="s">
        <v>259</v>
      </c>
      <c r="O841" s="55" t="s">
        <v>260</v>
      </c>
      <c r="P841" s="55"/>
      <c r="Q841" s="57">
        <v>42450</v>
      </c>
      <c r="R841" s="55" t="s">
        <v>261</v>
      </c>
      <c r="S841" s="55" t="s">
        <v>111</v>
      </c>
      <c r="T841" s="55" t="s">
        <v>1151</v>
      </c>
      <c r="U841" s="42" t="s">
        <v>309</v>
      </c>
      <c r="V841" s="42" t="s">
        <v>310</v>
      </c>
      <c r="W841" s="58" t="s">
        <v>644</v>
      </c>
      <c r="X841" s="58">
        <v>1</v>
      </c>
      <c r="Y841" s="58"/>
      <c r="Z841" s="58">
        <v>1</v>
      </c>
      <c r="AA841" s="58"/>
      <c r="AB841" s="59"/>
      <c r="AC841" s="58"/>
      <c r="AD841" s="58"/>
      <c r="AE841" s="58"/>
      <c r="AF841" s="58"/>
      <c r="AG841" s="58"/>
      <c r="AH841" s="58"/>
      <c r="CX841">
        <v>1</v>
      </c>
      <c r="FF841">
        <v>1</v>
      </c>
      <c r="IS841">
        <v>1</v>
      </c>
      <c r="MG841">
        <v>1</v>
      </c>
    </row>
    <row r="842" spans="1:345" x14ac:dyDescent="0.3">
      <c r="A842" s="33">
        <v>1.3888888888888889E-3</v>
      </c>
      <c r="B842" s="33">
        <v>5.5555555555555558E-3</v>
      </c>
      <c r="C842" s="34" t="s">
        <v>486</v>
      </c>
      <c r="D842" s="35">
        <v>844</v>
      </c>
      <c r="E842" s="36">
        <f t="shared" si="71"/>
        <v>1.1312499999999968</v>
      </c>
      <c r="F842" s="37">
        <f t="shared" si="68"/>
        <v>1.1312499999999968</v>
      </c>
      <c r="G842" s="37">
        <f t="shared" si="69"/>
        <v>27.14999999999992</v>
      </c>
      <c r="H842" s="37">
        <f t="shared" si="72"/>
        <v>3.8785714285714175</v>
      </c>
      <c r="I842" s="37"/>
      <c r="J842" s="38">
        <f t="shared" si="70"/>
        <v>5</v>
      </c>
      <c r="K842" s="38"/>
      <c r="L842" s="38"/>
      <c r="M842" s="39" t="s">
        <v>258</v>
      </c>
      <c r="N842" s="55" t="s">
        <v>259</v>
      </c>
      <c r="O842" s="55" t="s">
        <v>260</v>
      </c>
      <c r="P842" s="55"/>
      <c r="Q842" s="57">
        <v>42450</v>
      </c>
      <c r="R842" s="55" t="s">
        <v>261</v>
      </c>
      <c r="S842" s="55" t="s">
        <v>111</v>
      </c>
      <c r="T842" s="55" t="s">
        <v>1152</v>
      </c>
      <c r="U842" s="42" t="s">
        <v>574</v>
      </c>
      <c r="V842" s="42"/>
      <c r="W842" s="58"/>
      <c r="X842" s="58">
        <v>1</v>
      </c>
      <c r="Y842" s="58"/>
      <c r="Z842" s="58">
        <v>1</v>
      </c>
      <c r="AA842" s="58"/>
      <c r="AB842" s="59"/>
      <c r="AC842" s="58"/>
      <c r="AD842" s="58"/>
      <c r="AE842" s="58"/>
      <c r="AF842" s="58"/>
      <c r="AG842" s="58"/>
      <c r="AH842" s="58"/>
      <c r="CX842">
        <v>1</v>
      </c>
      <c r="FF842">
        <v>1</v>
      </c>
      <c r="IS842">
        <v>1</v>
      </c>
      <c r="MG842">
        <v>1</v>
      </c>
    </row>
    <row r="843" spans="1:345" x14ac:dyDescent="0.3">
      <c r="A843" s="33">
        <v>1.3888888888888889E-3</v>
      </c>
      <c r="B843" s="33">
        <v>5.5555555555555558E-3</v>
      </c>
      <c r="C843" s="34" t="s">
        <v>486</v>
      </c>
      <c r="D843" s="35">
        <v>845</v>
      </c>
      <c r="E843" s="36">
        <f t="shared" si="71"/>
        <v>1.1326388888888856</v>
      </c>
      <c r="F843" s="37">
        <f t="shared" si="68"/>
        <v>1.1326388888888856</v>
      </c>
      <c r="G843" s="37">
        <f t="shared" si="69"/>
        <v>27.183333333333255</v>
      </c>
      <c r="H843" s="37">
        <f t="shared" si="72"/>
        <v>3.8833333333333222</v>
      </c>
      <c r="I843" s="37"/>
      <c r="J843" s="38">
        <f t="shared" si="70"/>
        <v>5</v>
      </c>
      <c r="K843" s="38"/>
      <c r="L843" s="38"/>
      <c r="M843" s="39" t="s">
        <v>258</v>
      </c>
      <c r="N843" s="55" t="s">
        <v>259</v>
      </c>
      <c r="O843" s="55" t="s">
        <v>260</v>
      </c>
      <c r="P843" s="55"/>
      <c r="Q843" s="57">
        <v>42450</v>
      </c>
      <c r="R843" s="55" t="s">
        <v>261</v>
      </c>
      <c r="S843" s="55" t="s">
        <v>111</v>
      </c>
      <c r="T843" s="55" t="s">
        <v>1153</v>
      </c>
      <c r="U843" s="42" t="s">
        <v>309</v>
      </c>
      <c r="V843" s="42" t="s">
        <v>310</v>
      </c>
      <c r="W843" s="58" t="s">
        <v>644</v>
      </c>
      <c r="X843" s="58">
        <v>1</v>
      </c>
      <c r="Y843" s="58"/>
      <c r="Z843" s="58">
        <v>1</v>
      </c>
      <c r="AA843" s="47"/>
      <c r="AB843" s="59"/>
      <c r="AC843" s="58" t="s">
        <v>1143</v>
      </c>
      <c r="AD843" s="58"/>
      <c r="AE843" s="58"/>
      <c r="AF843" s="58"/>
      <c r="AG843" s="58"/>
      <c r="AH843" s="58"/>
      <c r="CX843">
        <v>1</v>
      </c>
      <c r="FF843">
        <v>1</v>
      </c>
      <c r="IS843">
        <v>1</v>
      </c>
      <c r="MG843">
        <v>1</v>
      </c>
    </row>
    <row r="844" spans="1:345" x14ac:dyDescent="0.3">
      <c r="A844" s="33">
        <v>1.3888888888888889E-3</v>
      </c>
      <c r="B844" s="33">
        <v>5.5555555555555558E-3</v>
      </c>
      <c r="C844" s="34" t="s">
        <v>486</v>
      </c>
      <c r="D844" s="35">
        <v>846</v>
      </c>
      <c r="E844" s="36">
        <f t="shared" si="71"/>
        <v>1.1340277777777745</v>
      </c>
      <c r="F844" s="37">
        <f t="shared" si="68"/>
        <v>1.1340277777777745</v>
      </c>
      <c r="G844" s="37">
        <f t="shared" si="69"/>
        <v>27.21666666666659</v>
      </c>
      <c r="H844" s="37">
        <f t="shared" si="72"/>
        <v>3.8880952380952269</v>
      </c>
      <c r="I844" s="37"/>
      <c r="J844" s="38">
        <f t="shared" si="70"/>
        <v>5</v>
      </c>
      <c r="K844" s="38"/>
      <c r="L844" s="38"/>
      <c r="M844" s="39" t="s">
        <v>258</v>
      </c>
      <c r="N844" s="55" t="s">
        <v>259</v>
      </c>
      <c r="O844" s="55" t="s">
        <v>260</v>
      </c>
      <c r="P844" s="55"/>
      <c r="Q844" s="57">
        <v>42450</v>
      </c>
      <c r="R844" s="55" t="s">
        <v>261</v>
      </c>
      <c r="S844" s="55" t="s">
        <v>111</v>
      </c>
      <c r="T844" s="55" t="s">
        <v>1154</v>
      </c>
      <c r="U844" s="42" t="s">
        <v>309</v>
      </c>
      <c r="V844" s="42" t="s">
        <v>310</v>
      </c>
      <c r="W844" s="58" t="s">
        <v>644</v>
      </c>
      <c r="X844" s="58">
        <v>1</v>
      </c>
      <c r="Y844" s="58"/>
      <c r="Z844" s="58">
        <v>1</v>
      </c>
      <c r="AA844" s="58"/>
      <c r="AB844" s="59"/>
      <c r="AC844" s="58"/>
      <c r="AD844" s="58"/>
      <c r="AE844" s="58"/>
      <c r="AF844" s="58"/>
      <c r="AG844" s="58"/>
      <c r="AH844" s="58"/>
      <c r="CX844">
        <v>1</v>
      </c>
      <c r="FF844">
        <v>1</v>
      </c>
      <c r="IS844">
        <v>1</v>
      </c>
      <c r="MG844">
        <v>1</v>
      </c>
    </row>
    <row r="845" spans="1:345" x14ac:dyDescent="0.3">
      <c r="A845" s="33">
        <v>1.3888888888888889E-3</v>
      </c>
      <c r="B845" s="33">
        <v>5.5555555555555558E-3</v>
      </c>
      <c r="C845" s="34" t="s">
        <v>486</v>
      </c>
      <c r="D845" s="35">
        <v>847</v>
      </c>
      <c r="E845" s="36">
        <f t="shared" si="71"/>
        <v>1.1354166666666634</v>
      </c>
      <c r="F845" s="37">
        <f t="shared" si="68"/>
        <v>1.1354166666666634</v>
      </c>
      <c r="G845" s="37">
        <f t="shared" si="69"/>
        <v>27.249999999999922</v>
      </c>
      <c r="H845" s="37">
        <f t="shared" si="72"/>
        <v>3.8928571428571317</v>
      </c>
      <c r="I845" s="37"/>
      <c r="J845" s="38">
        <f t="shared" si="70"/>
        <v>5</v>
      </c>
      <c r="K845" s="38"/>
      <c r="L845" s="38"/>
      <c r="M845" s="39" t="s">
        <v>258</v>
      </c>
      <c r="N845" s="55" t="s">
        <v>259</v>
      </c>
      <c r="O845" s="55" t="s">
        <v>260</v>
      </c>
      <c r="P845" s="55"/>
      <c r="Q845" s="57">
        <v>42450</v>
      </c>
      <c r="R845" s="55" t="s">
        <v>261</v>
      </c>
      <c r="S845" s="55" t="s">
        <v>111</v>
      </c>
      <c r="T845" s="55" t="s">
        <v>1155</v>
      </c>
      <c r="U845" s="42" t="s">
        <v>309</v>
      </c>
      <c r="V845" s="42" t="s">
        <v>562</v>
      </c>
      <c r="W845" s="58" t="s">
        <v>563</v>
      </c>
      <c r="X845" s="58">
        <v>1</v>
      </c>
      <c r="Y845" s="58"/>
      <c r="Z845" s="58">
        <v>1</v>
      </c>
      <c r="AA845" s="47"/>
      <c r="AB845" s="59"/>
      <c r="AC845" s="58"/>
      <c r="AD845" s="58"/>
      <c r="AE845" s="58"/>
      <c r="AF845" s="58"/>
      <c r="AG845" s="58"/>
      <c r="AH845" s="58"/>
      <c r="CX845">
        <v>1</v>
      </c>
      <c r="FF845">
        <v>1</v>
      </c>
      <c r="IS845">
        <v>1</v>
      </c>
      <c r="MG845">
        <v>1</v>
      </c>
    </row>
    <row r="846" spans="1:345" x14ac:dyDescent="0.3">
      <c r="A846" s="33">
        <v>1.3888888888888889E-3</v>
      </c>
      <c r="B846" s="33">
        <v>5.5555555555555558E-3</v>
      </c>
      <c r="C846" s="34" t="s">
        <v>486</v>
      </c>
      <c r="D846" s="35">
        <v>848</v>
      </c>
      <c r="E846" s="36">
        <f t="shared" si="71"/>
        <v>1.1368055555555523</v>
      </c>
      <c r="F846" s="37">
        <f t="shared" si="68"/>
        <v>1.1368055555555523</v>
      </c>
      <c r="G846" s="37">
        <f t="shared" si="69"/>
        <v>27.283333333333253</v>
      </c>
      <c r="H846" s="37">
        <f t="shared" si="72"/>
        <v>3.8976190476190364</v>
      </c>
      <c r="I846" s="37"/>
      <c r="J846" s="38">
        <f t="shared" si="70"/>
        <v>5</v>
      </c>
      <c r="K846" s="38"/>
      <c r="L846" s="38"/>
      <c r="M846" s="39" t="s">
        <v>258</v>
      </c>
      <c r="N846" s="55" t="s">
        <v>259</v>
      </c>
      <c r="O846" s="55" t="s">
        <v>260</v>
      </c>
      <c r="P846" s="55"/>
      <c r="Q846" s="57">
        <v>42450</v>
      </c>
      <c r="R846" s="55" t="s">
        <v>261</v>
      </c>
      <c r="S846" s="55" t="s">
        <v>111</v>
      </c>
      <c r="T846" s="55" t="s">
        <v>1156</v>
      </c>
      <c r="U846" s="42" t="s">
        <v>775</v>
      </c>
      <c r="V846" s="42" t="s">
        <v>1147</v>
      </c>
      <c r="W846" s="58" t="s">
        <v>1148</v>
      </c>
      <c r="X846" s="58">
        <v>1</v>
      </c>
      <c r="Y846" s="58"/>
      <c r="Z846" s="58">
        <v>1</v>
      </c>
      <c r="AA846" s="47">
        <v>775</v>
      </c>
      <c r="AB846" s="59" t="s">
        <v>1149</v>
      </c>
      <c r="AC846" s="58">
        <v>50</v>
      </c>
      <c r="AD846" s="58"/>
      <c r="AE846" s="58"/>
      <c r="AF846" s="58"/>
      <c r="AG846" s="58"/>
      <c r="AH846" s="58"/>
      <c r="CX846">
        <v>1</v>
      </c>
      <c r="FF846">
        <v>1</v>
      </c>
      <c r="IS846">
        <v>1</v>
      </c>
      <c r="MG846">
        <v>1</v>
      </c>
    </row>
    <row r="847" spans="1:345" x14ac:dyDescent="0.3">
      <c r="A847" s="33">
        <v>1.3888888888888889E-3</v>
      </c>
      <c r="B847" s="33">
        <v>5.5555555555555558E-3</v>
      </c>
      <c r="C847" s="34" t="s">
        <v>486</v>
      </c>
      <c r="D847" s="35">
        <v>849</v>
      </c>
      <c r="E847" s="36">
        <f t="shared" si="71"/>
        <v>1.1381944444444412</v>
      </c>
      <c r="F847" s="37">
        <f t="shared" si="68"/>
        <v>1.1381944444444412</v>
      </c>
      <c r="G847" s="37">
        <f t="shared" si="69"/>
        <v>27.316666666666588</v>
      </c>
      <c r="H847" s="37">
        <f t="shared" si="72"/>
        <v>3.9023809523809412</v>
      </c>
      <c r="I847" s="37"/>
      <c r="J847" s="38">
        <f t="shared" si="70"/>
        <v>5</v>
      </c>
      <c r="K847" s="38"/>
      <c r="L847" s="38"/>
      <c r="M847" s="39" t="s">
        <v>258</v>
      </c>
      <c r="N847" s="55" t="s">
        <v>259</v>
      </c>
      <c r="O847" s="55" t="s">
        <v>260</v>
      </c>
      <c r="P847" s="55"/>
      <c r="Q847" s="57">
        <v>42450</v>
      </c>
      <c r="R847" s="55" t="s">
        <v>261</v>
      </c>
      <c r="S847" s="55" t="s">
        <v>111</v>
      </c>
      <c r="T847" s="55" t="s">
        <v>1157</v>
      </c>
      <c r="U847" s="42" t="s">
        <v>547</v>
      </c>
      <c r="V847" s="42" t="s">
        <v>986</v>
      </c>
      <c r="W847" s="58" t="s">
        <v>644</v>
      </c>
      <c r="X847" s="58">
        <v>1</v>
      </c>
      <c r="Y847" s="58"/>
      <c r="Z847" s="58">
        <v>1</v>
      </c>
      <c r="AA847" s="58"/>
      <c r="AB847" s="59"/>
      <c r="AC847" s="58"/>
      <c r="AD847" s="58" t="s">
        <v>1041</v>
      </c>
      <c r="AE847" s="58"/>
      <c r="AF847" s="58"/>
      <c r="AG847" s="58"/>
      <c r="AH847" s="58"/>
      <c r="CX847">
        <v>1</v>
      </c>
      <c r="FF847">
        <v>1</v>
      </c>
      <c r="IS847">
        <v>1</v>
      </c>
      <c r="MG847">
        <v>1</v>
      </c>
    </row>
    <row r="848" spans="1:345" x14ac:dyDescent="0.3">
      <c r="A848" s="33">
        <v>1.3888888888888889E-3</v>
      </c>
      <c r="B848" s="33">
        <v>5.5555555555555558E-3</v>
      </c>
      <c r="C848" s="34" t="s">
        <v>486</v>
      </c>
      <c r="D848" s="35">
        <v>850</v>
      </c>
      <c r="E848" s="36">
        <f t="shared" si="71"/>
        <v>1.1395833333333301</v>
      </c>
      <c r="F848" s="37">
        <f t="shared" si="68"/>
        <v>1.1395833333333301</v>
      </c>
      <c r="G848" s="37">
        <f t="shared" si="69"/>
        <v>27.349999999999923</v>
      </c>
      <c r="H848" s="37">
        <f t="shared" si="72"/>
        <v>3.9071428571428459</v>
      </c>
      <c r="I848" s="37"/>
      <c r="J848" s="38">
        <f t="shared" si="70"/>
        <v>5</v>
      </c>
      <c r="K848" s="38"/>
      <c r="L848" s="38"/>
      <c r="M848" s="39" t="s">
        <v>258</v>
      </c>
      <c r="N848" s="55" t="s">
        <v>259</v>
      </c>
      <c r="O848" s="55" t="s">
        <v>260</v>
      </c>
      <c r="P848" s="55"/>
      <c r="Q848" s="57">
        <v>42450</v>
      </c>
      <c r="R848" s="55" t="s">
        <v>261</v>
      </c>
      <c r="S848" s="55" t="s">
        <v>111</v>
      </c>
      <c r="T848" s="55" t="s">
        <v>1158</v>
      </c>
      <c r="U848" s="42" t="s">
        <v>309</v>
      </c>
      <c r="V848" s="42" t="s">
        <v>310</v>
      </c>
      <c r="W848" s="47" t="s">
        <v>644</v>
      </c>
      <c r="X848" s="58">
        <v>1</v>
      </c>
      <c r="Y848" s="58"/>
      <c r="Z848" s="58">
        <v>1</v>
      </c>
      <c r="AA848" s="58"/>
      <c r="AB848" s="59"/>
      <c r="AC848" s="58"/>
      <c r="AD848" s="58"/>
      <c r="AE848" s="58"/>
      <c r="AF848" s="58"/>
      <c r="AG848" s="58"/>
      <c r="AH848" s="58"/>
      <c r="CX848">
        <v>1</v>
      </c>
      <c r="FF848">
        <v>1</v>
      </c>
      <c r="IS848">
        <v>1</v>
      </c>
      <c r="MG848">
        <v>1</v>
      </c>
    </row>
    <row r="849" spans="1:345" x14ac:dyDescent="0.3">
      <c r="A849" s="33">
        <v>1.3888888888888889E-3</v>
      </c>
      <c r="B849" s="33">
        <v>5.5555555555555558E-3</v>
      </c>
      <c r="C849" s="34" t="s">
        <v>486</v>
      </c>
      <c r="D849" s="35">
        <v>851</v>
      </c>
      <c r="E849" s="36">
        <f t="shared" si="71"/>
        <v>1.1409722222222189</v>
      </c>
      <c r="F849" s="37">
        <f t="shared" si="68"/>
        <v>1.1409722222222189</v>
      </c>
      <c r="G849" s="37">
        <f t="shared" si="69"/>
        <v>27.383333333333255</v>
      </c>
      <c r="H849" s="37">
        <f t="shared" si="72"/>
        <v>3.9119047619047507</v>
      </c>
      <c r="I849" s="37"/>
      <c r="J849" s="38">
        <f t="shared" si="70"/>
        <v>5</v>
      </c>
      <c r="K849" s="38"/>
      <c r="L849" s="38"/>
      <c r="M849" s="39" t="s">
        <v>258</v>
      </c>
      <c r="N849" s="55" t="s">
        <v>259</v>
      </c>
      <c r="O849" s="55" t="s">
        <v>260</v>
      </c>
      <c r="P849" s="55"/>
      <c r="Q849" s="57">
        <v>42450</v>
      </c>
      <c r="R849" s="55" t="s">
        <v>261</v>
      </c>
      <c r="S849" s="55" t="s">
        <v>111</v>
      </c>
      <c r="T849" s="55" t="s">
        <v>1159</v>
      </c>
      <c r="U849" s="42" t="s">
        <v>309</v>
      </c>
      <c r="V849" s="42" t="s">
        <v>310</v>
      </c>
      <c r="W849" s="58" t="s">
        <v>644</v>
      </c>
      <c r="X849" s="58">
        <v>1</v>
      </c>
      <c r="Y849" s="58"/>
      <c r="Z849" s="58">
        <v>1</v>
      </c>
      <c r="AA849" s="47"/>
      <c r="AB849" s="59"/>
      <c r="AC849" s="58"/>
      <c r="AD849" s="58"/>
      <c r="AE849" s="58"/>
      <c r="AF849" s="58"/>
      <c r="AG849" s="58"/>
      <c r="AH849" s="58"/>
      <c r="CX849">
        <v>1</v>
      </c>
      <c r="FF849">
        <v>1</v>
      </c>
      <c r="IS849">
        <v>1</v>
      </c>
      <c r="MG849">
        <v>1</v>
      </c>
    </row>
    <row r="850" spans="1:345" x14ac:dyDescent="0.3">
      <c r="A850" s="33">
        <v>1.3888888888888889E-3</v>
      </c>
      <c r="B850" s="33">
        <v>5.5555555555555558E-3</v>
      </c>
      <c r="C850" s="34" t="s">
        <v>486</v>
      </c>
      <c r="D850" s="35">
        <v>852</v>
      </c>
      <c r="E850" s="36">
        <f t="shared" si="71"/>
        <v>1.1423611111111078</v>
      </c>
      <c r="F850" s="37">
        <f t="shared" si="68"/>
        <v>1.1423611111111078</v>
      </c>
      <c r="G850" s="37">
        <f t="shared" si="69"/>
        <v>27.416666666666586</v>
      </c>
      <c r="H850" s="37">
        <f t="shared" si="72"/>
        <v>3.9166666666666554</v>
      </c>
      <c r="I850" s="37"/>
      <c r="J850" s="38">
        <f t="shared" si="70"/>
        <v>5</v>
      </c>
      <c r="K850" s="38"/>
      <c r="L850" s="38"/>
      <c r="M850" s="39" t="s">
        <v>258</v>
      </c>
      <c r="N850" s="55" t="s">
        <v>259</v>
      </c>
      <c r="O850" s="55" t="s">
        <v>260</v>
      </c>
      <c r="P850" s="55"/>
      <c r="Q850" s="57">
        <v>42450</v>
      </c>
      <c r="R850" s="55" t="s">
        <v>261</v>
      </c>
      <c r="S850" s="55" t="s">
        <v>111</v>
      </c>
      <c r="T850" s="55" t="s">
        <v>1160</v>
      </c>
      <c r="U850" s="42" t="s">
        <v>574</v>
      </c>
      <c r="V850" s="42"/>
      <c r="W850" s="58"/>
      <c r="X850" s="58">
        <v>1</v>
      </c>
      <c r="Y850" s="58"/>
      <c r="Z850" s="58">
        <v>1</v>
      </c>
      <c r="AA850" s="58"/>
      <c r="AB850" s="59"/>
      <c r="AC850" s="58"/>
      <c r="AD850" s="58"/>
      <c r="AE850" s="58"/>
      <c r="AF850" s="58"/>
      <c r="AG850" s="58"/>
      <c r="AH850" s="58"/>
      <c r="CX850">
        <v>1</v>
      </c>
      <c r="FF850">
        <v>1</v>
      </c>
      <c r="IS850">
        <v>1</v>
      </c>
      <c r="MG850">
        <v>1</v>
      </c>
    </row>
    <row r="851" spans="1:345" x14ac:dyDescent="0.3">
      <c r="A851" s="33">
        <v>1.3888888888888889E-3</v>
      </c>
      <c r="B851" s="33">
        <v>5.5555555555555558E-3</v>
      </c>
      <c r="C851" s="34" t="s">
        <v>486</v>
      </c>
      <c r="D851" s="35">
        <v>853</v>
      </c>
      <c r="E851" s="36">
        <f t="shared" si="71"/>
        <v>1.1437499999999967</v>
      </c>
      <c r="F851" s="37">
        <f t="shared" si="68"/>
        <v>1.1437499999999967</v>
      </c>
      <c r="G851" s="37">
        <f t="shared" si="69"/>
        <v>27.449999999999921</v>
      </c>
      <c r="H851" s="37">
        <f t="shared" si="72"/>
        <v>3.9214285714285602</v>
      </c>
      <c r="I851" s="37"/>
      <c r="J851" s="38">
        <f t="shared" si="70"/>
        <v>5</v>
      </c>
      <c r="K851" s="38"/>
      <c r="L851" s="38"/>
      <c r="M851" s="39" t="s">
        <v>258</v>
      </c>
      <c r="N851" s="55" t="s">
        <v>259</v>
      </c>
      <c r="O851" s="55" t="s">
        <v>260</v>
      </c>
      <c r="P851" s="55"/>
      <c r="Q851" s="57">
        <v>42450</v>
      </c>
      <c r="R851" s="55" t="s">
        <v>261</v>
      </c>
      <c r="S851" s="55" t="s">
        <v>111</v>
      </c>
      <c r="T851" s="55" t="s">
        <v>1161</v>
      </c>
      <c r="U851" s="42" t="s">
        <v>309</v>
      </c>
      <c r="V851" s="42" t="s">
        <v>310</v>
      </c>
      <c r="W851" s="58" t="s">
        <v>644</v>
      </c>
      <c r="X851" s="58">
        <v>1</v>
      </c>
      <c r="Y851" s="58"/>
      <c r="Z851" s="58">
        <v>1</v>
      </c>
      <c r="AA851" s="47"/>
      <c r="AB851" s="59"/>
      <c r="AC851" s="58"/>
      <c r="AD851" s="58"/>
      <c r="AE851" s="58"/>
      <c r="AF851" s="58"/>
      <c r="AG851" s="58"/>
      <c r="AH851" s="58"/>
      <c r="CX851">
        <v>1</v>
      </c>
      <c r="FF851">
        <v>1</v>
      </c>
      <c r="IS851">
        <v>1</v>
      </c>
      <c r="MG851">
        <v>1</v>
      </c>
    </row>
    <row r="852" spans="1:345" x14ac:dyDescent="0.3">
      <c r="A852" s="33">
        <v>1.3888888888888889E-3</v>
      </c>
      <c r="B852" s="33">
        <v>5.5555555555555558E-3</v>
      </c>
      <c r="C852" s="34" t="s">
        <v>486</v>
      </c>
      <c r="D852" s="35">
        <v>854</v>
      </c>
      <c r="E852" s="36">
        <f t="shared" si="71"/>
        <v>1.1451388888888856</v>
      </c>
      <c r="F852" s="37">
        <f t="shared" si="68"/>
        <v>1.1451388888888856</v>
      </c>
      <c r="G852" s="37">
        <f t="shared" si="69"/>
        <v>27.483333333333256</v>
      </c>
      <c r="H852" s="37">
        <f t="shared" si="72"/>
        <v>3.9261904761904649</v>
      </c>
      <c r="I852" s="37"/>
      <c r="J852" s="38">
        <f t="shared" si="70"/>
        <v>5</v>
      </c>
      <c r="K852" s="38"/>
      <c r="L852" s="38"/>
      <c r="M852" s="39" t="s">
        <v>258</v>
      </c>
      <c r="N852" s="55" t="s">
        <v>259</v>
      </c>
      <c r="O852" s="55" t="s">
        <v>260</v>
      </c>
      <c r="P852" s="55"/>
      <c r="Q852" s="57">
        <v>42450</v>
      </c>
      <c r="R852" s="55" t="s">
        <v>261</v>
      </c>
      <c r="S852" s="55" t="s">
        <v>111</v>
      </c>
      <c r="T852" s="55" t="s">
        <v>1162</v>
      </c>
      <c r="U852" s="42" t="s">
        <v>309</v>
      </c>
      <c r="V852" s="42" t="s">
        <v>310</v>
      </c>
      <c r="W852" s="58" t="s">
        <v>644</v>
      </c>
      <c r="X852" s="58">
        <v>1</v>
      </c>
      <c r="Y852" s="58"/>
      <c r="Z852" s="58">
        <v>1</v>
      </c>
      <c r="AA852" s="47"/>
      <c r="AB852" s="59"/>
      <c r="AC852" s="58" t="s">
        <v>1143</v>
      </c>
      <c r="AD852" s="58"/>
      <c r="AE852" s="58"/>
      <c r="AF852" s="58"/>
      <c r="AG852" s="58"/>
      <c r="AH852" s="58"/>
      <c r="CX852">
        <v>1</v>
      </c>
      <c r="FF852">
        <v>1</v>
      </c>
      <c r="IS852">
        <v>1</v>
      </c>
      <c r="MG852">
        <v>1</v>
      </c>
    </row>
    <row r="853" spans="1:345" x14ac:dyDescent="0.3">
      <c r="A853" s="33">
        <v>1.3888888888888889E-3</v>
      </c>
      <c r="B853" s="33">
        <v>5.5555555555555558E-3</v>
      </c>
      <c r="C853" s="34" t="s">
        <v>486</v>
      </c>
      <c r="D853" s="35">
        <v>855</v>
      </c>
      <c r="E853" s="36">
        <f t="shared" si="71"/>
        <v>1.1465277777777745</v>
      </c>
      <c r="F853" s="37">
        <f t="shared" si="68"/>
        <v>1.1465277777777745</v>
      </c>
      <c r="G853" s="37">
        <f t="shared" si="69"/>
        <v>27.516666666666588</v>
      </c>
      <c r="H853" s="37">
        <f t="shared" si="72"/>
        <v>3.9309523809523697</v>
      </c>
      <c r="I853" s="37"/>
      <c r="J853" s="38">
        <f t="shared" si="70"/>
        <v>5</v>
      </c>
      <c r="K853" s="38"/>
      <c r="L853" s="38"/>
      <c r="M853" s="39" t="s">
        <v>258</v>
      </c>
      <c r="N853" s="55" t="s">
        <v>259</v>
      </c>
      <c r="O853" s="55" t="s">
        <v>260</v>
      </c>
      <c r="P853" s="55"/>
      <c r="Q853" s="57">
        <v>42450</v>
      </c>
      <c r="R853" s="55" t="s">
        <v>261</v>
      </c>
      <c r="S853" s="55" t="s">
        <v>111</v>
      </c>
      <c r="T853" s="55" t="s">
        <v>1163</v>
      </c>
      <c r="U853" s="42" t="s">
        <v>309</v>
      </c>
      <c r="V853" s="42" t="s">
        <v>562</v>
      </c>
      <c r="W853" s="58" t="s">
        <v>563</v>
      </c>
      <c r="X853" s="58">
        <v>1</v>
      </c>
      <c r="Y853" s="58"/>
      <c r="Z853" s="58">
        <v>1</v>
      </c>
      <c r="AA853" s="47"/>
      <c r="AB853" s="59"/>
      <c r="AC853" s="58"/>
      <c r="AD853" s="58"/>
      <c r="AE853" s="58"/>
      <c r="AF853" s="58"/>
      <c r="AG853" s="58"/>
      <c r="AH853" s="58"/>
      <c r="CX853">
        <v>1</v>
      </c>
      <c r="FF853">
        <v>1</v>
      </c>
      <c r="IS853">
        <v>1</v>
      </c>
      <c r="MG853">
        <v>1</v>
      </c>
    </row>
    <row r="854" spans="1:345" x14ac:dyDescent="0.3">
      <c r="A854" s="33">
        <v>1.3888888888888889E-3</v>
      </c>
      <c r="B854" s="33">
        <v>5.5555555555555558E-3</v>
      </c>
      <c r="C854" s="34" t="s">
        <v>486</v>
      </c>
      <c r="D854" s="35">
        <v>856</v>
      </c>
      <c r="E854" s="36">
        <f t="shared" si="71"/>
        <v>1.1479166666666634</v>
      </c>
      <c r="F854" s="37">
        <f t="shared" si="68"/>
        <v>1.1479166666666634</v>
      </c>
      <c r="G854" s="37">
        <f t="shared" si="69"/>
        <v>27.549999999999919</v>
      </c>
      <c r="H854" s="37">
        <f t="shared" si="72"/>
        <v>3.9357142857142744</v>
      </c>
      <c r="I854" s="37"/>
      <c r="J854" s="38">
        <f t="shared" si="70"/>
        <v>5</v>
      </c>
      <c r="K854" s="38"/>
      <c r="L854" s="38"/>
      <c r="M854" s="39" t="s">
        <v>258</v>
      </c>
      <c r="N854" s="55" t="s">
        <v>259</v>
      </c>
      <c r="O854" s="55" t="s">
        <v>260</v>
      </c>
      <c r="P854" s="55"/>
      <c r="Q854" s="57">
        <v>42450</v>
      </c>
      <c r="R854" s="55" t="s">
        <v>261</v>
      </c>
      <c r="S854" s="55" t="s">
        <v>111</v>
      </c>
      <c r="T854" s="55" t="s">
        <v>1164</v>
      </c>
      <c r="U854" s="42" t="s">
        <v>547</v>
      </c>
      <c r="V854" s="42" t="s">
        <v>986</v>
      </c>
      <c r="W854" s="58" t="s">
        <v>644</v>
      </c>
      <c r="X854" s="58">
        <v>1</v>
      </c>
      <c r="Y854" s="58"/>
      <c r="Z854" s="58">
        <v>1</v>
      </c>
      <c r="AA854" s="47"/>
      <c r="AB854" s="59"/>
      <c r="AC854" s="58"/>
      <c r="AD854" s="58" t="s">
        <v>1041</v>
      </c>
      <c r="AE854" s="58"/>
      <c r="AF854" s="58"/>
      <c r="AG854" s="58"/>
      <c r="AH854" s="58"/>
      <c r="CX854">
        <v>1</v>
      </c>
      <c r="FF854">
        <v>1</v>
      </c>
      <c r="IS854">
        <v>1</v>
      </c>
      <c r="MG854">
        <v>1</v>
      </c>
    </row>
    <row r="855" spans="1:345" x14ac:dyDescent="0.3">
      <c r="A855" s="33">
        <v>1.3888888888888889E-3</v>
      </c>
      <c r="B855" s="33">
        <v>5.5555555555555558E-3</v>
      </c>
      <c r="C855" s="34" t="s">
        <v>486</v>
      </c>
      <c r="D855" s="35">
        <v>857</v>
      </c>
      <c r="E855" s="36">
        <f t="shared" si="71"/>
        <v>1.1493055555555522</v>
      </c>
      <c r="F855" s="37">
        <f t="shared" si="68"/>
        <v>1.1493055555555522</v>
      </c>
      <c r="G855" s="37">
        <f t="shared" si="69"/>
        <v>27.583333333333254</v>
      </c>
      <c r="H855" s="37">
        <f t="shared" si="72"/>
        <v>3.9404761904761791</v>
      </c>
      <c r="I855" s="37"/>
      <c r="J855" s="38">
        <f t="shared" si="70"/>
        <v>5</v>
      </c>
      <c r="K855" s="38"/>
      <c r="L855" s="38"/>
      <c r="M855" s="39" t="s">
        <v>258</v>
      </c>
      <c r="N855" s="55" t="s">
        <v>259</v>
      </c>
      <c r="O855" s="55" t="s">
        <v>260</v>
      </c>
      <c r="P855" s="55"/>
      <c r="Q855" s="57">
        <v>42450</v>
      </c>
      <c r="R855" s="55" t="s">
        <v>261</v>
      </c>
      <c r="S855" s="55" t="s">
        <v>111</v>
      </c>
      <c r="T855" s="55" t="s">
        <v>1165</v>
      </c>
      <c r="U855" s="42" t="s">
        <v>775</v>
      </c>
      <c r="V855" s="42" t="s">
        <v>1147</v>
      </c>
      <c r="W855" s="58" t="s">
        <v>1148</v>
      </c>
      <c r="X855" s="58">
        <v>1</v>
      </c>
      <c r="Y855" s="58"/>
      <c r="Z855" s="58">
        <v>1</v>
      </c>
      <c r="AA855" s="47">
        <v>775</v>
      </c>
      <c r="AB855" s="59" t="s">
        <v>1166</v>
      </c>
      <c r="AC855" s="58">
        <v>40</v>
      </c>
      <c r="AD855" s="58"/>
      <c r="AE855" s="58"/>
      <c r="AF855" s="58"/>
      <c r="AG855" s="58"/>
      <c r="AH855" s="58"/>
      <c r="CX855">
        <v>1</v>
      </c>
      <c r="FF855">
        <v>1</v>
      </c>
      <c r="IS855">
        <v>1</v>
      </c>
      <c r="MG855">
        <v>1</v>
      </c>
    </row>
    <row r="856" spans="1:345" x14ac:dyDescent="0.3">
      <c r="A856" s="33">
        <v>1.3888888888888889E-3</v>
      </c>
      <c r="B856" s="33">
        <v>5.5555555555555558E-3</v>
      </c>
      <c r="C856" s="34" t="s">
        <v>486</v>
      </c>
      <c r="D856" s="35">
        <v>858</v>
      </c>
      <c r="E856" s="36">
        <f t="shared" si="71"/>
        <v>1.1506944444444411</v>
      </c>
      <c r="F856" s="37">
        <f t="shared" si="68"/>
        <v>1.1506944444444411</v>
      </c>
      <c r="G856" s="37">
        <f t="shared" si="69"/>
        <v>27.616666666666589</v>
      </c>
      <c r="H856" s="37">
        <f t="shared" si="72"/>
        <v>3.9452380952380839</v>
      </c>
      <c r="I856" s="37"/>
      <c r="J856" s="38">
        <f t="shared" si="70"/>
        <v>5</v>
      </c>
      <c r="K856" s="38"/>
      <c r="L856" s="38"/>
      <c r="M856" s="39" t="s">
        <v>258</v>
      </c>
      <c r="N856" s="55" t="s">
        <v>259</v>
      </c>
      <c r="O856" s="55" t="s">
        <v>260</v>
      </c>
      <c r="P856" s="55"/>
      <c r="Q856" s="57">
        <v>42450</v>
      </c>
      <c r="R856" s="55" t="s">
        <v>261</v>
      </c>
      <c r="S856" s="55" t="s">
        <v>111</v>
      </c>
      <c r="T856" s="55" t="s">
        <v>1167</v>
      </c>
      <c r="U856" s="42" t="s">
        <v>309</v>
      </c>
      <c r="V856" s="42" t="s">
        <v>310</v>
      </c>
      <c r="W856" s="58" t="s">
        <v>644</v>
      </c>
      <c r="X856" s="58">
        <v>1</v>
      </c>
      <c r="Y856" s="58"/>
      <c r="Z856" s="58">
        <v>1</v>
      </c>
      <c r="AA856" s="58"/>
      <c r="AB856" s="59"/>
      <c r="AC856" s="60"/>
      <c r="AD856" s="58"/>
      <c r="AE856" s="58"/>
      <c r="AF856" s="58"/>
      <c r="AG856" s="58"/>
      <c r="AH856" s="58"/>
      <c r="CX856">
        <v>1</v>
      </c>
      <c r="FF856">
        <v>1</v>
      </c>
      <c r="IS856">
        <v>1</v>
      </c>
      <c r="MG856">
        <v>1</v>
      </c>
    </row>
    <row r="857" spans="1:345" x14ac:dyDescent="0.3">
      <c r="A857" s="33">
        <v>1.3888888888888889E-3</v>
      </c>
      <c r="B857" s="33">
        <v>5.5555555555555558E-3</v>
      </c>
      <c r="C857" s="34" t="s">
        <v>486</v>
      </c>
      <c r="D857" s="35">
        <v>859</v>
      </c>
      <c r="E857" s="36">
        <f t="shared" si="71"/>
        <v>1.15208333333333</v>
      </c>
      <c r="F857" s="37">
        <f t="shared" si="68"/>
        <v>1.15208333333333</v>
      </c>
      <c r="G857" s="37">
        <f t="shared" si="69"/>
        <v>27.64999999999992</v>
      </c>
      <c r="H857" s="37">
        <f t="shared" si="72"/>
        <v>3.9499999999999886</v>
      </c>
      <c r="I857" s="37"/>
      <c r="J857" s="38">
        <f t="shared" si="70"/>
        <v>5</v>
      </c>
      <c r="K857" s="38"/>
      <c r="L857" s="38"/>
      <c r="M857" s="39" t="s">
        <v>258</v>
      </c>
      <c r="N857" s="55" t="s">
        <v>259</v>
      </c>
      <c r="O857" s="55" t="s">
        <v>260</v>
      </c>
      <c r="P857" s="55"/>
      <c r="Q857" s="57">
        <v>42450</v>
      </c>
      <c r="R857" s="55" t="s">
        <v>261</v>
      </c>
      <c r="S857" s="55" t="s">
        <v>111</v>
      </c>
      <c r="T857" s="55" t="s">
        <v>1168</v>
      </c>
      <c r="U857" s="42" t="s">
        <v>309</v>
      </c>
      <c r="V857" s="42" t="s">
        <v>310</v>
      </c>
      <c r="W857" s="58" t="s">
        <v>644</v>
      </c>
      <c r="X857" s="58">
        <v>1</v>
      </c>
      <c r="Y857" s="58"/>
      <c r="Z857" s="58">
        <v>1</v>
      </c>
      <c r="AA857" s="58"/>
      <c r="AB857" s="59"/>
      <c r="AC857" s="58"/>
      <c r="AD857" s="58"/>
      <c r="AE857" s="58"/>
      <c r="AF857" s="58"/>
      <c r="AG857" s="58"/>
      <c r="AH857" s="58"/>
      <c r="CX857">
        <v>1</v>
      </c>
      <c r="FF857">
        <v>1</v>
      </c>
      <c r="IS857">
        <v>1</v>
      </c>
      <c r="MG857">
        <v>1</v>
      </c>
    </row>
    <row r="858" spans="1:345" x14ac:dyDescent="0.3">
      <c r="A858" s="33">
        <v>1.3888888888888889E-3</v>
      </c>
      <c r="B858" s="33">
        <v>5.5555555555555558E-3</v>
      </c>
      <c r="C858" s="34" t="s">
        <v>486</v>
      </c>
      <c r="D858" s="35">
        <v>860</v>
      </c>
      <c r="E858" s="36">
        <f t="shared" si="71"/>
        <v>1.1534722222222189</v>
      </c>
      <c r="F858" s="37">
        <f t="shared" si="68"/>
        <v>1.1534722222222189</v>
      </c>
      <c r="G858" s="37">
        <f t="shared" si="69"/>
        <v>27.683333333333252</v>
      </c>
      <c r="H858" s="37">
        <f t="shared" si="72"/>
        <v>3.9547619047618934</v>
      </c>
      <c r="I858" s="37"/>
      <c r="J858" s="38">
        <f t="shared" si="70"/>
        <v>5</v>
      </c>
      <c r="K858" s="38"/>
      <c r="L858" s="38"/>
      <c r="M858" s="39" t="s">
        <v>258</v>
      </c>
      <c r="N858" s="55" t="s">
        <v>259</v>
      </c>
      <c r="O858" s="55" t="s">
        <v>260</v>
      </c>
      <c r="P858" s="55"/>
      <c r="Q858" s="57">
        <v>42450</v>
      </c>
      <c r="R858" s="55" t="s">
        <v>261</v>
      </c>
      <c r="S858" s="55" t="s">
        <v>111</v>
      </c>
      <c r="T858" s="55" t="s">
        <v>1169</v>
      </c>
      <c r="U858" s="42" t="s">
        <v>574</v>
      </c>
      <c r="V858" s="42"/>
      <c r="W858" s="58"/>
      <c r="X858" s="58">
        <v>1</v>
      </c>
      <c r="Y858" s="58"/>
      <c r="Z858" s="58">
        <v>1</v>
      </c>
      <c r="AA858" s="47"/>
      <c r="AB858" s="59"/>
      <c r="AC858" s="58"/>
      <c r="AD858" s="58"/>
      <c r="AE858" s="58"/>
      <c r="AF858" s="58"/>
      <c r="AG858" s="58"/>
      <c r="AH858" s="58"/>
      <c r="CX858">
        <v>1</v>
      </c>
      <c r="FF858">
        <v>1</v>
      </c>
      <c r="IS858">
        <v>1</v>
      </c>
      <c r="MG858">
        <v>1</v>
      </c>
    </row>
    <row r="859" spans="1:345" x14ac:dyDescent="0.3">
      <c r="A859" s="33">
        <v>1.3888888888888889E-3</v>
      </c>
      <c r="B859" s="33">
        <v>5.5555555555555558E-3</v>
      </c>
      <c r="C859" s="34" t="s">
        <v>486</v>
      </c>
      <c r="D859" s="35">
        <v>861</v>
      </c>
      <c r="E859" s="36">
        <f t="shared" si="71"/>
        <v>1.1548611111111078</v>
      </c>
      <c r="F859" s="37">
        <f t="shared" si="68"/>
        <v>1.1548611111111078</v>
      </c>
      <c r="G859" s="37">
        <f t="shared" si="69"/>
        <v>27.716666666666587</v>
      </c>
      <c r="H859" s="37">
        <f t="shared" si="72"/>
        <v>3.9595238095237981</v>
      </c>
      <c r="I859" s="37"/>
      <c r="J859" s="38">
        <f t="shared" si="70"/>
        <v>5</v>
      </c>
      <c r="K859" s="38"/>
      <c r="L859" s="38"/>
      <c r="M859" s="39" t="s">
        <v>258</v>
      </c>
      <c r="N859" s="55" t="s">
        <v>259</v>
      </c>
      <c r="O859" s="55" t="s">
        <v>260</v>
      </c>
      <c r="P859" s="55"/>
      <c r="Q859" s="57">
        <v>42450</v>
      </c>
      <c r="R859" s="55" t="s">
        <v>261</v>
      </c>
      <c r="S859" s="55" t="s">
        <v>111</v>
      </c>
      <c r="T859" s="55" t="s">
        <v>1170</v>
      </c>
      <c r="U859" s="42" t="s">
        <v>309</v>
      </c>
      <c r="V859" s="42" t="s">
        <v>310</v>
      </c>
      <c r="W859" s="58" t="s">
        <v>644</v>
      </c>
      <c r="X859" s="58">
        <v>1</v>
      </c>
      <c r="Y859" s="58"/>
      <c r="Z859" s="58">
        <v>1</v>
      </c>
      <c r="AA859" s="47"/>
      <c r="AB859" s="59"/>
      <c r="AC859" s="58" t="s">
        <v>1143</v>
      </c>
      <c r="AD859" s="58"/>
      <c r="AE859" s="58"/>
      <c r="AF859" s="58"/>
      <c r="AG859" s="58"/>
      <c r="AH859" s="58"/>
      <c r="CX859">
        <v>1</v>
      </c>
      <c r="FF859">
        <v>1</v>
      </c>
      <c r="IS859">
        <v>1</v>
      </c>
      <c r="MG859">
        <v>1</v>
      </c>
    </row>
    <row r="860" spans="1:345" x14ac:dyDescent="0.3">
      <c r="A860" s="33">
        <v>1.3888888888888889E-3</v>
      </c>
      <c r="B860" s="33">
        <v>5.5555555555555558E-3</v>
      </c>
      <c r="C860" s="34" t="s">
        <v>486</v>
      </c>
      <c r="D860" s="35">
        <v>862</v>
      </c>
      <c r="E860" s="36">
        <f t="shared" si="71"/>
        <v>1.1562499999999967</v>
      </c>
      <c r="F860" s="37">
        <f t="shared" si="68"/>
        <v>1.1562499999999967</v>
      </c>
      <c r="G860" s="37">
        <f t="shared" si="69"/>
        <v>27.749999999999922</v>
      </c>
      <c r="H860" s="37">
        <f t="shared" si="72"/>
        <v>3.9642857142857029</v>
      </c>
      <c r="I860" s="37"/>
      <c r="J860" s="38">
        <f t="shared" si="70"/>
        <v>5</v>
      </c>
      <c r="K860" s="38"/>
      <c r="L860" s="38"/>
      <c r="M860" s="39" t="s">
        <v>258</v>
      </c>
      <c r="N860" s="55" t="s">
        <v>259</v>
      </c>
      <c r="O860" s="55" t="s">
        <v>260</v>
      </c>
      <c r="P860" s="55"/>
      <c r="Q860" s="57">
        <v>42450</v>
      </c>
      <c r="R860" s="55" t="s">
        <v>261</v>
      </c>
      <c r="S860" s="55" t="s">
        <v>111</v>
      </c>
      <c r="T860" s="55" t="s">
        <v>1171</v>
      </c>
      <c r="U860" s="42" t="s">
        <v>309</v>
      </c>
      <c r="V860" s="42" t="s">
        <v>310</v>
      </c>
      <c r="W860" s="58" t="s">
        <v>644</v>
      </c>
      <c r="X860" s="58">
        <v>1</v>
      </c>
      <c r="Y860" s="58"/>
      <c r="Z860" s="58">
        <v>1</v>
      </c>
      <c r="AA860" s="47"/>
      <c r="AB860" s="59"/>
      <c r="AC860" s="58" t="s">
        <v>1143</v>
      </c>
      <c r="AD860" s="58"/>
      <c r="AE860" s="58"/>
      <c r="AF860" s="58"/>
      <c r="AG860" s="58"/>
      <c r="AH860" s="58"/>
      <c r="CX860">
        <v>1</v>
      </c>
      <c r="FF860">
        <v>1</v>
      </c>
      <c r="IS860">
        <v>1</v>
      </c>
      <c r="MG860">
        <v>1</v>
      </c>
    </row>
    <row r="861" spans="1:345" x14ac:dyDescent="0.3">
      <c r="A861" s="33">
        <v>1.3888888888888889E-3</v>
      </c>
      <c r="B861" s="33">
        <v>5.5555555555555558E-3</v>
      </c>
      <c r="C861" s="34" t="s">
        <v>486</v>
      </c>
      <c r="D861" s="35">
        <v>863</v>
      </c>
      <c r="E861" s="36">
        <f t="shared" si="71"/>
        <v>1.1576388888888856</v>
      </c>
      <c r="F861" s="37">
        <f t="shared" si="68"/>
        <v>1.1576388888888856</v>
      </c>
      <c r="G861" s="37">
        <f t="shared" si="69"/>
        <v>27.783333333333253</v>
      </c>
      <c r="H861" s="37">
        <f t="shared" si="72"/>
        <v>3.9690476190476076</v>
      </c>
      <c r="I861" s="37"/>
      <c r="J861" s="38">
        <f t="shared" si="70"/>
        <v>5</v>
      </c>
      <c r="K861" s="38"/>
      <c r="L861" s="38"/>
      <c r="M861" s="39" t="s">
        <v>258</v>
      </c>
      <c r="N861" s="55" t="s">
        <v>259</v>
      </c>
      <c r="O861" s="55" t="s">
        <v>260</v>
      </c>
      <c r="P861" s="55"/>
      <c r="Q861" s="57">
        <v>42450</v>
      </c>
      <c r="R861" s="55" t="s">
        <v>261</v>
      </c>
      <c r="S861" s="55" t="s">
        <v>111</v>
      </c>
      <c r="T861" s="55" t="s">
        <v>1172</v>
      </c>
      <c r="U861" s="42" t="s">
        <v>309</v>
      </c>
      <c r="V861" s="42" t="s">
        <v>310</v>
      </c>
      <c r="W861" s="47" t="s">
        <v>644</v>
      </c>
      <c r="X861" s="58">
        <v>1</v>
      </c>
      <c r="Y861" s="58"/>
      <c r="Z861" s="58">
        <v>1</v>
      </c>
      <c r="AA861" s="58"/>
      <c r="AB861" s="59"/>
      <c r="AC861" s="58" t="s">
        <v>1143</v>
      </c>
      <c r="AD861" s="58"/>
      <c r="AE861" s="58"/>
      <c r="AF861" s="58"/>
      <c r="AG861" s="58"/>
      <c r="AH861" s="58"/>
      <c r="CX861">
        <v>1</v>
      </c>
      <c r="FF861">
        <v>1</v>
      </c>
      <c r="IS861">
        <v>1</v>
      </c>
      <c r="MG861">
        <v>1</v>
      </c>
    </row>
    <row r="862" spans="1:345" x14ac:dyDescent="0.3">
      <c r="A862" s="33">
        <v>1.3888888888888889E-3</v>
      </c>
      <c r="B862" s="33">
        <v>5.5555555555555558E-3</v>
      </c>
      <c r="C862" s="34" t="s">
        <v>486</v>
      </c>
      <c r="D862" s="35">
        <v>864</v>
      </c>
      <c r="E862" s="36">
        <f t="shared" si="71"/>
        <v>1.1590277777777744</v>
      </c>
      <c r="F862" s="37">
        <f t="shared" si="68"/>
        <v>1.1590277777777744</v>
      </c>
      <c r="G862" s="37">
        <f t="shared" si="69"/>
        <v>27.816666666666585</v>
      </c>
      <c r="H862" s="37">
        <f t="shared" si="72"/>
        <v>3.9738095238095124</v>
      </c>
      <c r="I862" s="37"/>
      <c r="J862" s="38">
        <f t="shared" si="70"/>
        <v>5</v>
      </c>
      <c r="K862" s="38"/>
      <c r="L862" s="38"/>
      <c r="M862" s="39" t="s">
        <v>258</v>
      </c>
      <c r="N862" s="55" t="s">
        <v>259</v>
      </c>
      <c r="O862" s="55" t="s">
        <v>260</v>
      </c>
      <c r="P862" s="55"/>
      <c r="Q862" s="57">
        <v>42450</v>
      </c>
      <c r="R862" s="55" t="s">
        <v>261</v>
      </c>
      <c r="S862" s="55" t="s">
        <v>111</v>
      </c>
      <c r="T862" s="55" t="s">
        <v>1173</v>
      </c>
      <c r="U862" s="42" t="s">
        <v>309</v>
      </c>
      <c r="V862" s="42" t="s">
        <v>310</v>
      </c>
      <c r="W862" s="58" t="s">
        <v>644</v>
      </c>
      <c r="X862" s="58">
        <v>1</v>
      </c>
      <c r="Y862" s="58"/>
      <c r="Z862" s="58">
        <v>1</v>
      </c>
      <c r="AA862" s="58"/>
      <c r="AB862" s="59"/>
      <c r="AC862" s="58" t="s">
        <v>1143</v>
      </c>
      <c r="AD862" s="58"/>
      <c r="AE862" s="58"/>
      <c r="AF862" s="58"/>
      <c r="AG862" s="58"/>
      <c r="AH862" s="58"/>
      <c r="CX862">
        <v>1</v>
      </c>
      <c r="FF862">
        <v>1</v>
      </c>
      <c r="IS862">
        <v>1</v>
      </c>
      <c r="MG862">
        <v>1</v>
      </c>
    </row>
    <row r="863" spans="1:345" x14ac:dyDescent="0.3">
      <c r="A863" s="33">
        <v>1.3888888888888889E-3</v>
      </c>
      <c r="B863" s="33">
        <v>5.5555555555555558E-3</v>
      </c>
      <c r="C863" s="34" t="s">
        <v>486</v>
      </c>
      <c r="D863" s="35">
        <v>865</v>
      </c>
      <c r="E863" s="36">
        <f t="shared" si="71"/>
        <v>1.1604166666666633</v>
      </c>
      <c r="F863" s="37">
        <f t="shared" si="68"/>
        <v>1.1604166666666633</v>
      </c>
      <c r="G863" s="37">
        <f t="shared" si="69"/>
        <v>27.84999999999992</v>
      </c>
      <c r="H863" s="37">
        <f t="shared" si="72"/>
        <v>3.9785714285714171</v>
      </c>
      <c r="I863" s="37"/>
      <c r="J863" s="38">
        <f t="shared" si="70"/>
        <v>5</v>
      </c>
      <c r="K863" s="38"/>
      <c r="L863" s="38"/>
      <c r="M863" s="39" t="s">
        <v>258</v>
      </c>
      <c r="N863" s="55" t="s">
        <v>259</v>
      </c>
      <c r="O863" s="55" t="s">
        <v>260</v>
      </c>
      <c r="P863" s="55"/>
      <c r="Q863" s="57">
        <v>42450</v>
      </c>
      <c r="R863" s="55" t="s">
        <v>261</v>
      </c>
      <c r="S863" s="55" t="s">
        <v>111</v>
      </c>
      <c r="T863" s="55" t="s">
        <v>1174</v>
      </c>
      <c r="U863" s="42" t="s">
        <v>309</v>
      </c>
      <c r="V863" s="42" t="s">
        <v>510</v>
      </c>
      <c r="W863" s="58" t="s">
        <v>644</v>
      </c>
      <c r="X863" s="58">
        <v>1</v>
      </c>
      <c r="Y863" s="58"/>
      <c r="Z863" s="58">
        <v>1</v>
      </c>
      <c r="AA863" s="47"/>
      <c r="AB863" s="59"/>
      <c r="AC863" s="58"/>
      <c r="AD863" s="58"/>
      <c r="AE863" s="58"/>
      <c r="AF863" s="58"/>
      <c r="AG863" s="58"/>
      <c r="AH863" s="58"/>
      <c r="CX863">
        <v>1</v>
      </c>
      <c r="FF863">
        <v>1</v>
      </c>
      <c r="IS863">
        <v>1</v>
      </c>
      <c r="MG863">
        <v>1</v>
      </c>
    </row>
    <row r="864" spans="1:345" x14ac:dyDescent="0.3">
      <c r="A864" s="33">
        <v>1.3888888888888889E-3</v>
      </c>
      <c r="B864" s="33">
        <v>5.5555555555555558E-3</v>
      </c>
      <c r="C864" s="34" t="s">
        <v>486</v>
      </c>
      <c r="D864" s="35">
        <v>866</v>
      </c>
      <c r="E864" s="36">
        <f t="shared" si="71"/>
        <v>1.1618055555555522</v>
      </c>
      <c r="F864" s="37">
        <f t="shared" ref="F864:F927" si="73">E864</f>
        <v>1.1618055555555522</v>
      </c>
      <c r="G864" s="37">
        <f t="shared" ref="G864:G927" si="74">F864*24</f>
        <v>27.883333333333255</v>
      </c>
      <c r="H864" s="37">
        <f t="shared" si="72"/>
        <v>3.9833333333333218</v>
      </c>
      <c r="I864" s="37"/>
      <c r="J864" s="38">
        <f t="shared" ref="J864:J927" si="75">IF(AND(H864&gt;0,H864&lt;=1),2,IF(AND(H864&gt;1,H864&lt;=2),3,IF(AND(H864&gt;2,H864&lt;=3),4,IF(AND(H864&gt;3,H864&lt;=4),5,IF(AND(H864&gt;4,H864&lt;=5),6,IF(AND(H864&gt;5,H864&lt;=6),7,IF(AND(H864&gt;6,H864&lt;=7),1,)))))))</f>
        <v>5</v>
      </c>
      <c r="K864" s="38"/>
      <c r="L864" s="38"/>
      <c r="M864" s="39" t="s">
        <v>258</v>
      </c>
      <c r="N864" s="55" t="s">
        <v>259</v>
      </c>
      <c r="O864" s="55" t="s">
        <v>260</v>
      </c>
      <c r="P864" s="55"/>
      <c r="Q864" s="57">
        <v>42450</v>
      </c>
      <c r="R864" s="55" t="s">
        <v>261</v>
      </c>
      <c r="S864" s="55" t="s">
        <v>111</v>
      </c>
      <c r="T864" s="55" t="s">
        <v>1175</v>
      </c>
      <c r="U864" s="42" t="s">
        <v>775</v>
      </c>
      <c r="V864" s="42" t="s">
        <v>1147</v>
      </c>
      <c r="W864" s="58" t="s">
        <v>1148</v>
      </c>
      <c r="X864" s="58">
        <v>1</v>
      </c>
      <c r="Y864" s="58"/>
      <c r="Z864" s="58">
        <v>1</v>
      </c>
      <c r="AA864" s="58">
        <v>775</v>
      </c>
      <c r="AB864" s="59" t="s">
        <v>1166</v>
      </c>
      <c r="AC864" s="58">
        <v>40</v>
      </c>
      <c r="AD864" s="58"/>
      <c r="AE864" s="58"/>
      <c r="AF864" s="58"/>
      <c r="AG864" s="58"/>
      <c r="AH864" s="58"/>
      <c r="CX864">
        <v>1</v>
      </c>
      <c r="FF864">
        <v>1</v>
      </c>
      <c r="IS864">
        <v>1</v>
      </c>
      <c r="MG864">
        <v>1</v>
      </c>
    </row>
    <row r="865" spans="1:345" x14ac:dyDescent="0.3">
      <c r="A865" s="33">
        <v>1.3888888888888889E-3</v>
      </c>
      <c r="B865" s="33">
        <v>5.5555555555555558E-3</v>
      </c>
      <c r="C865" s="34" t="s">
        <v>486</v>
      </c>
      <c r="D865" s="35">
        <v>867</v>
      </c>
      <c r="E865" s="36">
        <f t="shared" ref="E865:E928" si="76">A865+E864</f>
        <v>1.1631944444444411</v>
      </c>
      <c r="F865" s="37">
        <f t="shared" si="73"/>
        <v>1.1631944444444411</v>
      </c>
      <c r="G865" s="37">
        <f t="shared" si="74"/>
        <v>27.916666666666586</v>
      </c>
      <c r="H865" s="37">
        <f t="shared" si="72"/>
        <v>3.9880952380952266</v>
      </c>
      <c r="I865" s="37"/>
      <c r="J865" s="38">
        <f t="shared" si="75"/>
        <v>5</v>
      </c>
      <c r="K865" s="38"/>
      <c r="L865" s="38"/>
      <c r="M865" s="39" t="s">
        <v>258</v>
      </c>
      <c r="N865" s="55" t="s">
        <v>259</v>
      </c>
      <c r="O865" s="55" t="s">
        <v>260</v>
      </c>
      <c r="P865" s="55"/>
      <c r="Q865" s="57">
        <v>42450</v>
      </c>
      <c r="R865" s="55" t="s">
        <v>261</v>
      </c>
      <c r="S865" s="55" t="s">
        <v>111</v>
      </c>
      <c r="T865" s="55" t="s">
        <v>1176</v>
      </c>
      <c r="U865" s="42" t="s">
        <v>309</v>
      </c>
      <c r="V865" s="42" t="s">
        <v>510</v>
      </c>
      <c r="W865" s="58" t="s">
        <v>644</v>
      </c>
      <c r="X865" s="58">
        <v>1</v>
      </c>
      <c r="Y865" s="58"/>
      <c r="Z865" s="58">
        <v>1</v>
      </c>
      <c r="AA865" s="58"/>
      <c r="AB865" s="59"/>
      <c r="AC865" s="58"/>
      <c r="AD865" s="58"/>
      <c r="AE865" s="58"/>
      <c r="AF865" s="61"/>
      <c r="AG865" s="58"/>
      <c r="AH865" s="58"/>
      <c r="CX865">
        <v>1</v>
      </c>
      <c r="FF865">
        <v>1</v>
      </c>
      <c r="IS865">
        <v>1</v>
      </c>
      <c r="MG865">
        <v>1</v>
      </c>
    </row>
    <row r="866" spans="1:345" x14ac:dyDescent="0.3">
      <c r="A866" s="33">
        <v>1.3888888888888889E-3</v>
      </c>
      <c r="B866" s="33">
        <v>5.5555555555555558E-3</v>
      </c>
      <c r="C866" s="34" t="s">
        <v>486</v>
      </c>
      <c r="D866" s="35">
        <v>868</v>
      </c>
      <c r="E866" s="36">
        <f t="shared" si="76"/>
        <v>1.16458333333333</v>
      </c>
      <c r="F866" s="37">
        <f t="shared" si="73"/>
        <v>1.16458333333333</v>
      </c>
      <c r="G866" s="37">
        <f t="shared" si="74"/>
        <v>27.949999999999918</v>
      </c>
      <c r="H866" s="37">
        <f t="shared" si="72"/>
        <v>3.9928571428571313</v>
      </c>
      <c r="I866" s="37"/>
      <c r="J866" s="38">
        <f t="shared" si="75"/>
        <v>5</v>
      </c>
      <c r="K866" s="38"/>
      <c r="L866" s="38"/>
      <c r="M866" s="39" t="s">
        <v>258</v>
      </c>
      <c r="N866" s="55" t="s">
        <v>259</v>
      </c>
      <c r="O866" s="55" t="s">
        <v>260</v>
      </c>
      <c r="P866" s="55"/>
      <c r="Q866" s="57">
        <v>42450</v>
      </c>
      <c r="R866" s="55" t="s">
        <v>261</v>
      </c>
      <c r="S866" s="55" t="s">
        <v>111</v>
      </c>
      <c r="T866" s="55" t="s">
        <v>1177</v>
      </c>
      <c r="U866" s="42" t="s">
        <v>309</v>
      </c>
      <c r="V866" s="42" t="s">
        <v>310</v>
      </c>
      <c r="W866" s="58" t="s">
        <v>644</v>
      </c>
      <c r="X866" s="58">
        <v>1</v>
      </c>
      <c r="Y866" s="58"/>
      <c r="Z866" s="58">
        <v>1</v>
      </c>
      <c r="AA866" s="47"/>
      <c r="AB866" s="59"/>
      <c r="AC866" s="58"/>
      <c r="AD866" s="58"/>
      <c r="AE866" s="58"/>
      <c r="AF866" s="58"/>
      <c r="AG866" s="58"/>
      <c r="AH866" s="58"/>
      <c r="CX866">
        <v>1</v>
      </c>
      <c r="FF866">
        <v>1</v>
      </c>
      <c r="IS866">
        <v>1</v>
      </c>
      <c r="MG866">
        <v>1</v>
      </c>
    </row>
    <row r="867" spans="1:345" x14ac:dyDescent="0.3">
      <c r="A867" s="33">
        <v>1.3888888888888889E-3</v>
      </c>
      <c r="B867" s="33">
        <v>5.5555555555555558E-3</v>
      </c>
      <c r="C867" s="34" t="s">
        <v>486</v>
      </c>
      <c r="D867" s="35">
        <v>869</v>
      </c>
      <c r="E867" s="36">
        <f t="shared" si="76"/>
        <v>1.1659722222222189</v>
      </c>
      <c r="F867" s="37">
        <f t="shared" si="73"/>
        <v>1.1659722222222189</v>
      </c>
      <c r="G867" s="37">
        <f t="shared" si="74"/>
        <v>27.983333333333253</v>
      </c>
      <c r="H867" s="37">
        <f t="shared" si="72"/>
        <v>3.9976190476190361</v>
      </c>
      <c r="I867" s="37"/>
      <c r="J867" s="38">
        <f t="shared" si="75"/>
        <v>5</v>
      </c>
      <c r="K867" s="38"/>
      <c r="L867" s="38"/>
      <c r="M867" s="39" t="s">
        <v>258</v>
      </c>
      <c r="N867" s="55" t="s">
        <v>259</v>
      </c>
      <c r="O867" s="55" t="s">
        <v>260</v>
      </c>
      <c r="P867" s="55"/>
      <c r="Q867" s="57">
        <v>42450</v>
      </c>
      <c r="R867" s="55" t="s">
        <v>261</v>
      </c>
      <c r="S867" s="55" t="s">
        <v>111</v>
      </c>
      <c r="T867" s="55" t="s">
        <v>1178</v>
      </c>
      <c r="U867" s="42" t="s">
        <v>309</v>
      </c>
      <c r="V867" s="42" t="s">
        <v>310</v>
      </c>
      <c r="W867" s="58" t="s">
        <v>644</v>
      </c>
      <c r="X867" s="58">
        <v>1</v>
      </c>
      <c r="Y867" s="58"/>
      <c r="Z867" s="58">
        <v>1</v>
      </c>
      <c r="AA867" s="47"/>
      <c r="AB867" s="59"/>
      <c r="AC867" s="58" t="s">
        <v>1143</v>
      </c>
      <c r="AD867" s="58"/>
      <c r="AE867" s="58"/>
      <c r="AF867" s="58"/>
      <c r="AG867" s="58"/>
      <c r="AH867" s="58"/>
      <c r="CX867">
        <v>1</v>
      </c>
      <c r="FF867">
        <v>1</v>
      </c>
      <c r="IS867">
        <v>1</v>
      </c>
      <c r="MG867">
        <v>1</v>
      </c>
    </row>
    <row r="868" spans="1:345" x14ac:dyDescent="0.3">
      <c r="A868" s="33">
        <v>1.3888888888888889E-3</v>
      </c>
      <c r="B868" s="33">
        <v>5.5555555555555558E-3</v>
      </c>
      <c r="C868" s="34" t="s">
        <v>486</v>
      </c>
      <c r="D868" s="35">
        <v>870</v>
      </c>
      <c r="E868" s="36">
        <f t="shared" si="76"/>
        <v>1.1673611111111077</v>
      </c>
      <c r="F868" s="37">
        <f t="shared" si="73"/>
        <v>1.1673611111111077</v>
      </c>
      <c r="G868" s="37">
        <f t="shared" si="74"/>
        <v>28.016666666666588</v>
      </c>
      <c r="H868" s="37">
        <f t="shared" si="72"/>
        <v>4.0023809523809408</v>
      </c>
      <c r="I868" s="37"/>
      <c r="J868" s="38">
        <f t="shared" si="75"/>
        <v>6</v>
      </c>
      <c r="K868" s="38"/>
      <c r="L868" s="38"/>
      <c r="M868" s="39" t="s">
        <v>258</v>
      </c>
      <c r="N868" s="55" t="s">
        <v>259</v>
      </c>
      <c r="O868" s="55" t="s">
        <v>260</v>
      </c>
      <c r="P868" s="55"/>
      <c r="Q868" s="57">
        <v>42450</v>
      </c>
      <c r="R868" s="55" t="s">
        <v>261</v>
      </c>
      <c r="S868" s="55" t="s">
        <v>111</v>
      </c>
      <c r="T868" s="55" t="s">
        <v>1179</v>
      </c>
      <c r="U868" s="42" t="s">
        <v>309</v>
      </c>
      <c r="V868" s="42" t="s">
        <v>1180</v>
      </c>
      <c r="W868" s="58"/>
      <c r="X868" s="58">
        <v>1</v>
      </c>
      <c r="Y868" s="58"/>
      <c r="Z868" s="58">
        <v>1</v>
      </c>
      <c r="AA868" s="47"/>
      <c r="AB868" s="59"/>
      <c r="AC868" s="58"/>
      <c r="AD868" s="58"/>
      <c r="AE868" s="58"/>
      <c r="AF868" s="58"/>
      <c r="AG868" s="58"/>
      <c r="AH868" s="58"/>
      <c r="CY868">
        <v>1</v>
      </c>
      <c r="FG868">
        <v>1</v>
      </c>
      <c r="IT868">
        <v>1</v>
      </c>
      <c r="MG868">
        <v>1</v>
      </c>
    </row>
    <row r="869" spans="1:345" x14ac:dyDescent="0.3">
      <c r="A869" s="33">
        <v>1.3888888888888889E-3</v>
      </c>
      <c r="B869" s="33">
        <v>5.5555555555555558E-3</v>
      </c>
      <c r="C869" s="34" t="s">
        <v>486</v>
      </c>
      <c r="D869" s="35">
        <v>871</v>
      </c>
      <c r="E869" s="36">
        <f t="shared" si="76"/>
        <v>1.1687499999999966</v>
      </c>
      <c r="F869" s="37">
        <f t="shared" si="73"/>
        <v>1.1687499999999966</v>
      </c>
      <c r="G869" s="37">
        <f t="shared" si="74"/>
        <v>28.049999999999919</v>
      </c>
      <c r="H869" s="37">
        <f t="shared" si="72"/>
        <v>4.0071428571428456</v>
      </c>
      <c r="I869" s="37"/>
      <c r="J869" s="38">
        <f t="shared" si="75"/>
        <v>6</v>
      </c>
      <c r="K869" s="38"/>
      <c r="L869" s="38"/>
      <c r="M869" s="39" t="s">
        <v>258</v>
      </c>
      <c r="N869" s="55" t="s">
        <v>259</v>
      </c>
      <c r="O869" s="55" t="s">
        <v>260</v>
      </c>
      <c r="P869" s="55"/>
      <c r="Q869" s="57">
        <v>42450</v>
      </c>
      <c r="R869" s="55" t="s">
        <v>261</v>
      </c>
      <c r="S869" s="55" t="s">
        <v>111</v>
      </c>
      <c r="T869" s="55" t="s">
        <v>1181</v>
      </c>
      <c r="U869" s="42" t="s">
        <v>309</v>
      </c>
      <c r="V869" s="42" t="s">
        <v>562</v>
      </c>
      <c r="W869" s="58" t="s">
        <v>563</v>
      </c>
      <c r="X869" s="58">
        <v>1</v>
      </c>
      <c r="Y869" s="58"/>
      <c r="Z869" s="58">
        <v>1</v>
      </c>
      <c r="AA869" s="47"/>
      <c r="AB869" s="59"/>
      <c r="AC869" s="58"/>
      <c r="AD869" s="58"/>
      <c r="AE869" s="58"/>
      <c r="AF869" s="58"/>
      <c r="AG869" s="58"/>
      <c r="AH869" s="58"/>
      <c r="CY869">
        <v>1</v>
      </c>
      <c r="FG869">
        <v>1</v>
      </c>
      <c r="IT869">
        <v>1</v>
      </c>
      <c r="MG869">
        <v>1</v>
      </c>
    </row>
    <row r="870" spans="1:345" x14ac:dyDescent="0.3">
      <c r="A870" s="33">
        <v>1.3888888888888889E-3</v>
      </c>
      <c r="B870" s="33">
        <v>5.5555555555555558E-3</v>
      </c>
      <c r="C870" s="34" t="s">
        <v>486</v>
      </c>
      <c r="D870" s="35">
        <v>872</v>
      </c>
      <c r="E870" s="36">
        <f t="shared" si="76"/>
        <v>1.1701388888888855</v>
      </c>
      <c r="F870" s="37">
        <f t="shared" si="73"/>
        <v>1.1701388888888855</v>
      </c>
      <c r="G870" s="37">
        <f t="shared" si="74"/>
        <v>28.08333333333325</v>
      </c>
      <c r="H870" s="37">
        <f t="shared" si="72"/>
        <v>4.0119047619047503</v>
      </c>
      <c r="I870" s="37"/>
      <c r="J870" s="38">
        <f t="shared" si="75"/>
        <v>6</v>
      </c>
      <c r="K870" s="38"/>
      <c r="L870" s="38"/>
      <c r="M870" s="39" t="s">
        <v>258</v>
      </c>
      <c r="N870" s="55" t="s">
        <v>259</v>
      </c>
      <c r="O870" s="55" t="s">
        <v>260</v>
      </c>
      <c r="P870" s="55"/>
      <c r="Q870" s="57">
        <v>42450</v>
      </c>
      <c r="R870" s="55" t="s">
        <v>261</v>
      </c>
      <c r="S870" s="55" t="s">
        <v>111</v>
      </c>
      <c r="T870" s="55" t="s">
        <v>1182</v>
      </c>
      <c r="U870" s="42" t="s">
        <v>547</v>
      </c>
      <c r="V870" s="42" t="s">
        <v>986</v>
      </c>
      <c r="W870" s="58" t="s">
        <v>644</v>
      </c>
      <c r="X870" s="58">
        <v>1</v>
      </c>
      <c r="Y870" s="58"/>
      <c r="Z870" s="58">
        <v>1</v>
      </c>
      <c r="AA870" s="58"/>
      <c r="AB870" s="59"/>
      <c r="AC870" s="58"/>
      <c r="AD870" s="58" t="s">
        <v>1041</v>
      </c>
      <c r="AE870" s="58"/>
      <c r="AF870" s="58"/>
      <c r="AG870" s="58"/>
      <c r="AH870" s="58"/>
      <c r="CY870">
        <v>1</v>
      </c>
      <c r="FG870">
        <v>1</v>
      </c>
      <c r="IT870">
        <v>1</v>
      </c>
      <c r="MG870">
        <v>1</v>
      </c>
    </row>
    <row r="871" spans="1:345" x14ac:dyDescent="0.3">
      <c r="A871" s="33">
        <v>1.3888888888888889E-3</v>
      </c>
      <c r="B871" s="33">
        <v>5.5555555555555558E-3</v>
      </c>
      <c r="C871" s="34" t="s">
        <v>486</v>
      </c>
      <c r="D871" s="35">
        <v>873</v>
      </c>
      <c r="E871" s="36">
        <f t="shared" si="76"/>
        <v>1.1715277777777744</v>
      </c>
      <c r="F871" s="37">
        <f t="shared" si="73"/>
        <v>1.1715277777777744</v>
      </c>
      <c r="G871" s="37">
        <f t="shared" si="74"/>
        <v>28.116666666666585</v>
      </c>
      <c r="H871" s="37">
        <f t="shared" si="72"/>
        <v>4.0166666666666551</v>
      </c>
      <c r="I871" s="37"/>
      <c r="J871" s="38">
        <f t="shared" si="75"/>
        <v>6</v>
      </c>
      <c r="K871" s="38"/>
      <c r="L871" s="38"/>
      <c r="M871" s="39" t="s">
        <v>258</v>
      </c>
      <c r="N871" s="55" t="s">
        <v>259</v>
      </c>
      <c r="O871" s="55" t="s">
        <v>260</v>
      </c>
      <c r="P871" s="55"/>
      <c r="Q871" s="57">
        <v>42450</v>
      </c>
      <c r="R871" s="55" t="s">
        <v>261</v>
      </c>
      <c r="S871" s="55" t="s">
        <v>111</v>
      </c>
      <c r="T871" s="55" t="s">
        <v>1183</v>
      </c>
      <c r="U871" s="42" t="s">
        <v>127</v>
      </c>
      <c r="V871" s="42" t="s">
        <v>286</v>
      </c>
      <c r="W871" s="58"/>
      <c r="X871" s="58">
        <v>1</v>
      </c>
      <c r="Y871" s="58"/>
      <c r="Z871" s="58">
        <v>1</v>
      </c>
      <c r="AA871" s="47"/>
      <c r="AB871" s="59"/>
      <c r="AC871" s="58"/>
      <c r="AD871" s="58"/>
      <c r="AE871" s="58"/>
      <c r="AF871" s="58"/>
      <c r="AG871" s="58"/>
      <c r="AH871" s="58"/>
      <c r="CY871">
        <v>1</v>
      </c>
      <c r="FG871">
        <v>1</v>
      </c>
      <c r="IT871">
        <v>1</v>
      </c>
      <c r="MG871">
        <v>1</v>
      </c>
    </row>
    <row r="872" spans="1:345" x14ac:dyDescent="0.3">
      <c r="A872" s="33">
        <v>1.3888888888888889E-3</v>
      </c>
      <c r="B872" s="33">
        <v>5.5555555555555558E-3</v>
      </c>
      <c r="C872" s="34" t="s">
        <v>486</v>
      </c>
      <c r="D872" s="35">
        <v>874</v>
      </c>
      <c r="E872" s="36">
        <f t="shared" si="76"/>
        <v>1.1729166666666633</v>
      </c>
      <c r="F872" s="37">
        <f t="shared" si="73"/>
        <v>1.1729166666666633</v>
      </c>
      <c r="G872" s="37">
        <f t="shared" si="74"/>
        <v>28.14999999999992</v>
      </c>
      <c r="H872" s="37">
        <f t="shared" ref="H872:H935" si="77">MOD(INT(G872/7),5) +  G872/7 - INT(G872/7)</f>
        <v>4.0214285714285598</v>
      </c>
      <c r="I872" s="37"/>
      <c r="J872" s="38">
        <f t="shared" si="75"/>
        <v>6</v>
      </c>
      <c r="K872" s="38"/>
      <c r="L872" s="38"/>
      <c r="M872" s="39" t="s">
        <v>258</v>
      </c>
      <c r="N872" s="55" t="s">
        <v>259</v>
      </c>
      <c r="O872" s="55" t="s">
        <v>260</v>
      </c>
      <c r="P872" s="55"/>
      <c r="Q872" s="57">
        <v>42450</v>
      </c>
      <c r="R872" s="55" t="s">
        <v>261</v>
      </c>
      <c r="S872" s="55" t="s">
        <v>111</v>
      </c>
      <c r="T872" s="55" t="s">
        <v>1184</v>
      </c>
      <c r="U872" s="42" t="s">
        <v>309</v>
      </c>
      <c r="V872" s="42" t="s">
        <v>310</v>
      </c>
      <c r="W872" s="58"/>
      <c r="X872" s="58">
        <v>1</v>
      </c>
      <c r="Y872" s="58"/>
      <c r="Z872" s="58">
        <v>1</v>
      </c>
      <c r="AA872" s="47"/>
      <c r="AB872" s="59"/>
      <c r="AC872" s="60"/>
      <c r="AD872" s="58"/>
      <c r="AE872" s="58"/>
      <c r="AF872" s="58"/>
      <c r="AG872" s="58"/>
      <c r="AH872" s="58"/>
      <c r="CY872">
        <v>1</v>
      </c>
      <c r="FG872">
        <v>1</v>
      </c>
      <c r="IT872">
        <v>1</v>
      </c>
      <c r="MG872">
        <v>1</v>
      </c>
    </row>
    <row r="873" spans="1:345" x14ac:dyDescent="0.3">
      <c r="A873" s="33">
        <v>1.3888888888888889E-3</v>
      </c>
      <c r="B873" s="33">
        <v>5.5555555555555558E-3</v>
      </c>
      <c r="C873" s="34" t="s">
        <v>486</v>
      </c>
      <c r="D873" s="35">
        <v>875</v>
      </c>
      <c r="E873" s="36">
        <f t="shared" si="76"/>
        <v>1.1743055555555522</v>
      </c>
      <c r="F873" s="37">
        <f t="shared" si="73"/>
        <v>1.1743055555555522</v>
      </c>
      <c r="G873" s="37">
        <f t="shared" si="74"/>
        <v>28.183333333333252</v>
      </c>
      <c r="H873" s="37">
        <f t="shared" si="77"/>
        <v>4.0261904761904646</v>
      </c>
      <c r="I873" s="37"/>
      <c r="J873" s="38">
        <f t="shared" si="75"/>
        <v>6</v>
      </c>
      <c r="K873" s="38"/>
      <c r="L873" s="38"/>
      <c r="M873" s="39" t="s">
        <v>258</v>
      </c>
      <c r="N873" s="55" t="s">
        <v>259</v>
      </c>
      <c r="O873" s="55" t="s">
        <v>260</v>
      </c>
      <c r="P873" s="55"/>
      <c r="Q873" s="57">
        <v>42450</v>
      </c>
      <c r="R873" s="55" t="s">
        <v>261</v>
      </c>
      <c r="S873" s="55" t="s">
        <v>111</v>
      </c>
      <c r="T873" s="55" t="s">
        <v>1185</v>
      </c>
      <c r="U873" s="42" t="s">
        <v>309</v>
      </c>
      <c r="V873" s="42" t="s">
        <v>310</v>
      </c>
      <c r="W873" s="58"/>
      <c r="X873" s="58">
        <v>1</v>
      </c>
      <c r="Y873" s="58"/>
      <c r="Z873" s="58">
        <v>1</v>
      </c>
      <c r="AA873" s="47"/>
      <c r="AB873" s="59"/>
      <c r="AC873" s="58"/>
      <c r="AD873" s="58"/>
      <c r="AE873" s="58"/>
      <c r="AF873" s="58"/>
      <c r="AG873" s="58"/>
      <c r="AH873" s="58"/>
      <c r="CY873">
        <v>1</v>
      </c>
      <c r="FG873">
        <v>1</v>
      </c>
      <c r="IT873">
        <v>1</v>
      </c>
      <c r="MG873">
        <v>1</v>
      </c>
    </row>
    <row r="874" spans="1:345" x14ac:dyDescent="0.3">
      <c r="A874" s="33">
        <v>1.3888888888888889E-3</v>
      </c>
      <c r="B874" s="33">
        <v>5.5555555555555558E-3</v>
      </c>
      <c r="C874" s="34" t="s">
        <v>486</v>
      </c>
      <c r="D874" s="35">
        <v>876</v>
      </c>
      <c r="E874" s="36">
        <f t="shared" si="76"/>
        <v>1.175694444444441</v>
      </c>
      <c r="F874" s="37">
        <f t="shared" si="73"/>
        <v>1.175694444444441</v>
      </c>
      <c r="G874" s="37">
        <f t="shared" si="74"/>
        <v>28.216666666666583</v>
      </c>
      <c r="H874" s="37">
        <f t="shared" si="77"/>
        <v>4.0309523809523693</v>
      </c>
      <c r="I874" s="37"/>
      <c r="J874" s="38">
        <f t="shared" si="75"/>
        <v>6</v>
      </c>
      <c r="K874" s="38"/>
      <c r="L874" s="38"/>
      <c r="M874" s="39" t="s">
        <v>258</v>
      </c>
      <c r="N874" s="55" t="s">
        <v>259</v>
      </c>
      <c r="O874" s="55" t="s">
        <v>260</v>
      </c>
      <c r="P874" s="55"/>
      <c r="Q874" s="57">
        <v>42450</v>
      </c>
      <c r="R874" s="55" t="s">
        <v>261</v>
      </c>
      <c r="S874" s="55" t="s">
        <v>111</v>
      </c>
      <c r="T874" s="55" t="s">
        <v>1186</v>
      </c>
      <c r="U874" s="42" t="s">
        <v>309</v>
      </c>
      <c r="V874" s="42" t="s">
        <v>310</v>
      </c>
      <c r="W874" s="58"/>
      <c r="X874" s="58">
        <v>1</v>
      </c>
      <c r="Y874" s="58"/>
      <c r="Z874" s="58">
        <v>1</v>
      </c>
      <c r="AA874" s="47"/>
      <c r="AB874" s="59"/>
      <c r="AC874" s="58"/>
      <c r="AD874" s="58"/>
      <c r="AE874" s="58"/>
      <c r="AF874" s="58"/>
      <c r="AG874" s="58"/>
      <c r="AH874" s="58"/>
      <c r="CY874">
        <v>1</v>
      </c>
      <c r="FG874">
        <v>1</v>
      </c>
      <c r="IT874">
        <v>1</v>
      </c>
      <c r="MG874">
        <v>1</v>
      </c>
    </row>
    <row r="875" spans="1:345" x14ac:dyDescent="0.3">
      <c r="A875" s="33">
        <v>1.3888888888888889E-3</v>
      </c>
      <c r="B875" s="33">
        <v>5.5555555555555558E-3</v>
      </c>
      <c r="C875" s="34" t="s">
        <v>486</v>
      </c>
      <c r="D875" s="35">
        <v>877</v>
      </c>
      <c r="E875" s="36">
        <f t="shared" si="76"/>
        <v>1.1770833333333299</v>
      </c>
      <c r="F875" s="37">
        <f t="shared" si="73"/>
        <v>1.1770833333333299</v>
      </c>
      <c r="G875" s="37">
        <f t="shared" si="74"/>
        <v>28.249999999999918</v>
      </c>
      <c r="H875" s="37">
        <f t="shared" si="77"/>
        <v>4.035714285714274</v>
      </c>
      <c r="I875" s="37"/>
      <c r="J875" s="38">
        <f t="shared" si="75"/>
        <v>6</v>
      </c>
      <c r="K875" s="38"/>
      <c r="L875" s="38"/>
      <c r="M875" s="39" t="s">
        <v>258</v>
      </c>
      <c r="N875" s="55" t="s">
        <v>259</v>
      </c>
      <c r="O875" s="55" t="s">
        <v>260</v>
      </c>
      <c r="P875" s="55"/>
      <c r="Q875" s="57">
        <v>42450</v>
      </c>
      <c r="R875" s="55" t="s">
        <v>261</v>
      </c>
      <c r="S875" s="55" t="s">
        <v>111</v>
      </c>
      <c r="T875" s="55" t="s">
        <v>1187</v>
      </c>
      <c r="U875" s="42" t="s">
        <v>574</v>
      </c>
      <c r="V875" s="42"/>
      <c r="W875" s="58"/>
      <c r="X875" s="58">
        <v>1</v>
      </c>
      <c r="Y875" s="58"/>
      <c r="Z875" s="58">
        <v>1</v>
      </c>
      <c r="AA875" s="58"/>
      <c r="AB875" s="59"/>
      <c r="AC875" s="58"/>
      <c r="AD875" s="58"/>
      <c r="AE875" s="58"/>
      <c r="AF875" s="58"/>
      <c r="AG875" s="58"/>
      <c r="AH875" s="58"/>
      <c r="CY875">
        <v>1</v>
      </c>
      <c r="FG875">
        <v>1</v>
      </c>
      <c r="IT875">
        <v>1</v>
      </c>
      <c r="MG875">
        <v>1</v>
      </c>
    </row>
    <row r="876" spans="1:345" x14ac:dyDescent="0.3">
      <c r="A876" s="33">
        <v>1.3888888888888889E-3</v>
      </c>
      <c r="B876" s="33">
        <v>5.5555555555555558E-3</v>
      </c>
      <c r="C876" s="34" t="s">
        <v>486</v>
      </c>
      <c r="D876" s="35">
        <v>878</v>
      </c>
      <c r="E876" s="36">
        <f t="shared" si="76"/>
        <v>1.1784722222222188</v>
      </c>
      <c r="F876" s="37">
        <f t="shared" si="73"/>
        <v>1.1784722222222188</v>
      </c>
      <c r="G876" s="37">
        <f t="shared" si="74"/>
        <v>28.283333333333253</v>
      </c>
      <c r="H876" s="37">
        <f t="shared" si="77"/>
        <v>4.0404761904761788</v>
      </c>
      <c r="I876" s="37"/>
      <c r="J876" s="38">
        <f t="shared" si="75"/>
        <v>6</v>
      </c>
      <c r="K876" s="38"/>
      <c r="L876" s="38"/>
      <c r="M876" s="39" t="s">
        <v>258</v>
      </c>
      <c r="N876" s="55" t="s">
        <v>259</v>
      </c>
      <c r="O876" s="55" t="s">
        <v>260</v>
      </c>
      <c r="P876" s="55"/>
      <c r="Q876" s="57">
        <v>42450</v>
      </c>
      <c r="R876" s="55" t="s">
        <v>261</v>
      </c>
      <c r="S876" s="55" t="s">
        <v>111</v>
      </c>
      <c r="T876" s="55" t="s">
        <v>1188</v>
      </c>
      <c r="U876" s="42" t="s">
        <v>309</v>
      </c>
      <c r="V876" s="42" t="s">
        <v>310</v>
      </c>
      <c r="W876" s="58" t="s">
        <v>644</v>
      </c>
      <c r="X876" s="58">
        <v>1</v>
      </c>
      <c r="Y876" s="58"/>
      <c r="Z876" s="58">
        <v>1</v>
      </c>
      <c r="AA876" s="47"/>
      <c r="AB876" s="59"/>
      <c r="AC876" s="58"/>
      <c r="AD876" s="58"/>
      <c r="AE876" s="58"/>
      <c r="AF876" s="58"/>
      <c r="AG876" s="58"/>
      <c r="AH876" s="58"/>
      <c r="CY876">
        <v>1</v>
      </c>
      <c r="FG876">
        <v>1</v>
      </c>
      <c r="IT876">
        <v>1</v>
      </c>
      <c r="MG876">
        <v>1</v>
      </c>
    </row>
    <row r="877" spans="1:345" x14ac:dyDescent="0.3">
      <c r="A877" s="33">
        <v>1.3888888888888889E-3</v>
      </c>
      <c r="B877" s="33">
        <v>5.5555555555555558E-3</v>
      </c>
      <c r="C877" s="34" t="s">
        <v>486</v>
      </c>
      <c r="D877" s="35">
        <v>879</v>
      </c>
      <c r="E877" s="36">
        <f t="shared" si="76"/>
        <v>1.1798611111111077</v>
      </c>
      <c r="F877" s="37">
        <f t="shared" si="73"/>
        <v>1.1798611111111077</v>
      </c>
      <c r="G877" s="37">
        <f t="shared" si="74"/>
        <v>28.316666666666585</v>
      </c>
      <c r="H877" s="37">
        <f t="shared" si="77"/>
        <v>4.0452380952380835</v>
      </c>
      <c r="I877" s="37"/>
      <c r="J877" s="38">
        <f t="shared" si="75"/>
        <v>6</v>
      </c>
      <c r="K877" s="38"/>
      <c r="L877" s="38"/>
      <c r="M877" s="39" t="s">
        <v>258</v>
      </c>
      <c r="N877" s="55" t="s">
        <v>259</v>
      </c>
      <c r="O877" s="55" t="s">
        <v>260</v>
      </c>
      <c r="P877" s="55"/>
      <c r="Q877" s="57">
        <v>42450</v>
      </c>
      <c r="R877" s="55" t="s">
        <v>261</v>
      </c>
      <c r="S877" s="55" t="s">
        <v>111</v>
      </c>
      <c r="T877" s="55" t="s">
        <v>1189</v>
      </c>
      <c r="U877" s="42" t="s">
        <v>309</v>
      </c>
      <c r="V877" s="42" t="s">
        <v>310</v>
      </c>
      <c r="W877" s="58" t="s">
        <v>644</v>
      </c>
      <c r="X877" s="58">
        <v>1</v>
      </c>
      <c r="Y877" s="58"/>
      <c r="Z877" s="58">
        <v>1</v>
      </c>
      <c r="AA877" s="47"/>
      <c r="AB877" s="59"/>
      <c r="AC877" s="58" t="s">
        <v>1143</v>
      </c>
      <c r="AD877" s="58"/>
      <c r="AE877" s="58"/>
      <c r="AF877" s="58"/>
      <c r="AG877" s="58"/>
      <c r="AH877" s="58"/>
      <c r="CY877">
        <v>1</v>
      </c>
      <c r="FG877">
        <v>1</v>
      </c>
      <c r="IT877">
        <v>1</v>
      </c>
      <c r="MG877">
        <v>1</v>
      </c>
    </row>
    <row r="878" spans="1:345" x14ac:dyDescent="0.3">
      <c r="A878" s="33">
        <v>1.3888888888888889E-3</v>
      </c>
      <c r="B878" s="33">
        <v>5.5555555555555558E-3</v>
      </c>
      <c r="C878" s="34" t="s">
        <v>486</v>
      </c>
      <c r="D878" s="35">
        <v>880</v>
      </c>
      <c r="E878" s="36">
        <f t="shared" si="76"/>
        <v>1.1812499999999966</v>
      </c>
      <c r="F878" s="37">
        <f t="shared" si="73"/>
        <v>1.1812499999999966</v>
      </c>
      <c r="G878" s="37">
        <f t="shared" si="74"/>
        <v>28.349999999999916</v>
      </c>
      <c r="H878" s="37">
        <f t="shared" si="77"/>
        <v>4.0499999999999883</v>
      </c>
      <c r="I878" s="37"/>
      <c r="J878" s="38">
        <f t="shared" si="75"/>
        <v>6</v>
      </c>
      <c r="K878" s="38"/>
      <c r="L878" s="38"/>
      <c r="M878" s="39" t="s">
        <v>258</v>
      </c>
      <c r="N878" s="55" t="s">
        <v>259</v>
      </c>
      <c r="O878" s="55" t="s">
        <v>260</v>
      </c>
      <c r="P878" s="55"/>
      <c r="Q878" s="57">
        <v>42450</v>
      </c>
      <c r="R878" s="55" t="s">
        <v>261</v>
      </c>
      <c r="S878" s="55" t="s">
        <v>111</v>
      </c>
      <c r="T878" s="55" t="s">
        <v>1190</v>
      </c>
      <c r="U878" s="42" t="s">
        <v>309</v>
      </c>
      <c r="V878" s="42" t="s">
        <v>1180</v>
      </c>
      <c r="W878" s="58"/>
      <c r="X878" s="58">
        <v>1</v>
      </c>
      <c r="Y878" s="58"/>
      <c r="Z878" s="58">
        <v>1</v>
      </c>
      <c r="AA878" s="47"/>
      <c r="AB878" s="59"/>
      <c r="AC878" s="58"/>
      <c r="AD878" s="58"/>
      <c r="AE878" s="58"/>
      <c r="AF878" s="58"/>
      <c r="AG878" s="58"/>
      <c r="AH878" s="58"/>
      <c r="CY878">
        <v>1</v>
      </c>
      <c r="FG878">
        <v>1</v>
      </c>
      <c r="IT878">
        <v>1</v>
      </c>
      <c r="MG878">
        <v>1</v>
      </c>
    </row>
    <row r="879" spans="1:345" x14ac:dyDescent="0.3">
      <c r="A879" s="33">
        <v>1.3888888888888889E-3</v>
      </c>
      <c r="B879" s="33">
        <v>5.5555555555555558E-3</v>
      </c>
      <c r="C879" s="34" t="s">
        <v>486</v>
      </c>
      <c r="D879" s="35">
        <v>881</v>
      </c>
      <c r="E879" s="36">
        <f t="shared" si="76"/>
        <v>1.1826388888888855</v>
      </c>
      <c r="F879" s="37">
        <f t="shared" si="73"/>
        <v>1.1826388888888855</v>
      </c>
      <c r="G879" s="37">
        <f t="shared" si="74"/>
        <v>28.383333333333251</v>
      </c>
      <c r="H879" s="37">
        <f t="shared" si="77"/>
        <v>4.054761904761893</v>
      </c>
      <c r="I879" s="37"/>
      <c r="J879" s="38">
        <f t="shared" si="75"/>
        <v>6</v>
      </c>
      <c r="K879" s="38"/>
      <c r="L879" s="38"/>
      <c r="M879" s="39" t="s">
        <v>258</v>
      </c>
      <c r="N879" s="55" t="s">
        <v>259</v>
      </c>
      <c r="O879" s="55" t="s">
        <v>260</v>
      </c>
      <c r="P879" s="55"/>
      <c r="Q879" s="57">
        <v>42450</v>
      </c>
      <c r="R879" s="55" t="s">
        <v>261</v>
      </c>
      <c r="S879" s="55" t="s">
        <v>111</v>
      </c>
      <c r="T879" s="55" t="s">
        <v>1191</v>
      </c>
      <c r="U879" s="42" t="s">
        <v>309</v>
      </c>
      <c r="V879" s="42" t="s">
        <v>562</v>
      </c>
      <c r="W879" s="58" t="s">
        <v>563</v>
      </c>
      <c r="X879" s="58">
        <v>1</v>
      </c>
      <c r="Y879" s="58"/>
      <c r="Z879" s="58">
        <v>1</v>
      </c>
      <c r="AA879" s="47"/>
      <c r="AB879" s="59"/>
      <c r="AC879" s="58"/>
      <c r="AD879" s="58"/>
      <c r="AE879" s="58"/>
      <c r="AF879" s="58"/>
      <c r="AG879" s="58"/>
      <c r="AH879" s="58"/>
      <c r="CY879">
        <v>1</v>
      </c>
      <c r="FG879">
        <v>1</v>
      </c>
      <c r="IT879">
        <v>1</v>
      </c>
      <c r="MG879">
        <v>1</v>
      </c>
    </row>
    <row r="880" spans="1:345" x14ac:dyDescent="0.3">
      <c r="A880" s="33">
        <v>1.3888888888888889E-3</v>
      </c>
      <c r="B880" s="33">
        <v>5.5555555555555558E-3</v>
      </c>
      <c r="C880" s="34" t="s">
        <v>486</v>
      </c>
      <c r="D880" s="35">
        <v>882</v>
      </c>
      <c r="E880" s="36">
        <f t="shared" si="76"/>
        <v>1.1840277777777743</v>
      </c>
      <c r="F880" s="37">
        <f t="shared" si="73"/>
        <v>1.1840277777777743</v>
      </c>
      <c r="G880" s="37">
        <f t="shared" si="74"/>
        <v>28.416666666666586</v>
      </c>
      <c r="H880" s="37">
        <f t="shared" si="77"/>
        <v>4.0595238095237978</v>
      </c>
      <c r="I880" s="37"/>
      <c r="J880" s="38">
        <f t="shared" si="75"/>
        <v>6</v>
      </c>
      <c r="K880" s="38"/>
      <c r="L880" s="38"/>
      <c r="M880" s="39" t="s">
        <v>258</v>
      </c>
      <c r="N880" s="55" t="s">
        <v>259</v>
      </c>
      <c r="O880" s="55" t="s">
        <v>260</v>
      </c>
      <c r="P880" s="55"/>
      <c r="Q880" s="57">
        <v>42450</v>
      </c>
      <c r="R880" s="55" t="s">
        <v>261</v>
      </c>
      <c r="S880" s="55" t="s">
        <v>111</v>
      </c>
      <c r="T880" s="55" t="s">
        <v>1192</v>
      </c>
      <c r="U880" s="42" t="s">
        <v>547</v>
      </c>
      <c r="V880" s="42" t="s">
        <v>986</v>
      </c>
      <c r="W880" s="58" t="s">
        <v>644</v>
      </c>
      <c r="X880" s="58">
        <v>1</v>
      </c>
      <c r="Y880" s="58"/>
      <c r="Z880" s="58">
        <v>1</v>
      </c>
      <c r="AA880" s="58"/>
      <c r="AB880" s="59"/>
      <c r="AC880" s="58"/>
      <c r="AD880" s="58" t="s">
        <v>1041</v>
      </c>
      <c r="AE880" s="58"/>
      <c r="AF880" s="58"/>
      <c r="AG880" s="58"/>
      <c r="AH880" s="58"/>
      <c r="CY880">
        <v>1</v>
      </c>
      <c r="FG880">
        <v>1</v>
      </c>
      <c r="IT880">
        <v>1</v>
      </c>
      <c r="MG880">
        <v>1</v>
      </c>
    </row>
    <row r="881" spans="1:345" x14ac:dyDescent="0.3">
      <c r="A881" s="33">
        <v>1.3888888888888889E-3</v>
      </c>
      <c r="B881" s="33">
        <v>5.5555555555555558E-3</v>
      </c>
      <c r="C881" s="34" t="s">
        <v>486</v>
      </c>
      <c r="D881" s="35">
        <v>883</v>
      </c>
      <c r="E881" s="36">
        <f t="shared" si="76"/>
        <v>1.1854166666666632</v>
      </c>
      <c r="F881" s="37">
        <f t="shared" si="73"/>
        <v>1.1854166666666632</v>
      </c>
      <c r="G881" s="37">
        <f t="shared" si="74"/>
        <v>28.449999999999918</v>
      </c>
      <c r="H881" s="37">
        <f t="shared" si="77"/>
        <v>4.0642857142857025</v>
      </c>
      <c r="I881" s="37"/>
      <c r="J881" s="38">
        <f t="shared" si="75"/>
        <v>6</v>
      </c>
      <c r="K881" s="38"/>
      <c r="L881" s="38"/>
      <c r="M881" s="39" t="s">
        <v>258</v>
      </c>
      <c r="N881" s="55" t="s">
        <v>259</v>
      </c>
      <c r="O881" s="55" t="s">
        <v>260</v>
      </c>
      <c r="P881" s="55"/>
      <c r="Q881" s="57">
        <v>42450</v>
      </c>
      <c r="R881" s="55" t="s">
        <v>261</v>
      </c>
      <c r="S881" s="55" t="s">
        <v>111</v>
      </c>
      <c r="T881" s="55" t="s">
        <v>1193</v>
      </c>
      <c r="U881" s="42" t="s">
        <v>309</v>
      </c>
      <c r="V881" s="42" t="s">
        <v>310</v>
      </c>
      <c r="W881" s="58"/>
      <c r="X881" s="58">
        <v>1</v>
      </c>
      <c r="Y881" s="58"/>
      <c r="Z881" s="58">
        <v>1</v>
      </c>
      <c r="AA881" s="47"/>
      <c r="AB881" s="59"/>
      <c r="AC881" s="60"/>
      <c r="AD881" s="58"/>
      <c r="AE881" s="58"/>
      <c r="AF881" s="58"/>
      <c r="AG881" s="58"/>
      <c r="AH881" s="58"/>
      <c r="CY881">
        <v>1</v>
      </c>
      <c r="FG881">
        <v>1</v>
      </c>
      <c r="IT881">
        <v>1</v>
      </c>
      <c r="MG881">
        <v>1</v>
      </c>
    </row>
    <row r="882" spans="1:345" x14ac:dyDescent="0.3">
      <c r="A882" s="33">
        <v>1.3888888888888889E-3</v>
      </c>
      <c r="B882" s="33">
        <v>5.5555555555555558E-3</v>
      </c>
      <c r="C882" s="34" t="s">
        <v>486</v>
      </c>
      <c r="D882" s="35">
        <v>884</v>
      </c>
      <c r="E882" s="36">
        <f t="shared" si="76"/>
        <v>1.1868055555555521</v>
      </c>
      <c r="F882" s="37">
        <f t="shared" si="73"/>
        <v>1.1868055555555521</v>
      </c>
      <c r="G882" s="37">
        <f t="shared" si="74"/>
        <v>28.483333333333249</v>
      </c>
      <c r="H882" s="37">
        <f t="shared" si="77"/>
        <v>4.0690476190476073</v>
      </c>
      <c r="I882" s="37"/>
      <c r="J882" s="38">
        <f t="shared" si="75"/>
        <v>6</v>
      </c>
      <c r="K882" s="38"/>
      <c r="L882" s="38"/>
      <c r="M882" s="39" t="s">
        <v>258</v>
      </c>
      <c r="N882" s="55" t="s">
        <v>259</v>
      </c>
      <c r="O882" s="55" t="s">
        <v>260</v>
      </c>
      <c r="P882" s="55"/>
      <c r="Q882" s="57">
        <v>42450</v>
      </c>
      <c r="R882" s="55" t="s">
        <v>261</v>
      </c>
      <c r="S882" s="55" t="s">
        <v>111</v>
      </c>
      <c r="T882" s="55" t="s">
        <v>1194</v>
      </c>
      <c r="U882" s="42" t="s">
        <v>309</v>
      </c>
      <c r="V882" s="42" t="s">
        <v>310</v>
      </c>
      <c r="W882" s="58"/>
      <c r="X882" s="58">
        <v>1</v>
      </c>
      <c r="Y882" s="58"/>
      <c r="Z882" s="58">
        <v>1</v>
      </c>
      <c r="AA882" s="47"/>
      <c r="AB882" s="59"/>
      <c r="AC882" s="58"/>
      <c r="AD882" s="58"/>
      <c r="AE882" s="58"/>
      <c r="AF882" s="58"/>
      <c r="AG882" s="58"/>
      <c r="AH882" s="58"/>
      <c r="CY882">
        <v>1</v>
      </c>
      <c r="FG882">
        <v>1</v>
      </c>
      <c r="IT882">
        <v>1</v>
      </c>
      <c r="MG882">
        <v>1</v>
      </c>
    </row>
    <row r="883" spans="1:345" x14ac:dyDescent="0.3">
      <c r="A883" s="33">
        <v>1.3888888888888889E-3</v>
      </c>
      <c r="B883" s="33">
        <v>5.5555555555555558E-3</v>
      </c>
      <c r="C883" s="34" t="s">
        <v>486</v>
      </c>
      <c r="D883" s="35">
        <v>885</v>
      </c>
      <c r="E883" s="36">
        <f t="shared" si="76"/>
        <v>1.188194444444441</v>
      </c>
      <c r="F883" s="37">
        <f t="shared" si="73"/>
        <v>1.188194444444441</v>
      </c>
      <c r="G883" s="37">
        <f t="shared" si="74"/>
        <v>28.516666666666584</v>
      </c>
      <c r="H883" s="37">
        <f t="shared" si="77"/>
        <v>4.073809523809512</v>
      </c>
      <c r="I883" s="37"/>
      <c r="J883" s="38">
        <f t="shared" si="75"/>
        <v>6</v>
      </c>
      <c r="K883" s="38"/>
      <c r="L883" s="38"/>
      <c r="M883" s="39" t="s">
        <v>258</v>
      </c>
      <c r="N883" s="55" t="s">
        <v>259</v>
      </c>
      <c r="O883" s="55" t="s">
        <v>260</v>
      </c>
      <c r="P883" s="55"/>
      <c r="Q883" s="57">
        <v>42450</v>
      </c>
      <c r="R883" s="55" t="s">
        <v>261</v>
      </c>
      <c r="S883" s="55" t="s">
        <v>111</v>
      </c>
      <c r="T883" s="55" t="s">
        <v>1195</v>
      </c>
      <c r="U883" s="42" t="s">
        <v>309</v>
      </c>
      <c r="V883" s="42" t="s">
        <v>310</v>
      </c>
      <c r="W883" s="58"/>
      <c r="X883" s="58">
        <v>1</v>
      </c>
      <c r="Y883" s="58"/>
      <c r="Z883" s="58">
        <v>1</v>
      </c>
      <c r="AA883" s="47"/>
      <c r="AB883" s="59"/>
      <c r="AC883" s="58"/>
      <c r="AD883" s="58"/>
      <c r="AE883" s="58"/>
      <c r="AF883" s="58"/>
      <c r="AG883" s="58"/>
      <c r="AH883" s="58"/>
      <c r="CY883">
        <v>1</v>
      </c>
      <c r="FG883">
        <v>1</v>
      </c>
      <c r="IT883">
        <v>1</v>
      </c>
      <c r="MG883">
        <v>1</v>
      </c>
    </row>
    <row r="884" spans="1:345" x14ac:dyDescent="0.3">
      <c r="A884" s="33">
        <v>1.3888888888888889E-3</v>
      </c>
      <c r="B884" s="33">
        <v>5.5555555555555558E-3</v>
      </c>
      <c r="C884" s="34" t="s">
        <v>486</v>
      </c>
      <c r="D884" s="35">
        <v>886</v>
      </c>
      <c r="E884" s="36">
        <f t="shared" si="76"/>
        <v>1.1895833333333299</v>
      </c>
      <c r="F884" s="37">
        <f t="shared" si="73"/>
        <v>1.1895833333333299</v>
      </c>
      <c r="G884" s="37">
        <f t="shared" si="74"/>
        <v>28.549999999999919</v>
      </c>
      <c r="H884" s="37">
        <f t="shared" si="77"/>
        <v>4.0785714285714167</v>
      </c>
      <c r="I884" s="37"/>
      <c r="J884" s="38">
        <f t="shared" si="75"/>
        <v>6</v>
      </c>
      <c r="K884" s="38"/>
      <c r="L884" s="38"/>
      <c r="M884" s="39" t="s">
        <v>258</v>
      </c>
      <c r="N884" s="55" t="s">
        <v>259</v>
      </c>
      <c r="O884" s="55" t="s">
        <v>260</v>
      </c>
      <c r="P884" s="55"/>
      <c r="Q884" s="57">
        <v>42450</v>
      </c>
      <c r="R884" s="55" t="s">
        <v>261</v>
      </c>
      <c r="S884" s="55" t="s">
        <v>111</v>
      </c>
      <c r="T884" s="55" t="s">
        <v>1196</v>
      </c>
      <c r="U884" s="42" t="s">
        <v>574</v>
      </c>
      <c r="V884" s="42"/>
      <c r="W884" s="58"/>
      <c r="X884" s="58">
        <v>1</v>
      </c>
      <c r="Y884" s="58"/>
      <c r="Z884" s="58">
        <v>1</v>
      </c>
      <c r="AA884" s="58"/>
      <c r="AB884" s="59"/>
      <c r="AC884" s="58"/>
      <c r="AD884" s="58"/>
      <c r="AE884" s="58"/>
      <c r="AF884" s="58"/>
      <c r="AG884" s="58"/>
      <c r="AH884" s="58"/>
      <c r="CY884">
        <v>1</v>
      </c>
      <c r="FG884">
        <v>1</v>
      </c>
      <c r="IT884">
        <v>1</v>
      </c>
      <c r="MG884">
        <v>1</v>
      </c>
    </row>
    <row r="885" spans="1:345" x14ac:dyDescent="0.3">
      <c r="A885" s="33">
        <v>1.3888888888888889E-3</v>
      </c>
      <c r="B885" s="33">
        <v>5.5555555555555558E-3</v>
      </c>
      <c r="C885" s="34" t="s">
        <v>486</v>
      </c>
      <c r="D885" s="35">
        <v>887</v>
      </c>
      <c r="E885" s="36">
        <f t="shared" si="76"/>
        <v>1.1909722222222188</v>
      </c>
      <c r="F885" s="37">
        <f t="shared" si="73"/>
        <v>1.1909722222222188</v>
      </c>
      <c r="G885" s="37">
        <f t="shared" si="74"/>
        <v>28.58333333333325</v>
      </c>
      <c r="H885" s="37">
        <f t="shared" si="77"/>
        <v>4.0833333333333215</v>
      </c>
      <c r="I885" s="37"/>
      <c r="J885" s="38">
        <f t="shared" si="75"/>
        <v>6</v>
      </c>
      <c r="K885" s="38"/>
      <c r="L885" s="38"/>
      <c r="M885" s="39" t="s">
        <v>258</v>
      </c>
      <c r="N885" s="55" t="s">
        <v>259</v>
      </c>
      <c r="O885" s="55" t="s">
        <v>260</v>
      </c>
      <c r="P885" s="55"/>
      <c r="Q885" s="57">
        <v>42450</v>
      </c>
      <c r="R885" s="55" t="s">
        <v>261</v>
      </c>
      <c r="S885" s="55" t="s">
        <v>111</v>
      </c>
      <c r="T885" s="55" t="s">
        <v>1197</v>
      </c>
      <c r="U885" s="42" t="s">
        <v>309</v>
      </c>
      <c r="V885" s="42" t="s">
        <v>310</v>
      </c>
      <c r="W885" s="58" t="s">
        <v>644</v>
      </c>
      <c r="X885" s="58">
        <v>1</v>
      </c>
      <c r="Y885" s="58"/>
      <c r="Z885" s="58">
        <v>1</v>
      </c>
      <c r="AA885" s="47"/>
      <c r="AB885" s="59"/>
      <c r="AC885" s="58"/>
      <c r="AD885" s="58"/>
      <c r="AE885" s="58"/>
      <c r="AF885" s="58"/>
      <c r="AG885" s="58"/>
      <c r="AH885" s="58"/>
      <c r="CY885">
        <v>1</v>
      </c>
      <c r="FG885">
        <v>1</v>
      </c>
      <c r="IT885">
        <v>1</v>
      </c>
      <c r="MG885">
        <v>1</v>
      </c>
    </row>
    <row r="886" spans="1:345" x14ac:dyDescent="0.3">
      <c r="A886" s="33">
        <v>1.3888888888888889E-3</v>
      </c>
      <c r="B886" s="33">
        <v>5.5555555555555558E-3</v>
      </c>
      <c r="C886" s="34" t="s">
        <v>486</v>
      </c>
      <c r="D886" s="35">
        <v>888</v>
      </c>
      <c r="E886" s="36">
        <f t="shared" si="76"/>
        <v>1.1923611111111077</v>
      </c>
      <c r="F886" s="37">
        <f t="shared" si="73"/>
        <v>1.1923611111111077</v>
      </c>
      <c r="G886" s="37">
        <f t="shared" si="74"/>
        <v>28.616666666666582</v>
      </c>
      <c r="H886" s="37">
        <f t="shared" si="77"/>
        <v>4.0880952380952262</v>
      </c>
      <c r="I886" s="37"/>
      <c r="J886" s="38">
        <f t="shared" si="75"/>
        <v>6</v>
      </c>
      <c r="K886" s="38"/>
      <c r="L886" s="38"/>
      <c r="M886" s="39" t="s">
        <v>258</v>
      </c>
      <c r="N886" s="55" t="s">
        <v>259</v>
      </c>
      <c r="O886" s="55" t="s">
        <v>260</v>
      </c>
      <c r="P886" s="55"/>
      <c r="Q886" s="57">
        <v>42450</v>
      </c>
      <c r="R886" s="55" t="s">
        <v>261</v>
      </c>
      <c r="S886" s="55" t="s">
        <v>111</v>
      </c>
      <c r="T886" s="55" t="s">
        <v>1198</v>
      </c>
      <c r="U886" s="42" t="s">
        <v>309</v>
      </c>
      <c r="V886" s="42" t="s">
        <v>310</v>
      </c>
      <c r="W886" s="58" t="s">
        <v>644</v>
      </c>
      <c r="X886" s="58">
        <v>1</v>
      </c>
      <c r="Y886" s="58"/>
      <c r="Z886" s="58">
        <v>1</v>
      </c>
      <c r="AA886" s="47"/>
      <c r="AB886" s="59"/>
      <c r="AC886" s="58" t="s">
        <v>1143</v>
      </c>
      <c r="AD886" s="58"/>
      <c r="AE886" s="58"/>
      <c r="AF886" s="58"/>
      <c r="AG886" s="58"/>
      <c r="AH886" s="58"/>
      <c r="CY886">
        <v>1</v>
      </c>
      <c r="FG886">
        <v>1</v>
      </c>
      <c r="IT886">
        <v>1</v>
      </c>
      <c r="MG886">
        <v>1</v>
      </c>
    </row>
    <row r="887" spans="1:345" x14ac:dyDescent="0.3">
      <c r="A887" s="33">
        <v>1.3888888888888889E-3</v>
      </c>
      <c r="B887" s="33">
        <v>5.5555555555555558E-3</v>
      </c>
      <c r="C887" s="34" t="s">
        <v>486</v>
      </c>
      <c r="D887" s="35">
        <v>889</v>
      </c>
      <c r="E887" s="36">
        <f t="shared" si="76"/>
        <v>1.1937499999999965</v>
      </c>
      <c r="F887" s="37">
        <f t="shared" si="73"/>
        <v>1.1937499999999965</v>
      </c>
      <c r="G887" s="37">
        <f t="shared" si="74"/>
        <v>28.649999999999917</v>
      </c>
      <c r="H887" s="37">
        <f t="shared" si="77"/>
        <v>4.092857142857131</v>
      </c>
      <c r="I887" s="37"/>
      <c r="J887" s="38">
        <f t="shared" si="75"/>
        <v>6</v>
      </c>
      <c r="K887" s="38"/>
      <c r="L887" s="38"/>
      <c r="M887" s="39" t="s">
        <v>258</v>
      </c>
      <c r="N887" s="55" t="s">
        <v>259</v>
      </c>
      <c r="O887" s="55" t="s">
        <v>260</v>
      </c>
      <c r="P887" s="55"/>
      <c r="Q887" s="57">
        <v>42450</v>
      </c>
      <c r="R887" s="55" t="s">
        <v>261</v>
      </c>
      <c r="S887" s="55" t="s">
        <v>111</v>
      </c>
      <c r="T887" s="55" t="s">
        <v>1199</v>
      </c>
      <c r="U887" s="42" t="s">
        <v>309</v>
      </c>
      <c r="V887" s="42" t="s">
        <v>1180</v>
      </c>
      <c r="W887" s="58"/>
      <c r="X887" s="58">
        <v>1</v>
      </c>
      <c r="Y887" s="58"/>
      <c r="Z887" s="58">
        <v>1</v>
      </c>
      <c r="AA887" s="47"/>
      <c r="AB887" s="59"/>
      <c r="AC887" s="58"/>
      <c r="AD887" s="58"/>
      <c r="AE887" s="58"/>
      <c r="AF887" s="58"/>
      <c r="AG887" s="58"/>
      <c r="AH887" s="58"/>
      <c r="CY887">
        <v>1</v>
      </c>
      <c r="FG887">
        <v>1</v>
      </c>
      <c r="IT887">
        <v>1</v>
      </c>
      <c r="MG887">
        <v>1</v>
      </c>
    </row>
    <row r="888" spans="1:345" x14ac:dyDescent="0.3">
      <c r="A888" s="33">
        <v>1.3888888888888889E-3</v>
      </c>
      <c r="B888" s="33">
        <v>5.5555555555555558E-3</v>
      </c>
      <c r="C888" s="34" t="s">
        <v>486</v>
      </c>
      <c r="D888" s="35">
        <v>890</v>
      </c>
      <c r="E888" s="36">
        <f t="shared" si="76"/>
        <v>1.1951388888888854</v>
      </c>
      <c r="F888" s="37">
        <f t="shared" si="73"/>
        <v>1.1951388888888854</v>
      </c>
      <c r="G888" s="37">
        <f t="shared" si="74"/>
        <v>28.683333333333252</v>
      </c>
      <c r="H888" s="37">
        <f t="shared" si="77"/>
        <v>4.0976190476190357</v>
      </c>
      <c r="I888" s="37"/>
      <c r="J888" s="38">
        <f t="shared" si="75"/>
        <v>6</v>
      </c>
      <c r="K888" s="38"/>
      <c r="L888" s="38"/>
      <c r="M888" s="39" t="s">
        <v>258</v>
      </c>
      <c r="N888" s="55" t="s">
        <v>259</v>
      </c>
      <c r="O888" s="55" t="s">
        <v>260</v>
      </c>
      <c r="P888" s="55"/>
      <c r="Q888" s="57">
        <v>42450</v>
      </c>
      <c r="R888" s="55" t="s">
        <v>261</v>
      </c>
      <c r="S888" s="55" t="s">
        <v>111</v>
      </c>
      <c r="T888" s="55" t="s">
        <v>1200</v>
      </c>
      <c r="U888" s="42" t="s">
        <v>309</v>
      </c>
      <c r="V888" s="42" t="s">
        <v>562</v>
      </c>
      <c r="W888" s="58" t="s">
        <v>563</v>
      </c>
      <c r="X888" s="58">
        <v>1</v>
      </c>
      <c r="Y888" s="58"/>
      <c r="Z888" s="58">
        <v>1</v>
      </c>
      <c r="AA888" s="47"/>
      <c r="AB888" s="59"/>
      <c r="AC888" s="58"/>
      <c r="AD888" s="58"/>
      <c r="AE888" s="58"/>
      <c r="AF888" s="58"/>
      <c r="AG888" s="58"/>
      <c r="AH888" s="58"/>
      <c r="CY888">
        <v>1</v>
      </c>
      <c r="FG888">
        <v>1</v>
      </c>
      <c r="IT888">
        <v>1</v>
      </c>
      <c r="MG888">
        <v>1</v>
      </c>
    </row>
    <row r="889" spans="1:345" x14ac:dyDescent="0.3">
      <c r="A889" s="33">
        <v>1.3888888888888889E-3</v>
      </c>
      <c r="B889" s="33">
        <v>5.5555555555555558E-3</v>
      </c>
      <c r="C889" s="34" t="s">
        <v>486</v>
      </c>
      <c r="D889" s="35">
        <v>891</v>
      </c>
      <c r="E889" s="36">
        <f t="shared" si="76"/>
        <v>1.1965277777777743</v>
      </c>
      <c r="F889" s="37">
        <f t="shared" si="73"/>
        <v>1.1965277777777743</v>
      </c>
      <c r="G889" s="37">
        <f t="shared" si="74"/>
        <v>28.716666666666583</v>
      </c>
      <c r="H889" s="37">
        <f t="shared" si="77"/>
        <v>4.1023809523809405</v>
      </c>
      <c r="I889" s="37"/>
      <c r="J889" s="38">
        <f t="shared" si="75"/>
        <v>6</v>
      </c>
      <c r="K889" s="38"/>
      <c r="L889" s="38"/>
      <c r="M889" s="39" t="s">
        <v>258</v>
      </c>
      <c r="N889" s="55" t="s">
        <v>259</v>
      </c>
      <c r="O889" s="55" t="s">
        <v>260</v>
      </c>
      <c r="P889" s="55"/>
      <c r="Q889" s="57">
        <v>42450</v>
      </c>
      <c r="R889" s="55" t="s">
        <v>261</v>
      </c>
      <c r="S889" s="55" t="s">
        <v>111</v>
      </c>
      <c r="T889" s="55" t="s">
        <v>1201</v>
      </c>
      <c r="U889" s="42" t="s">
        <v>547</v>
      </c>
      <c r="V889" s="42" t="s">
        <v>986</v>
      </c>
      <c r="W889" s="58" t="s">
        <v>644</v>
      </c>
      <c r="X889" s="58">
        <v>1</v>
      </c>
      <c r="Y889" s="58"/>
      <c r="Z889" s="58">
        <v>1</v>
      </c>
      <c r="AA889" s="58"/>
      <c r="AB889" s="59"/>
      <c r="AC889" s="58"/>
      <c r="AD889" s="58" t="s">
        <v>1041</v>
      </c>
      <c r="AE889" s="58"/>
      <c r="AF889" s="58"/>
      <c r="AG889" s="58"/>
      <c r="AH889" s="58"/>
      <c r="CY889">
        <v>1</v>
      </c>
      <c r="FG889">
        <v>1</v>
      </c>
      <c r="IT889">
        <v>1</v>
      </c>
      <c r="MG889">
        <v>1</v>
      </c>
    </row>
    <row r="890" spans="1:345" x14ac:dyDescent="0.3">
      <c r="A890" s="33">
        <v>1.3888888888888889E-3</v>
      </c>
      <c r="B890" s="33">
        <v>5.5555555555555558E-3</v>
      </c>
      <c r="C890" s="34" t="s">
        <v>486</v>
      </c>
      <c r="D890" s="35">
        <v>892</v>
      </c>
      <c r="E890" s="36">
        <f t="shared" si="76"/>
        <v>1.1979166666666632</v>
      </c>
      <c r="F890" s="37">
        <f t="shared" si="73"/>
        <v>1.1979166666666632</v>
      </c>
      <c r="G890" s="37">
        <f t="shared" si="74"/>
        <v>28.749999999999915</v>
      </c>
      <c r="H890" s="37">
        <f t="shared" si="77"/>
        <v>4.1071428571428452</v>
      </c>
      <c r="I890" s="37"/>
      <c r="J890" s="38">
        <f t="shared" si="75"/>
        <v>6</v>
      </c>
      <c r="K890" s="38"/>
      <c r="L890" s="38"/>
      <c r="M890" s="39" t="s">
        <v>258</v>
      </c>
      <c r="N890" s="55" t="s">
        <v>259</v>
      </c>
      <c r="O890" s="55" t="s">
        <v>260</v>
      </c>
      <c r="P890" s="55"/>
      <c r="Q890" s="57">
        <v>42450</v>
      </c>
      <c r="R890" s="55" t="s">
        <v>261</v>
      </c>
      <c r="S890" s="55" t="s">
        <v>111</v>
      </c>
      <c r="T890" s="55" t="s">
        <v>1202</v>
      </c>
      <c r="U890" s="42" t="s">
        <v>127</v>
      </c>
      <c r="V890" s="42" t="s">
        <v>286</v>
      </c>
      <c r="W890" s="58"/>
      <c r="X890" s="58">
        <v>1</v>
      </c>
      <c r="Y890" s="58"/>
      <c r="Z890" s="58">
        <v>1</v>
      </c>
      <c r="AA890" s="47"/>
      <c r="AB890" s="59"/>
      <c r="AC890" s="58"/>
      <c r="AD890" s="58"/>
      <c r="AE890" s="58"/>
      <c r="AF890" s="58"/>
      <c r="AG890" s="58"/>
      <c r="AH890" s="58"/>
      <c r="CY890">
        <v>1</v>
      </c>
      <c r="FG890">
        <v>1</v>
      </c>
      <c r="IT890">
        <v>1</v>
      </c>
      <c r="MG890">
        <v>1</v>
      </c>
    </row>
    <row r="891" spans="1:345" x14ac:dyDescent="0.3">
      <c r="A891" s="33">
        <v>1.3888888888888889E-3</v>
      </c>
      <c r="B891" s="33">
        <v>5.5555555555555558E-3</v>
      </c>
      <c r="C891" s="34" t="s">
        <v>486</v>
      </c>
      <c r="D891" s="35">
        <v>893</v>
      </c>
      <c r="E891" s="36">
        <f t="shared" si="76"/>
        <v>1.1993055555555521</v>
      </c>
      <c r="F891" s="37">
        <f t="shared" si="73"/>
        <v>1.1993055555555521</v>
      </c>
      <c r="G891" s="37">
        <f t="shared" si="74"/>
        <v>28.78333333333325</v>
      </c>
      <c r="H891" s="37">
        <f t="shared" si="77"/>
        <v>4.11190476190475</v>
      </c>
      <c r="I891" s="37"/>
      <c r="J891" s="38">
        <f t="shared" si="75"/>
        <v>6</v>
      </c>
      <c r="K891" s="38"/>
      <c r="L891" s="38"/>
      <c r="M891" s="39" t="s">
        <v>258</v>
      </c>
      <c r="N891" s="55" t="s">
        <v>259</v>
      </c>
      <c r="O891" s="55" t="s">
        <v>260</v>
      </c>
      <c r="P891" s="55"/>
      <c r="Q891" s="57">
        <v>42450</v>
      </c>
      <c r="R891" s="55" t="s">
        <v>261</v>
      </c>
      <c r="S891" s="55" t="s">
        <v>111</v>
      </c>
      <c r="T891" s="55" t="s">
        <v>1203</v>
      </c>
      <c r="U891" s="42" t="s">
        <v>309</v>
      </c>
      <c r="V891" s="42" t="s">
        <v>310</v>
      </c>
      <c r="W891" s="58"/>
      <c r="X891" s="58">
        <v>1</v>
      </c>
      <c r="Y891" s="58"/>
      <c r="Z891" s="58">
        <v>1</v>
      </c>
      <c r="AA891" s="47"/>
      <c r="AB891" s="59"/>
      <c r="AC891" s="60"/>
      <c r="AD891" s="58"/>
      <c r="AE891" s="58"/>
      <c r="AF891" s="58"/>
      <c r="AG891" s="58"/>
      <c r="AH891" s="58"/>
      <c r="CY891">
        <v>1</v>
      </c>
      <c r="FG891">
        <v>1</v>
      </c>
      <c r="IT891">
        <v>1</v>
      </c>
      <c r="MG891">
        <v>1</v>
      </c>
    </row>
    <row r="892" spans="1:345" x14ac:dyDescent="0.3">
      <c r="A892" s="33">
        <v>1.3888888888888889E-3</v>
      </c>
      <c r="B892" s="33">
        <v>5.5555555555555558E-3</v>
      </c>
      <c r="C892" s="34" t="s">
        <v>486</v>
      </c>
      <c r="D892" s="35">
        <v>894</v>
      </c>
      <c r="E892" s="36">
        <f t="shared" si="76"/>
        <v>1.200694444444441</v>
      </c>
      <c r="F892" s="37">
        <f t="shared" si="73"/>
        <v>1.200694444444441</v>
      </c>
      <c r="G892" s="37">
        <f t="shared" si="74"/>
        <v>28.816666666666585</v>
      </c>
      <c r="H892" s="37">
        <f t="shared" si="77"/>
        <v>4.1166666666666547</v>
      </c>
      <c r="I892" s="37"/>
      <c r="J892" s="38">
        <f t="shared" si="75"/>
        <v>6</v>
      </c>
      <c r="K892" s="38"/>
      <c r="L892" s="38"/>
      <c r="M892" s="39" t="s">
        <v>258</v>
      </c>
      <c r="N892" s="55" t="s">
        <v>259</v>
      </c>
      <c r="O892" s="55" t="s">
        <v>260</v>
      </c>
      <c r="P892" s="55"/>
      <c r="Q892" s="57">
        <v>42450</v>
      </c>
      <c r="R892" s="55" t="s">
        <v>261</v>
      </c>
      <c r="S892" s="55" t="s">
        <v>111</v>
      </c>
      <c r="T892" s="55" t="s">
        <v>1204</v>
      </c>
      <c r="U892" s="42" t="s">
        <v>309</v>
      </c>
      <c r="V892" s="42" t="s">
        <v>310</v>
      </c>
      <c r="W892" s="58"/>
      <c r="X892" s="58">
        <v>1</v>
      </c>
      <c r="Y892" s="58"/>
      <c r="Z892" s="58">
        <v>1</v>
      </c>
      <c r="AA892" s="47"/>
      <c r="AB892" s="59"/>
      <c r="AC892" s="58"/>
      <c r="AD892" s="58"/>
      <c r="AE892" s="58"/>
      <c r="AF892" s="58"/>
      <c r="AG892" s="58"/>
      <c r="AH892" s="58"/>
      <c r="CY892">
        <v>1</v>
      </c>
      <c r="FG892">
        <v>1</v>
      </c>
      <c r="IT892">
        <v>1</v>
      </c>
      <c r="MG892">
        <v>1</v>
      </c>
    </row>
    <row r="893" spans="1:345" x14ac:dyDescent="0.3">
      <c r="A893" s="33">
        <v>1.3888888888888889E-3</v>
      </c>
      <c r="B893" s="33">
        <v>5.5555555555555558E-3</v>
      </c>
      <c r="C893" s="34" t="s">
        <v>486</v>
      </c>
      <c r="D893" s="35">
        <v>895</v>
      </c>
      <c r="E893" s="36">
        <f t="shared" si="76"/>
        <v>1.2020833333333298</v>
      </c>
      <c r="F893" s="37">
        <f t="shared" si="73"/>
        <v>1.2020833333333298</v>
      </c>
      <c r="G893" s="37">
        <f t="shared" si="74"/>
        <v>28.849999999999916</v>
      </c>
      <c r="H893" s="37">
        <f t="shared" si="77"/>
        <v>4.1214285714285595</v>
      </c>
      <c r="I893" s="37"/>
      <c r="J893" s="38">
        <f t="shared" si="75"/>
        <v>6</v>
      </c>
      <c r="K893" s="38"/>
      <c r="L893" s="38"/>
      <c r="M893" s="39" t="s">
        <v>258</v>
      </c>
      <c r="N893" s="55" t="s">
        <v>259</v>
      </c>
      <c r="O893" s="55" t="s">
        <v>260</v>
      </c>
      <c r="P893" s="55"/>
      <c r="Q893" s="57">
        <v>42450</v>
      </c>
      <c r="R893" s="55" t="s">
        <v>261</v>
      </c>
      <c r="S893" s="55" t="s">
        <v>111</v>
      </c>
      <c r="T893" s="55" t="s">
        <v>1205</v>
      </c>
      <c r="U893" s="42" t="s">
        <v>309</v>
      </c>
      <c r="V893" s="42" t="s">
        <v>310</v>
      </c>
      <c r="W893" s="58"/>
      <c r="X893" s="58">
        <v>1</v>
      </c>
      <c r="Y893" s="58"/>
      <c r="Z893" s="58">
        <v>1</v>
      </c>
      <c r="AA893" s="47"/>
      <c r="AB893" s="59"/>
      <c r="AC893" s="58"/>
      <c r="AD893" s="58"/>
      <c r="AE893" s="58"/>
      <c r="AF893" s="58"/>
      <c r="AG893" s="58"/>
      <c r="AH893" s="58"/>
      <c r="CY893">
        <v>1</v>
      </c>
      <c r="FG893">
        <v>1</v>
      </c>
      <c r="IT893">
        <v>1</v>
      </c>
      <c r="MG893">
        <v>1</v>
      </c>
    </row>
    <row r="894" spans="1:345" x14ac:dyDescent="0.3">
      <c r="A894" s="33">
        <v>1.3888888888888889E-3</v>
      </c>
      <c r="B894" s="33">
        <v>5.5555555555555558E-3</v>
      </c>
      <c r="C894" s="34" t="s">
        <v>486</v>
      </c>
      <c r="D894" s="35">
        <v>896</v>
      </c>
      <c r="E894" s="36">
        <f t="shared" si="76"/>
        <v>1.2034722222222187</v>
      </c>
      <c r="F894" s="37">
        <f t="shared" si="73"/>
        <v>1.2034722222222187</v>
      </c>
      <c r="G894" s="37">
        <f t="shared" si="74"/>
        <v>28.883333333333248</v>
      </c>
      <c r="H894" s="37">
        <f t="shared" si="77"/>
        <v>4.1261904761904642</v>
      </c>
      <c r="I894" s="37"/>
      <c r="J894" s="38">
        <f t="shared" si="75"/>
        <v>6</v>
      </c>
      <c r="K894" s="38"/>
      <c r="L894" s="38"/>
      <c r="M894" s="39" t="s">
        <v>258</v>
      </c>
      <c r="N894" s="55" t="s">
        <v>259</v>
      </c>
      <c r="O894" s="55" t="s">
        <v>260</v>
      </c>
      <c r="P894" s="55"/>
      <c r="Q894" s="57">
        <v>42450</v>
      </c>
      <c r="R894" s="55" t="s">
        <v>261</v>
      </c>
      <c r="S894" s="55" t="s">
        <v>111</v>
      </c>
      <c r="T894" s="55" t="s">
        <v>1206</v>
      </c>
      <c r="U894" s="42" t="s">
        <v>574</v>
      </c>
      <c r="V894" s="42"/>
      <c r="W894" s="58"/>
      <c r="X894" s="58">
        <v>1</v>
      </c>
      <c r="Y894" s="58"/>
      <c r="Z894" s="58">
        <v>1</v>
      </c>
      <c r="AA894" s="58"/>
      <c r="AB894" s="59"/>
      <c r="AC894" s="58"/>
      <c r="AD894" s="58"/>
      <c r="AE894" s="58"/>
      <c r="AF894" s="58"/>
      <c r="AG894" s="58"/>
      <c r="AH894" s="58"/>
      <c r="CY894">
        <v>1</v>
      </c>
      <c r="FG894">
        <v>1</v>
      </c>
      <c r="IT894">
        <v>1</v>
      </c>
      <c r="MG894">
        <v>1</v>
      </c>
    </row>
    <row r="895" spans="1:345" x14ac:dyDescent="0.3">
      <c r="A895" s="33">
        <v>1.3888888888888889E-3</v>
      </c>
      <c r="B895" s="33">
        <v>5.5555555555555558E-3</v>
      </c>
      <c r="C895" s="34" t="s">
        <v>486</v>
      </c>
      <c r="D895" s="35">
        <v>897</v>
      </c>
      <c r="E895" s="36">
        <f t="shared" si="76"/>
        <v>1.2048611111111076</v>
      </c>
      <c r="F895" s="37">
        <f t="shared" si="73"/>
        <v>1.2048611111111076</v>
      </c>
      <c r="G895" s="37">
        <f t="shared" si="74"/>
        <v>28.916666666666583</v>
      </c>
      <c r="H895" s="37">
        <f t="shared" si="77"/>
        <v>4.1309523809523689</v>
      </c>
      <c r="I895" s="37"/>
      <c r="J895" s="38">
        <f t="shared" si="75"/>
        <v>6</v>
      </c>
      <c r="K895" s="38"/>
      <c r="L895" s="38"/>
      <c r="M895" s="39" t="s">
        <v>258</v>
      </c>
      <c r="N895" s="55" t="s">
        <v>259</v>
      </c>
      <c r="O895" s="55" t="s">
        <v>260</v>
      </c>
      <c r="P895" s="55"/>
      <c r="Q895" s="57">
        <v>42450</v>
      </c>
      <c r="R895" s="55" t="s">
        <v>261</v>
      </c>
      <c r="S895" s="55" t="s">
        <v>111</v>
      </c>
      <c r="T895" s="55" t="s">
        <v>1207</v>
      </c>
      <c r="U895" s="42" t="s">
        <v>309</v>
      </c>
      <c r="V895" s="42" t="s">
        <v>310</v>
      </c>
      <c r="W895" s="58" t="s">
        <v>644</v>
      </c>
      <c r="X895" s="58">
        <v>1</v>
      </c>
      <c r="Y895" s="58"/>
      <c r="Z895" s="58">
        <v>1</v>
      </c>
      <c r="AA895" s="47"/>
      <c r="AB895" s="59"/>
      <c r="AC895" s="58"/>
      <c r="AD895" s="58"/>
      <c r="AE895" s="58"/>
      <c r="AF895" s="58"/>
      <c r="AG895" s="58"/>
      <c r="AH895" s="58"/>
      <c r="CY895">
        <v>1</v>
      </c>
      <c r="FG895">
        <v>1</v>
      </c>
      <c r="IT895">
        <v>1</v>
      </c>
      <c r="MG895">
        <v>1</v>
      </c>
    </row>
    <row r="896" spans="1:345" x14ac:dyDescent="0.3">
      <c r="A896" s="33">
        <v>1.3888888888888889E-3</v>
      </c>
      <c r="B896" s="33">
        <v>5.5555555555555558E-3</v>
      </c>
      <c r="C896" s="34" t="s">
        <v>486</v>
      </c>
      <c r="D896" s="35">
        <v>898</v>
      </c>
      <c r="E896" s="36">
        <f t="shared" si="76"/>
        <v>1.2062499999999965</v>
      </c>
      <c r="F896" s="37">
        <f t="shared" si="73"/>
        <v>1.2062499999999965</v>
      </c>
      <c r="G896" s="37">
        <f t="shared" si="74"/>
        <v>28.949999999999918</v>
      </c>
      <c r="H896" s="37">
        <f t="shared" si="77"/>
        <v>4.1357142857142737</v>
      </c>
      <c r="I896" s="37"/>
      <c r="J896" s="38">
        <f t="shared" si="75"/>
        <v>6</v>
      </c>
      <c r="K896" s="38"/>
      <c r="L896" s="38"/>
      <c r="M896" s="39" t="s">
        <v>258</v>
      </c>
      <c r="N896" s="55" t="s">
        <v>259</v>
      </c>
      <c r="O896" s="55" t="s">
        <v>260</v>
      </c>
      <c r="P896" s="55"/>
      <c r="Q896" s="57">
        <v>42450</v>
      </c>
      <c r="R896" s="55" t="s">
        <v>261</v>
      </c>
      <c r="S896" s="55" t="s">
        <v>111</v>
      </c>
      <c r="T896" s="55" t="s">
        <v>1208</v>
      </c>
      <c r="U896" s="42" t="s">
        <v>309</v>
      </c>
      <c r="V896" s="42" t="s">
        <v>310</v>
      </c>
      <c r="W896" s="58" t="s">
        <v>644</v>
      </c>
      <c r="X896" s="58">
        <v>1</v>
      </c>
      <c r="Y896" s="58"/>
      <c r="Z896" s="58">
        <v>1</v>
      </c>
      <c r="AA896" s="47"/>
      <c r="AB896" s="59"/>
      <c r="AC896" s="58" t="s">
        <v>1143</v>
      </c>
      <c r="AD896" s="58"/>
      <c r="AE896" s="58"/>
      <c r="AF896" s="58"/>
      <c r="AG896" s="58"/>
      <c r="AH896" s="58"/>
      <c r="CY896">
        <v>1</v>
      </c>
      <c r="FG896">
        <v>1</v>
      </c>
      <c r="IT896">
        <v>1</v>
      </c>
      <c r="MG896">
        <v>1</v>
      </c>
    </row>
    <row r="897" spans="1:345" x14ac:dyDescent="0.3">
      <c r="A897" s="33">
        <v>1.3888888888888889E-3</v>
      </c>
      <c r="B897" s="33">
        <v>5.5555555555555558E-3</v>
      </c>
      <c r="C897" s="34" t="s">
        <v>486</v>
      </c>
      <c r="D897" s="35">
        <v>899</v>
      </c>
      <c r="E897" s="36">
        <f t="shared" si="76"/>
        <v>1.2076388888888854</v>
      </c>
      <c r="F897" s="37">
        <f t="shared" si="73"/>
        <v>1.2076388888888854</v>
      </c>
      <c r="G897" s="37">
        <f t="shared" si="74"/>
        <v>28.983333333333249</v>
      </c>
      <c r="H897" s="37">
        <f t="shared" si="77"/>
        <v>4.1404761904761784</v>
      </c>
      <c r="I897" s="37"/>
      <c r="J897" s="38">
        <f t="shared" si="75"/>
        <v>6</v>
      </c>
      <c r="K897" s="38"/>
      <c r="L897" s="38"/>
      <c r="M897" s="39" t="s">
        <v>258</v>
      </c>
      <c r="N897" s="55" t="s">
        <v>259</v>
      </c>
      <c r="O897" s="55" t="s">
        <v>260</v>
      </c>
      <c r="P897" s="55"/>
      <c r="Q897" s="57">
        <v>42450</v>
      </c>
      <c r="R897" s="55" t="s">
        <v>261</v>
      </c>
      <c r="S897" s="55" t="s">
        <v>111</v>
      </c>
      <c r="T897" s="55" t="s">
        <v>1209</v>
      </c>
      <c r="U897" s="42" t="s">
        <v>309</v>
      </c>
      <c r="V897" s="42" t="s">
        <v>1180</v>
      </c>
      <c r="W897" s="58"/>
      <c r="X897" s="58">
        <v>1</v>
      </c>
      <c r="Y897" s="58"/>
      <c r="Z897" s="58">
        <v>1</v>
      </c>
      <c r="AA897" s="47"/>
      <c r="AB897" s="59"/>
      <c r="AC897" s="58"/>
      <c r="AD897" s="58"/>
      <c r="AE897" s="58"/>
      <c r="AF897" s="58"/>
      <c r="AG897" s="58"/>
      <c r="AH897" s="58"/>
      <c r="CY897">
        <v>1</v>
      </c>
      <c r="FG897">
        <v>1</v>
      </c>
      <c r="IT897">
        <v>1</v>
      </c>
      <c r="MG897">
        <v>1</v>
      </c>
    </row>
    <row r="898" spans="1:345" x14ac:dyDescent="0.3">
      <c r="A898" s="33">
        <v>1.3888888888888889E-3</v>
      </c>
      <c r="B898" s="33">
        <v>5.5555555555555558E-3</v>
      </c>
      <c r="C898" s="34" t="s">
        <v>486</v>
      </c>
      <c r="D898" s="35">
        <v>900</v>
      </c>
      <c r="E898" s="36">
        <f t="shared" si="76"/>
        <v>1.2090277777777743</v>
      </c>
      <c r="F898" s="37">
        <f t="shared" si="73"/>
        <v>1.2090277777777743</v>
      </c>
      <c r="G898" s="37">
        <f t="shared" si="74"/>
        <v>29.01666666666658</v>
      </c>
      <c r="H898" s="37">
        <f t="shared" si="77"/>
        <v>4.1452380952380832</v>
      </c>
      <c r="I898" s="37"/>
      <c r="J898" s="38">
        <f t="shared" si="75"/>
        <v>6</v>
      </c>
      <c r="K898" s="38"/>
      <c r="L898" s="38"/>
      <c r="M898" s="39" t="s">
        <v>258</v>
      </c>
      <c r="N898" s="55" t="s">
        <v>259</v>
      </c>
      <c r="O898" s="55" t="s">
        <v>260</v>
      </c>
      <c r="P898" s="55"/>
      <c r="Q898" s="57">
        <v>42450</v>
      </c>
      <c r="R898" s="55" t="s">
        <v>261</v>
      </c>
      <c r="S898" s="55" t="s">
        <v>111</v>
      </c>
      <c r="T898" s="55" t="s">
        <v>1210</v>
      </c>
      <c r="U898" s="42" t="s">
        <v>309</v>
      </c>
      <c r="V898" s="42" t="s">
        <v>562</v>
      </c>
      <c r="W898" s="58" t="s">
        <v>563</v>
      </c>
      <c r="X898" s="58">
        <v>1</v>
      </c>
      <c r="Y898" s="58"/>
      <c r="Z898" s="58">
        <v>1</v>
      </c>
      <c r="AA898" s="47"/>
      <c r="AB898" s="59"/>
      <c r="AC898" s="58"/>
      <c r="AD898" s="58"/>
      <c r="AE898" s="58"/>
      <c r="AF898" s="58"/>
      <c r="AG898" s="58"/>
      <c r="AH898" s="58"/>
      <c r="CY898">
        <v>1</v>
      </c>
      <c r="FG898">
        <v>1</v>
      </c>
      <c r="IT898">
        <v>1</v>
      </c>
      <c r="MG898">
        <v>1</v>
      </c>
    </row>
    <row r="899" spans="1:345" x14ac:dyDescent="0.3">
      <c r="A899" s="33">
        <v>1.3888888888888889E-3</v>
      </c>
      <c r="B899" s="33">
        <v>5.5555555555555558E-3</v>
      </c>
      <c r="C899" s="34" t="s">
        <v>486</v>
      </c>
      <c r="D899" s="35">
        <v>901</v>
      </c>
      <c r="E899" s="36">
        <f t="shared" si="76"/>
        <v>1.2104166666666631</v>
      </c>
      <c r="F899" s="37">
        <f t="shared" si="73"/>
        <v>1.2104166666666631</v>
      </c>
      <c r="G899" s="37">
        <f t="shared" si="74"/>
        <v>29.049999999999915</v>
      </c>
      <c r="H899" s="37">
        <f t="shared" si="77"/>
        <v>4.1499999999999879</v>
      </c>
      <c r="I899" s="37"/>
      <c r="J899" s="38">
        <f t="shared" si="75"/>
        <v>6</v>
      </c>
      <c r="K899" s="38"/>
      <c r="L899" s="38"/>
      <c r="M899" s="39" t="s">
        <v>258</v>
      </c>
      <c r="N899" s="55" t="s">
        <v>259</v>
      </c>
      <c r="O899" s="55" t="s">
        <v>260</v>
      </c>
      <c r="P899" s="55"/>
      <c r="Q899" s="57">
        <v>42450</v>
      </c>
      <c r="R899" s="55" t="s">
        <v>261</v>
      </c>
      <c r="S899" s="55" t="s">
        <v>111</v>
      </c>
      <c r="T899" s="55" t="s">
        <v>1211</v>
      </c>
      <c r="U899" s="42" t="s">
        <v>547</v>
      </c>
      <c r="V899" s="42" t="s">
        <v>986</v>
      </c>
      <c r="W899" s="58" t="s">
        <v>644</v>
      </c>
      <c r="X899" s="58">
        <v>1</v>
      </c>
      <c r="Y899" s="58"/>
      <c r="Z899" s="58">
        <v>1</v>
      </c>
      <c r="AA899" s="58"/>
      <c r="AB899" s="59"/>
      <c r="AC899" s="58"/>
      <c r="AD899" s="58" t="s">
        <v>1041</v>
      </c>
      <c r="AE899" s="58"/>
      <c r="AF899" s="58"/>
      <c r="AG899" s="58"/>
      <c r="AH899" s="58"/>
      <c r="CY899">
        <v>1</v>
      </c>
      <c r="FG899">
        <v>1</v>
      </c>
      <c r="IT899">
        <v>1</v>
      </c>
      <c r="MG899">
        <v>1</v>
      </c>
    </row>
    <row r="900" spans="1:345" x14ac:dyDescent="0.3">
      <c r="A900" s="33">
        <v>1.3888888888888889E-3</v>
      </c>
      <c r="B900" s="33">
        <v>5.5555555555555558E-3</v>
      </c>
      <c r="C900" s="34" t="s">
        <v>486</v>
      </c>
      <c r="D900" s="35">
        <v>902</v>
      </c>
      <c r="E900" s="36">
        <f t="shared" si="76"/>
        <v>1.211805555555552</v>
      </c>
      <c r="F900" s="37">
        <f t="shared" si="73"/>
        <v>1.211805555555552</v>
      </c>
      <c r="G900" s="37">
        <f t="shared" si="74"/>
        <v>29.08333333333325</v>
      </c>
      <c r="H900" s="37">
        <f t="shared" si="77"/>
        <v>4.1547619047618927</v>
      </c>
      <c r="I900" s="37"/>
      <c r="J900" s="38">
        <f t="shared" si="75"/>
        <v>6</v>
      </c>
      <c r="K900" s="38"/>
      <c r="L900" s="38"/>
      <c r="M900" s="39" t="s">
        <v>258</v>
      </c>
      <c r="N900" s="55" t="s">
        <v>259</v>
      </c>
      <c r="O900" s="55" t="s">
        <v>260</v>
      </c>
      <c r="P900" s="55"/>
      <c r="Q900" s="57">
        <v>42450</v>
      </c>
      <c r="R900" s="55" t="s">
        <v>261</v>
      </c>
      <c r="S900" s="55" t="s">
        <v>111</v>
      </c>
      <c r="T900" s="55" t="s">
        <v>1212</v>
      </c>
      <c r="U900" s="42" t="s">
        <v>309</v>
      </c>
      <c r="V900" s="42" t="s">
        <v>310</v>
      </c>
      <c r="W900" s="58"/>
      <c r="X900" s="58">
        <v>1</v>
      </c>
      <c r="Y900" s="58"/>
      <c r="Z900" s="58">
        <v>1</v>
      </c>
      <c r="AA900" s="47"/>
      <c r="AB900" s="59"/>
      <c r="AC900" s="60"/>
      <c r="AD900" s="58"/>
      <c r="AE900" s="58"/>
      <c r="AF900" s="58"/>
      <c r="AG900" s="58"/>
      <c r="AH900" s="58"/>
      <c r="CY900">
        <v>1</v>
      </c>
      <c r="FG900">
        <v>1</v>
      </c>
      <c r="IT900">
        <v>1</v>
      </c>
      <c r="MG900">
        <v>1</v>
      </c>
    </row>
    <row r="901" spans="1:345" x14ac:dyDescent="0.3">
      <c r="A901" s="33">
        <v>1.3888888888888889E-3</v>
      </c>
      <c r="B901" s="33">
        <v>5.5555555555555558E-3</v>
      </c>
      <c r="C901" s="34" t="s">
        <v>486</v>
      </c>
      <c r="D901" s="35">
        <v>903</v>
      </c>
      <c r="E901" s="36">
        <f t="shared" si="76"/>
        <v>1.2131944444444409</v>
      </c>
      <c r="F901" s="37">
        <f t="shared" si="73"/>
        <v>1.2131944444444409</v>
      </c>
      <c r="G901" s="37">
        <f t="shared" si="74"/>
        <v>29.116666666666582</v>
      </c>
      <c r="H901" s="37">
        <f t="shared" si="77"/>
        <v>4.1595238095237974</v>
      </c>
      <c r="I901" s="37"/>
      <c r="J901" s="38">
        <f t="shared" si="75"/>
        <v>6</v>
      </c>
      <c r="K901" s="38"/>
      <c r="L901" s="38"/>
      <c r="M901" s="39" t="s">
        <v>258</v>
      </c>
      <c r="N901" s="55" t="s">
        <v>259</v>
      </c>
      <c r="O901" s="55" t="s">
        <v>260</v>
      </c>
      <c r="P901" s="55"/>
      <c r="Q901" s="57">
        <v>42450</v>
      </c>
      <c r="R901" s="55" t="s">
        <v>261</v>
      </c>
      <c r="S901" s="55" t="s">
        <v>111</v>
      </c>
      <c r="T901" s="55" t="s">
        <v>1213</v>
      </c>
      <c r="U901" s="42" t="s">
        <v>309</v>
      </c>
      <c r="V901" s="42" t="s">
        <v>310</v>
      </c>
      <c r="W901" s="58"/>
      <c r="X901" s="58">
        <v>1</v>
      </c>
      <c r="Y901" s="58"/>
      <c r="Z901" s="58">
        <v>1</v>
      </c>
      <c r="AA901" s="47"/>
      <c r="AB901" s="59"/>
      <c r="AC901" s="58"/>
      <c r="AD901" s="58"/>
      <c r="AE901" s="58"/>
      <c r="AF901" s="58"/>
      <c r="AG901" s="58"/>
      <c r="AH901" s="58"/>
      <c r="CY901">
        <v>1</v>
      </c>
      <c r="FG901">
        <v>1</v>
      </c>
      <c r="IT901">
        <v>1</v>
      </c>
      <c r="MG901">
        <v>1</v>
      </c>
    </row>
    <row r="902" spans="1:345" x14ac:dyDescent="0.3">
      <c r="A902" s="33">
        <v>1.3888888888888889E-3</v>
      </c>
      <c r="B902" s="33">
        <v>5.5555555555555558E-3</v>
      </c>
      <c r="C902" s="34" t="s">
        <v>486</v>
      </c>
      <c r="D902" s="35">
        <v>904</v>
      </c>
      <c r="E902" s="36">
        <f t="shared" si="76"/>
        <v>1.2145833333333298</v>
      </c>
      <c r="F902" s="37">
        <f t="shared" si="73"/>
        <v>1.2145833333333298</v>
      </c>
      <c r="G902" s="37">
        <f t="shared" si="74"/>
        <v>29.149999999999913</v>
      </c>
      <c r="H902" s="37">
        <f t="shared" si="77"/>
        <v>4.1642857142857022</v>
      </c>
      <c r="I902" s="37"/>
      <c r="J902" s="38">
        <f t="shared" si="75"/>
        <v>6</v>
      </c>
      <c r="K902" s="38"/>
      <c r="L902" s="38"/>
      <c r="M902" s="39" t="s">
        <v>258</v>
      </c>
      <c r="N902" s="55" t="s">
        <v>259</v>
      </c>
      <c r="O902" s="55" t="s">
        <v>260</v>
      </c>
      <c r="P902" s="55"/>
      <c r="Q902" s="57">
        <v>42450</v>
      </c>
      <c r="R902" s="55" t="s">
        <v>261</v>
      </c>
      <c r="S902" s="55" t="s">
        <v>111</v>
      </c>
      <c r="T902" s="55" t="s">
        <v>1214</v>
      </c>
      <c r="U902" s="42" t="s">
        <v>309</v>
      </c>
      <c r="V902" s="42" t="s">
        <v>310</v>
      </c>
      <c r="W902" s="58"/>
      <c r="X902" s="58">
        <v>1</v>
      </c>
      <c r="Y902" s="58"/>
      <c r="Z902" s="58">
        <v>1</v>
      </c>
      <c r="AA902" s="47"/>
      <c r="AB902" s="59"/>
      <c r="AC902" s="58"/>
      <c r="AD902" s="58"/>
      <c r="AE902" s="58"/>
      <c r="AF902" s="58"/>
      <c r="AG902" s="58"/>
      <c r="AH902" s="58"/>
      <c r="CY902">
        <v>1</v>
      </c>
      <c r="FG902">
        <v>1</v>
      </c>
      <c r="IT902">
        <v>1</v>
      </c>
      <c r="MG902">
        <v>1</v>
      </c>
    </row>
    <row r="903" spans="1:345" x14ac:dyDescent="0.3">
      <c r="A903" s="33">
        <v>1.3888888888888889E-3</v>
      </c>
      <c r="B903" s="33">
        <v>5.5555555555555558E-3</v>
      </c>
      <c r="C903" s="34" t="s">
        <v>486</v>
      </c>
      <c r="D903" s="35">
        <v>905</v>
      </c>
      <c r="E903" s="36">
        <f t="shared" si="76"/>
        <v>1.2159722222222187</v>
      </c>
      <c r="F903" s="37">
        <f t="shared" si="73"/>
        <v>1.2159722222222187</v>
      </c>
      <c r="G903" s="37">
        <f t="shared" si="74"/>
        <v>29.183333333333248</v>
      </c>
      <c r="H903" s="37">
        <f t="shared" si="77"/>
        <v>4.1690476190476069</v>
      </c>
      <c r="I903" s="37"/>
      <c r="J903" s="38">
        <f t="shared" si="75"/>
        <v>6</v>
      </c>
      <c r="K903" s="38"/>
      <c r="L903" s="38"/>
      <c r="M903" s="39" t="s">
        <v>258</v>
      </c>
      <c r="N903" s="55" t="s">
        <v>259</v>
      </c>
      <c r="O903" s="55" t="s">
        <v>260</v>
      </c>
      <c r="P903" s="55"/>
      <c r="Q903" s="57">
        <v>42450</v>
      </c>
      <c r="R903" s="55" t="s">
        <v>261</v>
      </c>
      <c r="S903" s="55" t="s">
        <v>111</v>
      </c>
      <c r="T903" s="55" t="s">
        <v>1215</v>
      </c>
      <c r="U903" s="42" t="s">
        <v>574</v>
      </c>
      <c r="V903" s="42"/>
      <c r="W903" s="58"/>
      <c r="X903" s="58">
        <v>1</v>
      </c>
      <c r="Y903" s="58"/>
      <c r="Z903" s="58">
        <v>1</v>
      </c>
      <c r="AA903" s="58"/>
      <c r="AB903" s="59"/>
      <c r="AC903" s="58"/>
      <c r="AD903" s="58"/>
      <c r="AE903" s="58"/>
      <c r="AF903" s="58"/>
      <c r="AG903" s="58"/>
      <c r="AH903" s="58"/>
      <c r="CY903">
        <v>1</v>
      </c>
      <c r="FG903">
        <v>1</v>
      </c>
      <c r="IT903">
        <v>1</v>
      </c>
      <c r="MG903">
        <v>1</v>
      </c>
    </row>
    <row r="904" spans="1:345" x14ac:dyDescent="0.3">
      <c r="A904" s="33">
        <v>1.3888888888888889E-3</v>
      </c>
      <c r="B904" s="33">
        <v>5.5555555555555558E-3</v>
      </c>
      <c r="C904" s="34" t="s">
        <v>486</v>
      </c>
      <c r="D904" s="35">
        <v>906</v>
      </c>
      <c r="E904" s="36">
        <f t="shared" si="76"/>
        <v>1.2173611111111076</v>
      </c>
      <c r="F904" s="37">
        <f t="shared" si="73"/>
        <v>1.2173611111111076</v>
      </c>
      <c r="G904" s="37">
        <f t="shared" si="74"/>
        <v>29.216666666666583</v>
      </c>
      <c r="H904" s="37">
        <f t="shared" si="77"/>
        <v>4.1738095238095116</v>
      </c>
      <c r="I904" s="37"/>
      <c r="J904" s="38">
        <f t="shared" si="75"/>
        <v>6</v>
      </c>
      <c r="K904" s="38"/>
      <c r="L904" s="38"/>
      <c r="M904" s="39" t="s">
        <v>258</v>
      </c>
      <c r="N904" s="55" t="s">
        <v>259</v>
      </c>
      <c r="O904" s="55" t="s">
        <v>260</v>
      </c>
      <c r="P904" s="55"/>
      <c r="Q904" s="57">
        <v>42450</v>
      </c>
      <c r="R904" s="55" t="s">
        <v>261</v>
      </c>
      <c r="S904" s="55" t="s">
        <v>111</v>
      </c>
      <c r="T904" s="55" t="s">
        <v>1216</v>
      </c>
      <c r="U904" s="42" t="s">
        <v>309</v>
      </c>
      <c r="V904" s="42" t="s">
        <v>310</v>
      </c>
      <c r="W904" s="58" t="s">
        <v>644</v>
      </c>
      <c r="X904" s="58">
        <v>1</v>
      </c>
      <c r="Y904" s="58"/>
      <c r="Z904" s="58">
        <v>1</v>
      </c>
      <c r="AA904" s="47"/>
      <c r="AB904" s="59"/>
      <c r="AC904" s="58"/>
      <c r="AD904" s="58"/>
      <c r="AE904" s="58"/>
      <c r="AF904" s="58"/>
      <c r="AG904" s="58"/>
      <c r="AH904" s="58"/>
      <c r="CY904">
        <v>1</v>
      </c>
      <c r="FG904">
        <v>1</v>
      </c>
      <c r="IT904">
        <v>1</v>
      </c>
      <c r="MG904">
        <v>1</v>
      </c>
    </row>
    <row r="905" spans="1:345" x14ac:dyDescent="0.3">
      <c r="A905" s="33">
        <v>1.3888888888888889E-3</v>
      </c>
      <c r="B905" s="33">
        <v>5.5555555555555558E-3</v>
      </c>
      <c r="C905" s="34" t="s">
        <v>486</v>
      </c>
      <c r="D905" s="35">
        <v>907</v>
      </c>
      <c r="E905" s="36">
        <f t="shared" si="76"/>
        <v>1.2187499999999964</v>
      </c>
      <c r="F905" s="37">
        <f t="shared" si="73"/>
        <v>1.2187499999999964</v>
      </c>
      <c r="G905" s="37">
        <f t="shared" si="74"/>
        <v>29.249999999999915</v>
      </c>
      <c r="H905" s="37">
        <f t="shared" si="77"/>
        <v>4.1785714285714164</v>
      </c>
      <c r="I905" s="37"/>
      <c r="J905" s="38">
        <f t="shared" si="75"/>
        <v>6</v>
      </c>
      <c r="K905" s="38"/>
      <c r="L905" s="38"/>
      <c r="M905" s="39" t="s">
        <v>258</v>
      </c>
      <c r="N905" s="55" t="s">
        <v>259</v>
      </c>
      <c r="O905" s="55" t="s">
        <v>260</v>
      </c>
      <c r="P905" s="55"/>
      <c r="Q905" s="57">
        <v>42450</v>
      </c>
      <c r="R905" s="55" t="s">
        <v>261</v>
      </c>
      <c r="S905" s="55" t="s">
        <v>111</v>
      </c>
      <c r="T905" s="55" t="s">
        <v>1217</v>
      </c>
      <c r="U905" s="42" t="s">
        <v>309</v>
      </c>
      <c r="V905" s="42" t="s">
        <v>310</v>
      </c>
      <c r="W905" s="58" t="s">
        <v>644</v>
      </c>
      <c r="X905" s="58">
        <v>1</v>
      </c>
      <c r="Y905" s="58"/>
      <c r="Z905" s="58">
        <v>1</v>
      </c>
      <c r="AA905" s="47"/>
      <c r="AB905" s="59"/>
      <c r="AC905" s="58" t="s">
        <v>1143</v>
      </c>
      <c r="AD905" s="58"/>
      <c r="AE905" s="58"/>
      <c r="AF905" s="58"/>
      <c r="AG905" s="58"/>
      <c r="AH905" s="58"/>
      <c r="CY905">
        <v>1</v>
      </c>
      <c r="FG905">
        <v>1</v>
      </c>
      <c r="IT905">
        <v>1</v>
      </c>
      <c r="MG905">
        <v>1</v>
      </c>
    </row>
    <row r="906" spans="1:345" x14ac:dyDescent="0.3">
      <c r="A906" s="33">
        <v>1.3888888888888889E-3</v>
      </c>
      <c r="B906" s="33">
        <v>5.5555555555555558E-3</v>
      </c>
      <c r="C906" s="34" t="s">
        <v>486</v>
      </c>
      <c r="D906" s="35">
        <v>908</v>
      </c>
      <c r="E906" s="36">
        <f t="shared" si="76"/>
        <v>1.2201388888888853</v>
      </c>
      <c r="F906" s="37">
        <f t="shared" si="73"/>
        <v>1.2201388888888853</v>
      </c>
      <c r="G906" s="37">
        <f t="shared" si="74"/>
        <v>29.283333333333246</v>
      </c>
      <c r="H906" s="37">
        <f t="shared" si="77"/>
        <v>4.1833333333333211</v>
      </c>
      <c r="I906" s="37"/>
      <c r="J906" s="38">
        <f t="shared" si="75"/>
        <v>6</v>
      </c>
      <c r="K906" s="38"/>
      <c r="L906" s="38"/>
      <c r="M906" s="39" t="s">
        <v>258</v>
      </c>
      <c r="N906" s="55" t="s">
        <v>259</v>
      </c>
      <c r="O906" s="55" t="s">
        <v>260</v>
      </c>
      <c r="P906" s="55"/>
      <c r="Q906" s="57">
        <v>42450</v>
      </c>
      <c r="R906" s="55" t="s">
        <v>261</v>
      </c>
      <c r="S906" s="55" t="s">
        <v>111</v>
      </c>
      <c r="T906" s="55" t="s">
        <v>1218</v>
      </c>
      <c r="U906" s="42" t="s">
        <v>309</v>
      </c>
      <c r="V906" s="42" t="s">
        <v>1180</v>
      </c>
      <c r="W906" s="58"/>
      <c r="X906" s="58">
        <v>1</v>
      </c>
      <c r="Y906" s="58"/>
      <c r="Z906" s="58">
        <v>1</v>
      </c>
      <c r="AA906" s="47"/>
      <c r="AB906" s="59"/>
      <c r="AC906" s="58"/>
      <c r="AD906" s="58"/>
      <c r="AE906" s="58"/>
      <c r="AF906" s="58"/>
      <c r="AG906" s="58"/>
      <c r="AH906" s="58"/>
      <c r="CY906">
        <v>1</v>
      </c>
      <c r="FG906">
        <v>1</v>
      </c>
      <c r="IT906">
        <v>1</v>
      </c>
      <c r="MG906">
        <v>1</v>
      </c>
    </row>
    <row r="907" spans="1:345" x14ac:dyDescent="0.3">
      <c r="A907" s="33">
        <v>1.3888888888888889E-3</v>
      </c>
      <c r="B907" s="33">
        <v>5.5555555555555558E-3</v>
      </c>
      <c r="C907" s="34" t="s">
        <v>486</v>
      </c>
      <c r="D907" s="35">
        <v>909</v>
      </c>
      <c r="E907" s="36">
        <f t="shared" si="76"/>
        <v>1.2215277777777742</v>
      </c>
      <c r="F907" s="37">
        <f t="shared" si="73"/>
        <v>1.2215277777777742</v>
      </c>
      <c r="G907" s="37">
        <f t="shared" si="74"/>
        <v>29.316666666666581</v>
      </c>
      <c r="H907" s="37">
        <f t="shared" si="77"/>
        <v>4.1880952380952259</v>
      </c>
      <c r="I907" s="37"/>
      <c r="J907" s="38">
        <f t="shared" si="75"/>
        <v>6</v>
      </c>
      <c r="K907" s="38"/>
      <c r="L907" s="38"/>
      <c r="M907" s="39" t="s">
        <v>258</v>
      </c>
      <c r="N907" s="55" t="s">
        <v>259</v>
      </c>
      <c r="O907" s="55" t="s">
        <v>260</v>
      </c>
      <c r="P907" s="55"/>
      <c r="Q907" s="57">
        <v>42450</v>
      </c>
      <c r="R907" s="55" t="s">
        <v>261</v>
      </c>
      <c r="S907" s="55" t="s">
        <v>111</v>
      </c>
      <c r="T907" s="55" t="s">
        <v>1219</v>
      </c>
      <c r="U907" s="42" t="s">
        <v>309</v>
      </c>
      <c r="V907" s="42" t="s">
        <v>562</v>
      </c>
      <c r="W907" s="58" t="s">
        <v>563</v>
      </c>
      <c r="X907" s="58">
        <v>1</v>
      </c>
      <c r="Y907" s="58"/>
      <c r="Z907" s="58">
        <v>1</v>
      </c>
      <c r="AA907" s="47"/>
      <c r="AB907" s="59"/>
      <c r="AC907" s="58"/>
      <c r="AD907" s="58"/>
      <c r="AE907" s="58"/>
      <c r="AF907" s="58"/>
      <c r="AG907" s="58"/>
      <c r="AH907" s="58"/>
      <c r="CY907">
        <v>1</v>
      </c>
      <c r="FG907">
        <v>1</v>
      </c>
      <c r="IT907">
        <v>1</v>
      </c>
      <c r="MG907">
        <v>1</v>
      </c>
    </row>
    <row r="908" spans="1:345" x14ac:dyDescent="0.3">
      <c r="A908" s="33">
        <v>1.3888888888888889E-3</v>
      </c>
      <c r="B908" s="33">
        <v>5.5555555555555558E-3</v>
      </c>
      <c r="C908" s="34" t="s">
        <v>486</v>
      </c>
      <c r="D908" s="35">
        <v>910</v>
      </c>
      <c r="E908" s="36">
        <f t="shared" si="76"/>
        <v>1.2229166666666631</v>
      </c>
      <c r="F908" s="37">
        <f t="shared" si="73"/>
        <v>1.2229166666666631</v>
      </c>
      <c r="G908" s="37">
        <f t="shared" si="74"/>
        <v>29.349999999999916</v>
      </c>
      <c r="H908" s="37">
        <f t="shared" si="77"/>
        <v>4.1928571428571306</v>
      </c>
      <c r="I908" s="37"/>
      <c r="J908" s="38">
        <f t="shared" si="75"/>
        <v>6</v>
      </c>
      <c r="K908" s="38"/>
      <c r="L908" s="38"/>
      <c r="M908" s="39" t="s">
        <v>258</v>
      </c>
      <c r="N908" s="55" t="s">
        <v>259</v>
      </c>
      <c r="O908" s="55" t="s">
        <v>260</v>
      </c>
      <c r="P908" s="55"/>
      <c r="Q908" s="57">
        <v>42450</v>
      </c>
      <c r="R908" s="55" t="s">
        <v>261</v>
      </c>
      <c r="S908" s="55" t="s">
        <v>111</v>
      </c>
      <c r="T908" s="55" t="s">
        <v>1220</v>
      </c>
      <c r="U908" s="42" t="s">
        <v>547</v>
      </c>
      <c r="V908" s="42" t="s">
        <v>986</v>
      </c>
      <c r="W908" s="58" t="s">
        <v>644</v>
      </c>
      <c r="X908" s="58">
        <v>1</v>
      </c>
      <c r="Y908" s="58"/>
      <c r="Z908" s="58">
        <v>1</v>
      </c>
      <c r="AA908" s="58"/>
      <c r="AB908" s="59"/>
      <c r="AC908" s="58"/>
      <c r="AD908" s="58" t="s">
        <v>1041</v>
      </c>
      <c r="AE908" s="58"/>
      <c r="AF908" s="58"/>
      <c r="AG908" s="58"/>
      <c r="AH908" s="58"/>
      <c r="CY908">
        <v>1</v>
      </c>
      <c r="FG908">
        <v>1</v>
      </c>
      <c r="IT908">
        <v>1</v>
      </c>
      <c r="MG908">
        <v>1</v>
      </c>
    </row>
    <row r="909" spans="1:345" x14ac:dyDescent="0.3">
      <c r="A909" s="33">
        <v>1.3888888888888889E-3</v>
      </c>
      <c r="B909" s="33">
        <v>5.5555555555555558E-3</v>
      </c>
      <c r="C909" s="34" t="s">
        <v>486</v>
      </c>
      <c r="D909" s="35">
        <v>911</v>
      </c>
      <c r="E909" s="36">
        <f t="shared" si="76"/>
        <v>1.224305555555552</v>
      </c>
      <c r="F909" s="37">
        <f t="shared" si="73"/>
        <v>1.224305555555552</v>
      </c>
      <c r="G909" s="37">
        <f t="shared" si="74"/>
        <v>29.383333333333248</v>
      </c>
      <c r="H909" s="37">
        <f t="shared" si="77"/>
        <v>4.1976190476190354</v>
      </c>
      <c r="I909" s="37"/>
      <c r="J909" s="38">
        <f t="shared" si="75"/>
        <v>6</v>
      </c>
      <c r="K909" s="38"/>
      <c r="L909" s="38"/>
      <c r="M909" s="39" t="s">
        <v>258</v>
      </c>
      <c r="N909" s="55" t="s">
        <v>259</v>
      </c>
      <c r="O909" s="55" t="s">
        <v>260</v>
      </c>
      <c r="P909" s="55"/>
      <c r="Q909" s="57">
        <v>42450</v>
      </c>
      <c r="R909" s="55" t="s">
        <v>261</v>
      </c>
      <c r="S909" s="55" t="s">
        <v>111</v>
      </c>
      <c r="T909" s="55" t="s">
        <v>1221</v>
      </c>
      <c r="U909" s="42" t="s">
        <v>127</v>
      </c>
      <c r="V909" s="42" t="s">
        <v>286</v>
      </c>
      <c r="W909" s="58"/>
      <c r="X909" s="58">
        <v>1</v>
      </c>
      <c r="Y909" s="58"/>
      <c r="Z909" s="58">
        <v>1</v>
      </c>
      <c r="AA909" s="47"/>
      <c r="AB909" s="59"/>
      <c r="AC909" s="58"/>
      <c r="AD909" s="58"/>
      <c r="AE909" s="58"/>
      <c r="AF909" s="58"/>
      <c r="AG909" s="58"/>
      <c r="AH909" s="58"/>
      <c r="CY909">
        <v>1</v>
      </c>
      <c r="FG909">
        <v>1</v>
      </c>
      <c r="IT909">
        <v>1</v>
      </c>
      <c r="MG909">
        <v>1</v>
      </c>
    </row>
    <row r="910" spans="1:345" x14ac:dyDescent="0.3">
      <c r="A910" s="33">
        <v>1.3888888888888889E-3</v>
      </c>
      <c r="B910" s="33">
        <v>5.5555555555555558E-3</v>
      </c>
      <c r="C910" s="34" t="s">
        <v>486</v>
      </c>
      <c r="D910" s="35">
        <v>912</v>
      </c>
      <c r="E910" s="36">
        <f t="shared" si="76"/>
        <v>1.2256944444444409</v>
      </c>
      <c r="F910" s="37">
        <f t="shared" si="73"/>
        <v>1.2256944444444409</v>
      </c>
      <c r="G910" s="37">
        <f t="shared" si="74"/>
        <v>29.416666666666579</v>
      </c>
      <c r="H910" s="37">
        <f t="shared" si="77"/>
        <v>4.2023809523809401</v>
      </c>
      <c r="I910" s="37"/>
      <c r="J910" s="38">
        <f t="shared" si="75"/>
        <v>6</v>
      </c>
      <c r="K910" s="38"/>
      <c r="L910" s="38"/>
      <c r="M910" s="39" t="s">
        <v>258</v>
      </c>
      <c r="N910" s="55" t="s">
        <v>259</v>
      </c>
      <c r="O910" s="55" t="s">
        <v>260</v>
      </c>
      <c r="P910" s="55"/>
      <c r="Q910" s="57">
        <v>42450</v>
      </c>
      <c r="R910" s="55" t="s">
        <v>261</v>
      </c>
      <c r="S910" s="55" t="s">
        <v>111</v>
      </c>
      <c r="T910" s="55" t="s">
        <v>1222</v>
      </c>
      <c r="U910" s="42" t="s">
        <v>309</v>
      </c>
      <c r="V910" s="42" t="s">
        <v>310</v>
      </c>
      <c r="W910" s="58"/>
      <c r="X910" s="58">
        <v>1</v>
      </c>
      <c r="Y910" s="58"/>
      <c r="Z910" s="58">
        <v>1</v>
      </c>
      <c r="AA910" s="47"/>
      <c r="AB910" s="59"/>
      <c r="AC910" s="60"/>
      <c r="AD910" s="58"/>
      <c r="AE910" s="58"/>
      <c r="AF910" s="58"/>
      <c r="AG910" s="74"/>
      <c r="AH910" s="58"/>
      <c r="CY910">
        <v>1</v>
      </c>
      <c r="FG910">
        <v>1</v>
      </c>
      <c r="IT910">
        <v>1</v>
      </c>
      <c r="MG910">
        <v>1</v>
      </c>
    </row>
    <row r="911" spans="1:345" x14ac:dyDescent="0.3">
      <c r="A911" s="33">
        <v>1.3888888888888889E-3</v>
      </c>
      <c r="B911" s="33">
        <v>5.5555555555555558E-3</v>
      </c>
      <c r="C911" s="34" t="s">
        <v>486</v>
      </c>
      <c r="D911" s="35">
        <v>913</v>
      </c>
      <c r="E911" s="36">
        <f t="shared" si="76"/>
        <v>1.2270833333333298</v>
      </c>
      <c r="F911" s="37">
        <f t="shared" si="73"/>
        <v>1.2270833333333298</v>
      </c>
      <c r="G911" s="37">
        <f t="shared" si="74"/>
        <v>29.449999999999914</v>
      </c>
      <c r="H911" s="37">
        <f t="shared" si="77"/>
        <v>4.2071428571428449</v>
      </c>
      <c r="I911" s="37"/>
      <c r="J911" s="38">
        <f t="shared" si="75"/>
        <v>6</v>
      </c>
      <c r="K911" s="38"/>
      <c r="L911" s="38"/>
      <c r="M911" s="39" t="s">
        <v>258</v>
      </c>
      <c r="N911" s="55" t="s">
        <v>259</v>
      </c>
      <c r="O911" s="55" t="s">
        <v>260</v>
      </c>
      <c r="P911" s="55"/>
      <c r="Q911" s="57">
        <v>42450</v>
      </c>
      <c r="R911" s="55" t="s">
        <v>261</v>
      </c>
      <c r="S911" s="55" t="s">
        <v>111</v>
      </c>
      <c r="T911" s="55" t="s">
        <v>1223</v>
      </c>
      <c r="U911" s="42" t="s">
        <v>309</v>
      </c>
      <c r="V911" s="42" t="s">
        <v>310</v>
      </c>
      <c r="W911" s="58"/>
      <c r="X911" s="58">
        <v>1</v>
      </c>
      <c r="Y911" s="58"/>
      <c r="Z911" s="58">
        <v>1</v>
      </c>
      <c r="AA911" s="47"/>
      <c r="AB911" s="59"/>
      <c r="AC911" s="58"/>
      <c r="AD911" s="58"/>
      <c r="AE911" s="58"/>
      <c r="AF911" s="58"/>
      <c r="AG911" s="58"/>
      <c r="AH911" s="58"/>
      <c r="CY911">
        <v>1</v>
      </c>
      <c r="FG911">
        <v>1</v>
      </c>
      <c r="IT911">
        <v>1</v>
      </c>
      <c r="MG911">
        <v>1</v>
      </c>
    </row>
    <row r="912" spans="1:345" x14ac:dyDescent="0.3">
      <c r="A912" s="33">
        <v>1.3888888888888889E-3</v>
      </c>
      <c r="B912" s="33">
        <v>5.5555555555555558E-3</v>
      </c>
      <c r="C912" s="34" t="s">
        <v>486</v>
      </c>
      <c r="D912" s="35">
        <v>914</v>
      </c>
      <c r="E912" s="36">
        <f t="shared" si="76"/>
        <v>1.2284722222222186</v>
      </c>
      <c r="F912" s="37">
        <f t="shared" si="73"/>
        <v>1.2284722222222186</v>
      </c>
      <c r="G912" s="37">
        <f t="shared" si="74"/>
        <v>29.483333333333249</v>
      </c>
      <c r="H912" s="37">
        <f t="shared" si="77"/>
        <v>4.2119047619047496</v>
      </c>
      <c r="I912" s="37"/>
      <c r="J912" s="38">
        <f t="shared" si="75"/>
        <v>6</v>
      </c>
      <c r="K912" s="38"/>
      <c r="L912" s="38"/>
      <c r="M912" s="39" t="s">
        <v>258</v>
      </c>
      <c r="N912" s="55" t="s">
        <v>259</v>
      </c>
      <c r="O912" s="55" t="s">
        <v>260</v>
      </c>
      <c r="P912" s="55"/>
      <c r="Q912" s="57">
        <v>42450</v>
      </c>
      <c r="R912" s="55" t="s">
        <v>261</v>
      </c>
      <c r="S912" s="55" t="s">
        <v>111</v>
      </c>
      <c r="T912" s="55" t="s">
        <v>1224</v>
      </c>
      <c r="U912" s="42" t="s">
        <v>309</v>
      </c>
      <c r="V912" s="42" t="s">
        <v>310</v>
      </c>
      <c r="W912" s="58"/>
      <c r="X912" s="58">
        <v>1</v>
      </c>
      <c r="Y912" s="58"/>
      <c r="Z912" s="58">
        <v>1</v>
      </c>
      <c r="AA912" s="47"/>
      <c r="AB912" s="59"/>
      <c r="AC912" s="58"/>
      <c r="AD912" s="58"/>
      <c r="AE912" s="58"/>
      <c r="AF912" s="58"/>
      <c r="AG912" s="58"/>
      <c r="AH912" s="58"/>
      <c r="CY912">
        <v>1</v>
      </c>
      <c r="FG912">
        <v>1</v>
      </c>
      <c r="IT912">
        <v>1</v>
      </c>
      <c r="MG912">
        <v>1</v>
      </c>
    </row>
    <row r="913" spans="1:345" x14ac:dyDescent="0.3">
      <c r="A913" s="33">
        <v>1.3888888888888889E-3</v>
      </c>
      <c r="B913" s="33">
        <v>5.5555555555555558E-3</v>
      </c>
      <c r="C913" s="34" t="s">
        <v>486</v>
      </c>
      <c r="D913" s="35">
        <v>915</v>
      </c>
      <c r="E913" s="36">
        <f t="shared" si="76"/>
        <v>1.2298611111111075</v>
      </c>
      <c r="F913" s="37">
        <f t="shared" si="73"/>
        <v>1.2298611111111075</v>
      </c>
      <c r="G913" s="37">
        <f t="shared" si="74"/>
        <v>29.51666666666658</v>
      </c>
      <c r="H913" s="37">
        <f t="shared" si="77"/>
        <v>4.2166666666666544</v>
      </c>
      <c r="I913" s="37"/>
      <c r="J913" s="38">
        <f t="shared" si="75"/>
        <v>6</v>
      </c>
      <c r="K913" s="38"/>
      <c r="L913" s="38"/>
      <c r="M913" s="39" t="s">
        <v>258</v>
      </c>
      <c r="N913" s="55" t="s">
        <v>259</v>
      </c>
      <c r="O913" s="55" t="s">
        <v>260</v>
      </c>
      <c r="P913" s="55"/>
      <c r="Q913" s="57">
        <v>42450</v>
      </c>
      <c r="R913" s="55" t="s">
        <v>261</v>
      </c>
      <c r="S913" s="55" t="s">
        <v>111</v>
      </c>
      <c r="T913" s="55" t="s">
        <v>1225</v>
      </c>
      <c r="U913" s="42" t="s">
        <v>574</v>
      </c>
      <c r="V913" s="42"/>
      <c r="W913" s="58"/>
      <c r="X913" s="58">
        <v>1</v>
      </c>
      <c r="Y913" s="58"/>
      <c r="Z913" s="58">
        <v>1</v>
      </c>
      <c r="AA913" s="58"/>
      <c r="AB913" s="59"/>
      <c r="AC913" s="58"/>
      <c r="AD913" s="58"/>
      <c r="AE913" s="58"/>
      <c r="AF913" s="58"/>
      <c r="AG913" s="58"/>
      <c r="AH913" s="58"/>
      <c r="CY913">
        <v>1</v>
      </c>
      <c r="FG913">
        <v>1</v>
      </c>
      <c r="IT913">
        <v>1</v>
      </c>
      <c r="MG913">
        <v>1</v>
      </c>
    </row>
    <row r="914" spans="1:345" x14ac:dyDescent="0.3">
      <c r="A914" s="33">
        <v>1.3888888888888889E-3</v>
      </c>
      <c r="B914" s="33">
        <v>5.5555555555555558E-3</v>
      </c>
      <c r="C914" s="34" t="s">
        <v>486</v>
      </c>
      <c r="D914" s="35">
        <v>916</v>
      </c>
      <c r="E914" s="36">
        <f t="shared" si="76"/>
        <v>1.2312499999999964</v>
      </c>
      <c r="F914" s="37">
        <f t="shared" si="73"/>
        <v>1.2312499999999964</v>
      </c>
      <c r="G914" s="37">
        <f t="shared" si="74"/>
        <v>29.549999999999912</v>
      </c>
      <c r="H914" s="37">
        <f t="shared" si="77"/>
        <v>4.2214285714285591</v>
      </c>
      <c r="I914" s="37"/>
      <c r="J914" s="38">
        <f t="shared" si="75"/>
        <v>6</v>
      </c>
      <c r="K914" s="38"/>
      <c r="L914" s="38"/>
      <c r="M914" s="39" t="s">
        <v>258</v>
      </c>
      <c r="N914" s="55" t="s">
        <v>259</v>
      </c>
      <c r="O914" s="55" t="s">
        <v>260</v>
      </c>
      <c r="P914" s="55"/>
      <c r="Q914" s="57">
        <v>42450</v>
      </c>
      <c r="R914" s="55" t="s">
        <v>261</v>
      </c>
      <c r="S914" s="55" t="s">
        <v>111</v>
      </c>
      <c r="T914" s="55" t="s">
        <v>1226</v>
      </c>
      <c r="U914" s="42" t="s">
        <v>309</v>
      </c>
      <c r="V914" s="42" t="s">
        <v>310</v>
      </c>
      <c r="W914" s="58" t="s">
        <v>644</v>
      </c>
      <c r="X914" s="58">
        <v>1</v>
      </c>
      <c r="Y914" s="58"/>
      <c r="Z914" s="58">
        <v>1</v>
      </c>
      <c r="AA914" s="47"/>
      <c r="AB914" s="59"/>
      <c r="AC914" s="58"/>
      <c r="AD914" s="58"/>
      <c r="AE914" s="58"/>
      <c r="AF914" s="58"/>
      <c r="AG914" s="58"/>
      <c r="AH914" s="58"/>
      <c r="CY914">
        <v>1</v>
      </c>
      <c r="FG914">
        <v>1</v>
      </c>
      <c r="IT914">
        <v>1</v>
      </c>
      <c r="MG914">
        <v>1</v>
      </c>
    </row>
    <row r="915" spans="1:345" x14ac:dyDescent="0.3">
      <c r="A915" s="33">
        <v>1.3888888888888889E-3</v>
      </c>
      <c r="B915" s="33">
        <v>5.5555555555555558E-3</v>
      </c>
      <c r="C915" s="34" t="s">
        <v>486</v>
      </c>
      <c r="D915" s="35">
        <v>917</v>
      </c>
      <c r="E915" s="36">
        <f t="shared" si="76"/>
        <v>1.2326388888888853</v>
      </c>
      <c r="F915" s="37">
        <f t="shared" si="73"/>
        <v>1.2326388888888853</v>
      </c>
      <c r="G915" s="37">
        <f t="shared" si="74"/>
        <v>29.583333333333247</v>
      </c>
      <c r="H915" s="37">
        <f t="shared" si="77"/>
        <v>4.2261904761904638</v>
      </c>
      <c r="I915" s="37"/>
      <c r="J915" s="38">
        <f t="shared" si="75"/>
        <v>6</v>
      </c>
      <c r="K915" s="38"/>
      <c r="L915" s="38"/>
      <c r="M915" s="39" t="s">
        <v>258</v>
      </c>
      <c r="N915" s="55" t="s">
        <v>259</v>
      </c>
      <c r="O915" s="55" t="s">
        <v>260</v>
      </c>
      <c r="P915" s="55"/>
      <c r="Q915" s="57">
        <v>42450</v>
      </c>
      <c r="R915" s="55" t="s">
        <v>261</v>
      </c>
      <c r="S915" s="55" t="s">
        <v>111</v>
      </c>
      <c r="T915" s="55" t="s">
        <v>1227</v>
      </c>
      <c r="U915" s="42" t="s">
        <v>309</v>
      </c>
      <c r="V915" s="42" t="s">
        <v>310</v>
      </c>
      <c r="W915" s="58" t="s">
        <v>644</v>
      </c>
      <c r="X915" s="58">
        <v>1</v>
      </c>
      <c r="Y915" s="58"/>
      <c r="Z915" s="58">
        <v>1</v>
      </c>
      <c r="AA915" s="47"/>
      <c r="AB915" s="59"/>
      <c r="AC915" s="58" t="s">
        <v>1143</v>
      </c>
      <c r="AD915" s="58"/>
      <c r="AE915" s="58"/>
      <c r="AF915" s="58"/>
      <c r="AG915" s="58"/>
      <c r="AH915" s="58"/>
      <c r="CY915">
        <v>1</v>
      </c>
      <c r="FG915">
        <v>1</v>
      </c>
      <c r="IT915">
        <v>1</v>
      </c>
      <c r="MG915">
        <v>1</v>
      </c>
    </row>
    <row r="916" spans="1:345" x14ac:dyDescent="0.3">
      <c r="A916" s="33">
        <v>1.3888888888888889E-3</v>
      </c>
      <c r="B916" s="33">
        <v>5.5555555555555558E-3</v>
      </c>
      <c r="C916" s="34" t="s">
        <v>486</v>
      </c>
      <c r="D916" s="35">
        <v>918</v>
      </c>
      <c r="E916" s="36">
        <f t="shared" si="76"/>
        <v>1.2340277777777742</v>
      </c>
      <c r="F916" s="37">
        <f t="shared" si="73"/>
        <v>1.2340277777777742</v>
      </c>
      <c r="G916" s="37">
        <f t="shared" si="74"/>
        <v>29.616666666666582</v>
      </c>
      <c r="H916" s="37">
        <f t="shared" si="77"/>
        <v>4.2309523809523686</v>
      </c>
      <c r="I916" s="37"/>
      <c r="J916" s="38">
        <f t="shared" si="75"/>
        <v>6</v>
      </c>
      <c r="K916" s="38"/>
      <c r="L916" s="38"/>
      <c r="M916" s="39" t="s">
        <v>258</v>
      </c>
      <c r="N916" s="55" t="s">
        <v>259</v>
      </c>
      <c r="O916" s="55" t="s">
        <v>260</v>
      </c>
      <c r="P916" s="55"/>
      <c r="Q916" s="57">
        <v>42450</v>
      </c>
      <c r="R916" s="55" t="s">
        <v>261</v>
      </c>
      <c r="S916" s="55" t="s">
        <v>111</v>
      </c>
      <c r="T916" s="55" t="s">
        <v>1228</v>
      </c>
      <c r="U916" s="42" t="s">
        <v>309</v>
      </c>
      <c r="V916" s="42" t="s">
        <v>1180</v>
      </c>
      <c r="W916" s="58"/>
      <c r="X916" s="58">
        <v>1</v>
      </c>
      <c r="Y916" s="58"/>
      <c r="Z916" s="58">
        <v>1</v>
      </c>
      <c r="AA916" s="47"/>
      <c r="AB916" s="59"/>
      <c r="AC916" s="58"/>
      <c r="AD916" s="58"/>
      <c r="AE916" s="58"/>
      <c r="AF916" s="58"/>
      <c r="AG916" s="58"/>
      <c r="AH916" s="58"/>
      <c r="CY916">
        <v>1</v>
      </c>
      <c r="FG916">
        <v>1</v>
      </c>
      <c r="IT916">
        <v>1</v>
      </c>
      <c r="MG916">
        <v>1</v>
      </c>
    </row>
    <row r="917" spans="1:345" x14ac:dyDescent="0.3">
      <c r="A917" s="33">
        <v>1.3888888888888889E-3</v>
      </c>
      <c r="B917" s="33">
        <v>5.5555555555555558E-3</v>
      </c>
      <c r="C917" s="34" t="s">
        <v>486</v>
      </c>
      <c r="D917" s="35">
        <v>919</v>
      </c>
      <c r="E917" s="36">
        <f t="shared" si="76"/>
        <v>1.2354166666666631</v>
      </c>
      <c r="F917" s="37">
        <f t="shared" si="73"/>
        <v>1.2354166666666631</v>
      </c>
      <c r="G917" s="37">
        <f t="shared" si="74"/>
        <v>29.649999999999913</v>
      </c>
      <c r="H917" s="37">
        <f t="shared" si="77"/>
        <v>4.2357142857142733</v>
      </c>
      <c r="I917" s="37"/>
      <c r="J917" s="38">
        <f t="shared" si="75"/>
        <v>6</v>
      </c>
      <c r="K917" s="38"/>
      <c r="L917" s="38"/>
      <c r="M917" s="39" t="s">
        <v>258</v>
      </c>
      <c r="N917" s="55" t="s">
        <v>259</v>
      </c>
      <c r="O917" s="55" t="s">
        <v>260</v>
      </c>
      <c r="P917" s="55"/>
      <c r="Q917" s="57">
        <v>42450</v>
      </c>
      <c r="R917" s="55" t="s">
        <v>261</v>
      </c>
      <c r="S917" s="55" t="s">
        <v>111</v>
      </c>
      <c r="T917" s="55" t="s">
        <v>1229</v>
      </c>
      <c r="U917" s="42" t="s">
        <v>309</v>
      </c>
      <c r="V917" s="42" t="s">
        <v>562</v>
      </c>
      <c r="W917" s="58" t="s">
        <v>563</v>
      </c>
      <c r="X917" s="58">
        <v>1</v>
      </c>
      <c r="Y917" s="58"/>
      <c r="Z917" s="58">
        <v>1</v>
      </c>
      <c r="AA917" s="47"/>
      <c r="AB917" s="59"/>
      <c r="AC917" s="58"/>
      <c r="AD917" s="58"/>
      <c r="AE917" s="58"/>
      <c r="AF917" s="58"/>
      <c r="AG917" s="58"/>
      <c r="AH917" s="58"/>
      <c r="CY917">
        <v>1</v>
      </c>
      <c r="FG917">
        <v>1</v>
      </c>
      <c r="IT917">
        <v>1</v>
      </c>
      <c r="MG917">
        <v>1</v>
      </c>
    </row>
    <row r="918" spans="1:345" x14ac:dyDescent="0.3">
      <c r="A918" s="33">
        <v>1.3888888888888889E-3</v>
      </c>
      <c r="B918" s="33">
        <v>5.5555555555555558E-3</v>
      </c>
      <c r="C918" s="34" t="s">
        <v>486</v>
      </c>
      <c r="D918" s="35">
        <v>920</v>
      </c>
      <c r="E918" s="36">
        <f t="shared" si="76"/>
        <v>1.2368055555555519</v>
      </c>
      <c r="F918" s="37">
        <f t="shared" si="73"/>
        <v>1.2368055555555519</v>
      </c>
      <c r="G918" s="37">
        <f t="shared" si="74"/>
        <v>29.683333333333245</v>
      </c>
      <c r="H918" s="37">
        <f t="shared" si="77"/>
        <v>4.2404761904761781</v>
      </c>
      <c r="I918" s="37"/>
      <c r="J918" s="38">
        <f t="shared" si="75"/>
        <v>6</v>
      </c>
      <c r="K918" s="38"/>
      <c r="L918" s="38"/>
      <c r="M918" s="39" t="s">
        <v>258</v>
      </c>
      <c r="N918" s="55" t="s">
        <v>259</v>
      </c>
      <c r="O918" s="55" t="s">
        <v>260</v>
      </c>
      <c r="P918" s="55"/>
      <c r="Q918" s="57">
        <v>42450</v>
      </c>
      <c r="R918" s="55" t="s">
        <v>261</v>
      </c>
      <c r="S918" s="55" t="s">
        <v>111</v>
      </c>
      <c r="T918" s="55" t="s">
        <v>1230</v>
      </c>
      <c r="U918" s="42" t="s">
        <v>547</v>
      </c>
      <c r="V918" s="42" t="s">
        <v>986</v>
      </c>
      <c r="W918" s="58" t="s">
        <v>644</v>
      </c>
      <c r="X918" s="58">
        <v>1</v>
      </c>
      <c r="Y918" s="58"/>
      <c r="Z918" s="58">
        <v>1</v>
      </c>
      <c r="AA918" s="58"/>
      <c r="AB918" s="59"/>
      <c r="AC918" s="58"/>
      <c r="AD918" s="58" t="s">
        <v>1041</v>
      </c>
      <c r="AE918" s="58"/>
      <c r="AF918" s="58"/>
      <c r="AG918" s="58"/>
      <c r="AH918" s="58"/>
      <c r="CY918">
        <v>1</v>
      </c>
      <c r="FG918">
        <v>1</v>
      </c>
      <c r="IT918">
        <v>1</v>
      </c>
      <c r="MG918">
        <v>1</v>
      </c>
    </row>
    <row r="919" spans="1:345" x14ac:dyDescent="0.3">
      <c r="A919" s="33">
        <v>1.3888888888888889E-3</v>
      </c>
      <c r="B919" s="33">
        <v>5.5555555555555558E-3</v>
      </c>
      <c r="C919" s="34" t="s">
        <v>486</v>
      </c>
      <c r="D919" s="35">
        <v>921</v>
      </c>
      <c r="E919" s="36">
        <f t="shared" si="76"/>
        <v>1.2381944444444408</v>
      </c>
      <c r="F919" s="37">
        <f t="shared" si="73"/>
        <v>1.2381944444444408</v>
      </c>
      <c r="G919" s="37">
        <f t="shared" si="74"/>
        <v>29.71666666666658</v>
      </c>
      <c r="H919" s="37">
        <f t="shared" si="77"/>
        <v>4.2452380952380828</v>
      </c>
      <c r="I919" s="37"/>
      <c r="J919" s="38">
        <f t="shared" si="75"/>
        <v>6</v>
      </c>
      <c r="K919" s="38"/>
      <c r="L919" s="38"/>
      <c r="M919" s="39" t="s">
        <v>258</v>
      </c>
      <c r="N919" s="55" t="s">
        <v>259</v>
      </c>
      <c r="O919" s="55" t="s">
        <v>260</v>
      </c>
      <c r="P919" s="55"/>
      <c r="Q919" s="57">
        <v>42450</v>
      </c>
      <c r="R919" s="55" t="s">
        <v>261</v>
      </c>
      <c r="S919" s="55" t="s">
        <v>111</v>
      </c>
      <c r="T919" s="55" t="s">
        <v>1231</v>
      </c>
      <c r="U919" s="42" t="s">
        <v>127</v>
      </c>
      <c r="V919" s="42" t="s">
        <v>286</v>
      </c>
      <c r="W919" s="58"/>
      <c r="X919" s="58">
        <v>1</v>
      </c>
      <c r="Y919" s="58"/>
      <c r="Z919" s="58">
        <v>1</v>
      </c>
      <c r="AA919" s="47"/>
      <c r="AB919" s="59"/>
      <c r="AC919" s="58"/>
      <c r="AD919" s="58"/>
      <c r="AE919" s="58"/>
      <c r="AF919" s="58"/>
      <c r="AG919" s="58"/>
      <c r="AH919" s="58"/>
      <c r="CY919">
        <v>1</v>
      </c>
      <c r="FG919">
        <v>1</v>
      </c>
      <c r="IT919">
        <v>1</v>
      </c>
      <c r="MG919">
        <v>1</v>
      </c>
    </row>
    <row r="920" spans="1:345" x14ac:dyDescent="0.3">
      <c r="A920" s="33">
        <v>1.3888888888888889E-3</v>
      </c>
      <c r="B920" s="33">
        <v>5.5555555555555558E-3</v>
      </c>
      <c r="C920" s="34" t="s">
        <v>486</v>
      </c>
      <c r="D920" s="35">
        <v>922</v>
      </c>
      <c r="E920" s="36">
        <f t="shared" si="76"/>
        <v>1.2395833333333297</v>
      </c>
      <c r="F920" s="37">
        <f t="shared" si="73"/>
        <v>1.2395833333333297</v>
      </c>
      <c r="G920" s="37">
        <f t="shared" si="74"/>
        <v>29.749999999999915</v>
      </c>
      <c r="H920" s="37">
        <f t="shared" si="77"/>
        <v>4.2499999999999876</v>
      </c>
      <c r="I920" s="37"/>
      <c r="J920" s="38">
        <f t="shared" si="75"/>
        <v>6</v>
      </c>
      <c r="K920" s="38"/>
      <c r="L920" s="38"/>
      <c r="M920" s="39" t="s">
        <v>258</v>
      </c>
      <c r="N920" s="55" t="s">
        <v>259</v>
      </c>
      <c r="O920" s="55" t="s">
        <v>260</v>
      </c>
      <c r="P920" s="55"/>
      <c r="Q920" s="57">
        <v>42450</v>
      </c>
      <c r="R920" s="55" t="s">
        <v>261</v>
      </c>
      <c r="S920" s="55" t="s">
        <v>111</v>
      </c>
      <c r="T920" s="55" t="s">
        <v>1232</v>
      </c>
      <c r="U920" s="42" t="s">
        <v>309</v>
      </c>
      <c r="V920" s="42" t="s">
        <v>310</v>
      </c>
      <c r="W920" s="58"/>
      <c r="X920" s="58">
        <v>1</v>
      </c>
      <c r="Y920" s="58"/>
      <c r="Z920" s="58">
        <v>1</v>
      </c>
      <c r="AA920" s="47"/>
      <c r="AB920" s="59"/>
      <c r="AC920" s="60"/>
      <c r="AD920" s="58"/>
      <c r="AE920" s="58"/>
      <c r="AF920" s="58"/>
      <c r="AG920" s="58"/>
      <c r="AH920" s="58"/>
      <c r="CY920">
        <v>1</v>
      </c>
      <c r="FG920">
        <v>1</v>
      </c>
      <c r="IT920">
        <v>1</v>
      </c>
      <c r="MG920">
        <v>1</v>
      </c>
    </row>
    <row r="921" spans="1:345" x14ac:dyDescent="0.3">
      <c r="A921" s="33">
        <v>1.3888888888888889E-3</v>
      </c>
      <c r="B921" s="33">
        <v>5.5555555555555558E-3</v>
      </c>
      <c r="C921" s="34" t="s">
        <v>486</v>
      </c>
      <c r="D921" s="35">
        <v>923</v>
      </c>
      <c r="E921" s="36">
        <f t="shared" si="76"/>
        <v>1.2409722222222186</v>
      </c>
      <c r="F921" s="37">
        <f t="shared" si="73"/>
        <v>1.2409722222222186</v>
      </c>
      <c r="G921" s="37">
        <f t="shared" si="74"/>
        <v>29.783333333333246</v>
      </c>
      <c r="H921" s="37">
        <f t="shared" si="77"/>
        <v>4.2547619047618923</v>
      </c>
      <c r="I921" s="37"/>
      <c r="J921" s="38">
        <f t="shared" si="75"/>
        <v>6</v>
      </c>
      <c r="K921" s="38"/>
      <c r="L921" s="38"/>
      <c r="M921" s="39" t="s">
        <v>258</v>
      </c>
      <c r="N921" s="55" t="s">
        <v>259</v>
      </c>
      <c r="O921" s="55" t="s">
        <v>260</v>
      </c>
      <c r="P921" s="55"/>
      <c r="Q921" s="57">
        <v>42450</v>
      </c>
      <c r="R921" s="55" t="s">
        <v>261</v>
      </c>
      <c r="S921" s="55" t="s">
        <v>111</v>
      </c>
      <c r="T921" s="55" t="s">
        <v>1233</v>
      </c>
      <c r="U921" s="42" t="s">
        <v>309</v>
      </c>
      <c r="V921" s="42" t="s">
        <v>310</v>
      </c>
      <c r="W921" s="58"/>
      <c r="X921" s="58">
        <v>1</v>
      </c>
      <c r="Y921" s="58"/>
      <c r="Z921" s="58">
        <v>1</v>
      </c>
      <c r="AA921" s="47"/>
      <c r="AB921" s="59"/>
      <c r="AC921" s="58"/>
      <c r="AD921" s="58"/>
      <c r="AE921" s="58"/>
      <c r="AF921" s="58"/>
      <c r="AG921" s="58"/>
      <c r="AH921" s="58"/>
      <c r="CY921">
        <v>1</v>
      </c>
      <c r="FG921">
        <v>1</v>
      </c>
      <c r="IT921">
        <v>1</v>
      </c>
      <c r="MG921">
        <v>1</v>
      </c>
    </row>
    <row r="922" spans="1:345" x14ac:dyDescent="0.3">
      <c r="A922" s="33">
        <v>1.3888888888888889E-3</v>
      </c>
      <c r="B922" s="33">
        <v>5.5555555555555558E-3</v>
      </c>
      <c r="C922" s="34" t="s">
        <v>486</v>
      </c>
      <c r="D922" s="35">
        <v>924</v>
      </c>
      <c r="E922" s="36">
        <f t="shared" si="76"/>
        <v>1.2423611111111075</v>
      </c>
      <c r="F922" s="37">
        <f t="shared" si="73"/>
        <v>1.2423611111111075</v>
      </c>
      <c r="G922" s="37">
        <f t="shared" si="74"/>
        <v>29.816666666666578</v>
      </c>
      <c r="H922" s="37">
        <f t="shared" si="77"/>
        <v>4.2595238095237971</v>
      </c>
      <c r="I922" s="37"/>
      <c r="J922" s="38">
        <f t="shared" si="75"/>
        <v>6</v>
      </c>
      <c r="K922" s="38"/>
      <c r="L922" s="38"/>
      <c r="M922" s="39" t="s">
        <v>258</v>
      </c>
      <c r="N922" s="55" t="s">
        <v>259</v>
      </c>
      <c r="O922" s="55" t="s">
        <v>260</v>
      </c>
      <c r="P922" s="55"/>
      <c r="Q922" s="57">
        <v>42450</v>
      </c>
      <c r="R922" s="55" t="s">
        <v>261</v>
      </c>
      <c r="S922" s="55" t="s">
        <v>111</v>
      </c>
      <c r="T922" s="55" t="s">
        <v>1234</v>
      </c>
      <c r="U922" s="42" t="s">
        <v>309</v>
      </c>
      <c r="V922" s="42" t="s">
        <v>310</v>
      </c>
      <c r="W922" s="58"/>
      <c r="X922" s="58">
        <v>1</v>
      </c>
      <c r="Y922" s="58"/>
      <c r="Z922" s="58">
        <v>1</v>
      </c>
      <c r="AA922" s="47"/>
      <c r="AB922" s="59"/>
      <c r="AC922" s="58"/>
      <c r="AD922" s="58"/>
      <c r="AE922" s="58"/>
      <c r="AF922" s="58"/>
      <c r="AG922" s="58"/>
      <c r="AH922" s="58"/>
      <c r="CY922">
        <v>1</v>
      </c>
      <c r="FG922">
        <v>1</v>
      </c>
      <c r="IT922">
        <v>1</v>
      </c>
      <c r="MG922">
        <v>1</v>
      </c>
    </row>
    <row r="923" spans="1:345" x14ac:dyDescent="0.3">
      <c r="A923" s="33">
        <v>1.3888888888888889E-3</v>
      </c>
      <c r="B923" s="33">
        <v>5.5555555555555558E-3</v>
      </c>
      <c r="C923" s="34" t="s">
        <v>486</v>
      </c>
      <c r="D923" s="35">
        <v>925</v>
      </c>
      <c r="E923" s="36">
        <f t="shared" si="76"/>
        <v>1.2437499999999964</v>
      </c>
      <c r="F923" s="37">
        <f t="shared" si="73"/>
        <v>1.2437499999999964</v>
      </c>
      <c r="G923" s="37">
        <f t="shared" si="74"/>
        <v>29.849999999999913</v>
      </c>
      <c r="H923" s="37">
        <f t="shared" si="77"/>
        <v>4.2642857142857018</v>
      </c>
      <c r="I923" s="37"/>
      <c r="J923" s="38">
        <f t="shared" si="75"/>
        <v>6</v>
      </c>
      <c r="K923" s="38"/>
      <c r="L923" s="38"/>
      <c r="M923" s="39" t="s">
        <v>258</v>
      </c>
      <c r="N923" s="55" t="s">
        <v>259</v>
      </c>
      <c r="O923" s="55" t="s">
        <v>260</v>
      </c>
      <c r="P923" s="55"/>
      <c r="Q923" s="57">
        <v>42450</v>
      </c>
      <c r="R923" s="55" t="s">
        <v>261</v>
      </c>
      <c r="S923" s="55" t="s">
        <v>111</v>
      </c>
      <c r="T923" s="55" t="s">
        <v>1235</v>
      </c>
      <c r="U923" s="42" t="s">
        <v>574</v>
      </c>
      <c r="V923" s="42"/>
      <c r="W923" s="58"/>
      <c r="X923" s="58">
        <v>1</v>
      </c>
      <c r="Y923" s="58"/>
      <c r="Z923" s="58">
        <v>1</v>
      </c>
      <c r="AA923" s="58"/>
      <c r="AB923" s="59"/>
      <c r="AC923" s="58"/>
      <c r="AD923" s="58"/>
      <c r="AE923" s="58"/>
      <c r="AF923" s="58"/>
      <c r="AG923" s="58"/>
      <c r="AH923" s="58"/>
      <c r="CY923">
        <v>1</v>
      </c>
      <c r="FG923">
        <v>1</v>
      </c>
      <c r="IT923">
        <v>1</v>
      </c>
      <c r="MG923">
        <v>1</v>
      </c>
    </row>
    <row r="924" spans="1:345" x14ac:dyDescent="0.3">
      <c r="A924" s="33">
        <v>1.3888888888888889E-3</v>
      </c>
      <c r="B924" s="33">
        <v>5.5555555555555558E-3</v>
      </c>
      <c r="C924" s="34" t="s">
        <v>486</v>
      </c>
      <c r="D924" s="35">
        <v>926</v>
      </c>
      <c r="E924" s="36">
        <f t="shared" si="76"/>
        <v>1.2451388888888852</v>
      </c>
      <c r="F924" s="37">
        <f t="shared" si="73"/>
        <v>1.2451388888888852</v>
      </c>
      <c r="G924" s="37">
        <f t="shared" si="74"/>
        <v>29.883333333333248</v>
      </c>
      <c r="H924" s="37">
        <f t="shared" si="77"/>
        <v>4.2690476190476065</v>
      </c>
      <c r="I924" s="37"/>
      <c r="J924" s="38">
        <f t="shared" si="75"/>
        <v>6</v>
      </c>
      <c r="K924" s="38"/>
      <c r="L924" s="38"/>
      <c r="M924" s="39" t="s">
        <v>258</v>
      </c>
      <c r="N924" s="55" t="s">
        <v>259</v>
      </c>
      <c r="O924" s="55" t="s">
        <v>260</v>
      </c>
      <c r="P924" s="55"/>
      <c r="Q924" s="57">
        <v>42450</v>
      </c>
      <c r="R924" s="55" t="s">
        <v>261</v>
      </c>
      <c r="S924" s="55" t="s">
        <v>111</v>
      </c>
      <c r="T924" s="55" t="s">
        <v>1236</v>
      </c>
      <c r="U924" s="42" t="s">
        <v>309</v>
      </c>
      <c r="V924" s="42" t="s">
        <v>310</v>
      </c>
      <c r="W924" s="58" t="s">
        <v>644</v>
      </c>
      <c r="X924" s="58">
        <v>1</v>
      </c>
      <c r="Y924" s="58"/>
      <c r="Z924" s="58">
        <v>1</v>
      </c>
      <c r="AA924" s="58"/>
      <c r="AB924" s="59"/>
      <c r="AC924" s="58" t="s">
        <v>1143</v>
      </c>
      <c r="AD924" s="58"/>
      <c r="AE924" s="58"/>
      <c r="AF924" s="58"/>
      <c r="AG924" s="58"/>
      <c r="AH924" s="58"/>
      <c r="CY924">
        <v>1</v>
      </c>
      <c r="FG924">
        <v>1</v>
      </c>
      <c r="IT924">
        <v>1</v>
      </c>
      <c r="MG924">
        <v>1</v>
      </c>
    </row>
    <row r="925" spans="1:345" x14ac:dyDescent="0.3">
      <c r="A925" s="33">
        <v>1.3888888888888889E-3</v>
      </c>
      <c r="B925" s="33">
        <v>5.5555555555555558E-3</v>
      </c>
      <c r="C925" s="34" t="s">
        <v>486</v>
      </c>
      <c r="D925" s="35">
        <v>927</v>
      </c>
      <c r="E925" s="36">
        <f t="shared" si="76"/>
        <v>1.2465277777777741</v>
      </c>
      <c r="F925" s="37">
        <f t="shared" si="73"/>
        <v>1.2465277777777741</v>
      </c>
      <c r="G925" s="37">
        <f t="shared" si="74"/>
        <v>29.916666666666579</v>
      </c>
      <c r="H925" s="37">
        <f t="shared" si="77"/>
        <v>4.2738095238095113</v>
      </c>
      <c r="I925" s="37"/>
      <c r="J925" s="38">
        <f t="shared" si="75"/>
        <v>6</v>
      </c>
      <c r="K925" s="38"/>
      <c r="L925" s="38"/>
      <c r="M925" s="39" t="s">
        <v>258</v>
      </c>
      <c r="N925" s="55" t="s">
        <v>259</v>
      </c>
      <c r="O925" s="55" t="s">
        <v>260</v>
      </c>
      <c r="P925" s="55"/>
      <c r="Q925" s="57">
        <v>42450</v>
      </c>
      <c r="R925" s="55" t="s">
        <v>261</v>
      </c>
      <c r="S925" s="55" t="s">
        <v>111</v>
      </c>
      <c r="T925" s="55" t="s">
        <v>1237</v>
      </c>
      <c r="U925" s="42" t="s">
        <v>309</v>
      </c>
      <c r="V925" s="42" t="s">
        <v>310</v>
      </c>
      <c r="W925" s="39" t="s">
        <v>1238</v>
      </c>
      <c r="X925" s="58">
        <v>1</v>
      </c>
      <c r="Y925" s="58"/>
      <c r="Z925" s="58">
        <v>1</v>
      </c>
      <c r="AA925" s="58"/>
      <c r="AB925" s="59"/>
      <c r="AC925" s="58"/>
      <c r="AD925" s="58"/>
      <c r="AE925" s="58"/>
      <c r="AF925" s="58"/>
      <c r="AG925" s="58"/>
      <c r="AH925" s="58"/>
      <c r="CY925">
        <v>1</v>
      </c>
      <c r="FG925">
        <v>1</v>
      </c>
      <c r="IT925">
        <v>1</v>
      </c>
      <c r="MG925">
        <v>1</v>
      </c>
    </row>
    <row r="926" spans="1:345" x14ac:dyDescent="0.3">
      <c r="A926" s="33">
        <v>1.3888888888888889E-3</v>
      </c>
      <c r="B926" s="33">
        <v>5.5555555555555558E-3</v>
      </c>
      <c r="C926" s="34" t="s">
        <v>486</v>
      </c>
      <c r="D926" s="35">
        <v>928</v>
      </c>
      <c r="E926" s="36">
        <f t="shared" si="76"/>
        <v>1.247916666666663</v>
      </c>
      <c r="F926" s="37">
        <f t="shared" si="73"/>
        <v>1.247916666666663</v>
      </c>
      <c r="G926" s="37">
        <f t="shared" si="74"/>
        <v>29.94999999999991</v>
      </c>
      <c r="H926" s="37">
        <f t="shared" si="77"/>
        <v>4.278571428571416</v>
      </c>
      <c r="I926" s="37"/>
      <c r="J926" s="38">
        <f t="shared" si="75"/>
        <v>6</v>
      </c>
      <c r="K926" s="38"/>
      <c r="L926" s="38"/>
      <c r="M926" s="39" t="s">
        <v>258</v>
      </c>
      <c r="N926" s="55" t="s">
        <v>259</v>
      </c>
      <c r="O926" s="55" t="s">
        <v>260</v>
      </c>
      <c r="P926" s="55"/>
      <c r="Q926" s="57">
        <v>42450</v>
      </c>
      <c r="R926" s="55" t="s">
        <v>261</v>
      </c>
      <c r="S926" s="55" t="s">
        <v>111</v>
      </c>
      <c r="T926" s="55" t="s">
        <v>1239</v>
      </c>
      <c r="U926" s="42" t="s">
        <v>127</v>
      </c>
      <c r="V926" s="42" t="s">
        <v>128</v>
      </c>
      <c r="W926" s="39" t="s">
        <v>313</v>
      </c>
      <c r="X926" s="58">
        <v>1</v>
      </c>
      <c r="Y926" s="58"/>
      <c r="Z926" s="58">
        <v>1</v>
      </c>
      <c r="AA926" s="58"/>
      <c r="AB926" s="59"/>
      <c r="AC926" s="58"/>
      <c r="AD926" s="58"/>
      <c r="AE926" s="58"/>
      <c r="AF926" s="58"/>
      <c r="AG926" s="58"/>
      <c r="AH926" s="58"/>
      <c r="CY926">
        <v>1</v>
      </c>
      <c r="FG926">
        <v>1</v>
      </c>
      <c r="IT926">
        <v>1</v>
      </c>
      <c r="MG926">
        <v>1</v>
      </c>
    </row>
    <row r="927" spans="1:345" x14ac:dyDescent="0.3">
      <c r="A927" s="33">
        <v>1.3888888888888889E-3</v>
      </c>
      <c r="B927" s="33">
        <v>5.5555555555555558E-3</v>
      </c>
      <c r="C927" s="34" t="s">
        <v>486</v>
      </c>
      <c r="D927" s="35">
        <v>929</v>
      </c>
      <c r="E927" s="36">
        <f t="shared" si="76"/>
        <v>1.2493055555555519</v>
      </c>
      <c r="F927" s="37">
        <f t="shared" si="73"/>
        <v>1.2493055555555519</v>
      </c>
      <c r="G927" s="37">
        <f t="shared" si="74"/>
        <v>29.983333333333245</v>
      </c>
      <c r="H927" s="37">
        <f t="shared" si="77"/>
        <v>4.2833333333333208</v>
      </c>
      <c r="I927" s="37"/>
      <c r="J927" s="38">
        <f t="shared" si="75"/>
        <v>6</v>
      </c>
      <c r="K927" s="38"/>
      <c r="L927" s="38"/>
      <c r="M927" s="39" t="s">
        <v>258</v>
      </c>
      <c r="N927" s="55" t="s">
        <v>259</v>
      </c>
      <c r="O927" s="55" t="s">
        <v>260</v>
      </c>
      <c r="P927" s="55"/>
      <c r="Q927" s="57">
        <v>42450</v>
      </c>
      <c r="R927" s="55" t="s">
        <v>261</v>
      </c>
      <c r="S927" s="55" t="s">
        <v>111</v>
      </c>
      <c r="T927" s="55" t="s">
        <v>1240</v>
      </c>
      <c r="U927" s="42" t="s">
        <v>309</v>
      </c>
      <c r="V927" s="42" t="s">
        <v>310</v>
      </c>
      <c r="W927" s="58" t="s">
        <v>644</v>
      </c>
      <c r="X927" s="58">
        <v>1</v>
      </c>
      <c r="Y927" s="58"/>
      <c r="Z927" s="58">
        <v>1</v>
      </c>
      <c r="AA927" s="58"/>
      <c r="AB927" s="59"/>
      <c r="AC927" s="58" t="s">
        <v>962</v>
      </c>
      <c r="AD927" s="58"/>
      <c r="AE927" s="58"/>
      <c r="AF927" s="58"/>
      <c r="AG927" s="58"/>
      <c r="AH927" s="58"/>
      <c r="CY927">
        <v>1</v>
      </c>
      <c r="FG927">
        <v>1</v>
      </c>
      <c r="IT927">
        <v>1</v>
      </c>
      <c r="MG927">
        <v>1</v>
      </c>
    </row>
    <row r="928" spans="1:345" x14ac:dyDescent="0.3">
      <c r="A928" s="33">
        <v>1.3888888888888889E-3</v>
      </c>
      <c r="B928" s="33">
        <v>5.5555555555555558E-3</v>
      </c>
      <c r="C928" s="34" t="s">
        <v>486</v>
      </c>
      <c r="D928" s="35">
        <v>930</v>
      </c>
      <c r="E928" s="36">
        <f t="shared" si="76"/>
        <v>1.2506944444444408</v>
      </c>
      <c r="F928" s="37">
        <f t="shared" ref="F928:F991" si="78">E928</f>
        <v>1.2506944444444408</v>
      </c>
      <c r="G928" s="37">
        <f t="shared" ref="G928:G991" si="79">F928*24</f>
        <v>30.01666666666658</v>
      </c>
      <c r="H928" s="37">
        <f t="shared" si="77"/>
        <v>4.2880952380952255</v>
      </c>
      <c r="I928" s="37"/>
      <c r="J928" s="38">
        <f t="shared" ref="J928:J991" si="80">IF(AND(H928&gt;0,H928&lt;=1),2,IF(AND(H928&gt;1,H928&lt;=2),3,IF(AND(H928&gt;2,H928&lt;=3),4,IF(AND(H928&gt;3,H928&lt;=4),5,IF(AND(H928&gt;4,H928&lt;=5),6,IF(AND(H928&gt;5,H928&lt;=6),7,IF(AND(H928&gt;6,H928&lt;=7),1,)))))))</f>
        <v>6</v>
      </c>
      <c r="K928" s="38"/>
      <c r="L928" s="38"/>
      <c r="M928" s="39" t="s">
        <v>258</v>
      </c>
      <c r="N928" s="55" t="s">
        <v>259</v>
      </c>
      <c r="O928" s="55" t="s">
        <v>260</v>
      </c>
      <c r="P928" s="55"/>
      <c r="Q928" s="57">
        <v>42450</v>
      </c>
      <c r="R928" s="55" t="s">
        <v>261</v>
      </c>
      <c r="S928" s="55" t="s">
        <v>111</v>
      </c>
      <c r="T928" s="55" t="s">
        <v>1241</v>
      </c>
      <c r="U928" s="42" t="s">
        <v>577</v>
      </c>
      <c r="V928" s="42"/>
      <c r="W928" s="39" t="s">
        <v>644</v>
      </c>
      <c r="X928" s="58">
        <v>1</v>
      </c>
      <c r="Y928" s="58"/>
      <c r="Z928" s="58">
        <v>1</v>
      </c>
      <c r="AA928" s="58"/>
      <c r="AB928" s="59"/>
      <c r="AC928" s="58"/>
      <c r="AD928" s="58" t="s">
        <v>1012</v>
      </c>
      <c r="AE928" s="58"/>
      <c r="AF928" s="58"/>
      <c r="AG928" s="58"/>
      <c r="AH928" s="58"/>
      <c r="CY928">
        <v>1</v>
      </c>
      <c r="FG928">
        <v>1</v>
      </c>
      <c r="IT928">
        <v>1</v>
      </c>
      <c r="MG928">
        <v>1</v>
      </c>
    </row>
    <row r="929" spans="1:345" x14ac:dyDescent="0.3">
      <c r="A929" s="33">
        <v>1.3888888888888889E-3</v>
      </c>
      <c r="B929" s="33">
        <v>5.5555555555555558E-3</v>
      </c>
      <c r="C929" s="34" t="s">
        <v>486</v>
      </c>
      <c r="D929" s="35">
        <v>931</v>
      </c>
      <c r="E929" s="36">
        <f t="shared" ref="E929:E992" si="81">A929+E928</f>
        <v>1.2520833333333297</v>
      </c>
      <c r="F929" s="37">
        <f t="shared" si="78"/>
        <v>1.2520833333333297</v>
      </c>
      <c r="G929" s="37">
        <f t="shared" si="79"/>
        <v>30.049999999999912</v>
      </c>
      <c r="H929" s="37">
        <f t="shared" si="77"/>
        <v>4.2928571428571303</v>
      </c>
      <c r="I929" s="37"/>
      <c r="J929" s="38">
        <f t="shared" si="80"/>
        <v>6</v>
      </c>
      <c r="K929" s="38"/>
      <c r="L929" s="38"/>
      <c r="M929" s="39" t="s">
        <v>258</v>
      </c>
      <c r="N929" s="55" t="s">
        <v>259</v>
      </c>
      <c r="O929" s="55" t="s">
        <v>260</v>
      </c>
      <c r="P929" s="55"/>
      <c r="Q929" s="57">
        <v>42450</v>
      </c>
      <c r="R929" s="55" t="s">
        <v>261</v>
      </c>
      <c r="S929" s="55" t="s">
        <v>111</v>
      </c>
      <c r="T929" s="55" t="s">
        <v>1242</v>
      </c>
      <c r="U929" s="42" t="s">
        <v>309</v>
      </c>
      <c r="V929" s="42" t="s">
        <v>310</v>
      </c>
      <c r="W929" s="58" t="s">
        <v>644</v>
      </c>
      <c r="X929" s="58">
        <v>1</v>
      </c>
      <c r="Y929" s="58"/>
      <c r="Z929" s="58">
        <v>1</v>
      </c>
      <c r="AA929" s="58"/>
      <c r="AB929" s="59"/>
      <c r="AC929" s="58" t="s">
        <v>962</v>
      </c>
      <c r="AD929" s="58"/>
      <c r="AE929" s="58"/>
      <c r="AF929" s="58"/>
      <c r="AG929" s="58"/>
      <c r="AH929" s="58"/>
      <c r="CY929">
        <v>1</v>
      </c>
      <c r="FG929">
        <v>1</v>
      </c>
      <c r="IT929">
        <v>1</v>
      </c>
      <c r="MG929">
        <v>1</v>
      </c>
    </row>
    <row r="930" spans="1:345" x14ac:dyDescent="0.3">
      <c r="A930" s="33">
        <v>1.3888888888888889E-3</v>
      </c>
      <c r="B930" s="33">
        <v>5.5555555555555558E-3</v>
      </c>
      <c r="C930" s="34" t="s">
        <v>486</v>
      </c>
      <c r="D930" s="35">
        <v>932</v>
      </c>
      <c r="E930" s="36">
        <f t="shared" si="81"/>
        <v>1.2534722222222185</v>
      </c>
      <c r="F930" s="37">
        <f t="shared" si="78"/>
        <v>1.2534722222222185</v>
      </c>
      <c r="G930" s="37">
        <f t="shared" si="79"/>
        <v>30.083333333333243</v>
      </c>
      <c r="H930" s="37">
        <f t="shared" si="77"/>
        <v>4.297619047619035</v>
      </c>
      <c r="I930" s="37"/>
      <c r="J930" s="38">
        <f t="shared" si="80"/>
        <v>6</v>
      </c>
      <c r="K930" s="38"/>
      <c r="L930" s="38"/>
      <c r="M930" s="39" t="s">
        <v>258</v>
      </c>
      <c r="N930" s="55" t="s">
        <v>259</v>
      </c>
      <c r="O930" s="55" t="s">
        <v>260</v>
      </c>
      <c r="P930" s="55"/>
      <c r="Q930" s="57">
        <v>42450</v>
      </c>
      <c r="R930" s="55" t="s">
        <v>261</v>
      </c>
      <c r="S930" s="55" t="s">
        <v>111</v>
      </c>
      <c r="T930" s="55" t="s">
        <v>1243</v>
      </c>
      <c r="U930" s="42" t="s">
        <v>137</v>
      </c>
      <c r="V930" s="42"/>
      <c r="W930" s="47"/>
      <c r="X930" s="58">
        <v>1</v>
      </c>
      <c r="Y930" s="58"/>
      <c r="Z930" s="58">
        <v>1</v>
      </c>
      <c r="AA930" s="58"/>
      <c r="AB930" s="59"/>
      <c r="AC930" s="58"/>
      <c r="AD930" s="58"/>
      <c r="AE930" s="58"/>
      <c r="AF930" s="58"/>
      <c r="AG930" s="58"/>
      <c r="AH930" s="58"/>
      <c r="CY930">
        <v>1</v>
      </c>
      <c r="FG930">
        <v>1</v>
      </c>
      <c r="IT930">
        <v>1</v>
      </c>
      <c r="MG930">
        <v>1</v>
      </c>
    </row>
    <row r="931" spans="1:345" x14ac:dyDescent="0.3">
      <c r="A931" s="33">
        <v>1.3888888888888889E-3</v>
      </c>
      <c r="B931" s="33">
        <v>5.5555555555555558E-3</v>
      </c>
      <c r="C931" s="34" t="s">
        <v>486</v>
      </c>
      <c r="D931" s="35">
        <v>933</v>
      </c>
      <c r="E931" s="36">
        <f t="shared" si="81"/>
        <v>1.2548611111111074</v>
      </c>
      <c r="F931" s="37">
        <f t="shared" si="78"/>
        <v>1.2548611111111074</v>
      </c>
      <c r="G931" s="37">
        <f t="shared" si="79"/>
        <v>30.116666666666578</v>
      </c>
      <c r="H931" s="37">
        <f t="shared" si="77"/>
        <v>4.3023809523809398</v>
      </c>
      <c r="I931" s="37"/>
      <c r="J931" s="38">
        <f t="shared" si="80"/>
        <v>6</v>
      </c>
      <c r="K931" s="38"/>
      <c r="L931" s="38"/>
      <c r="M931" s="39" t="s">
        <v>258</v>
      </c>
      <c r="N931" s="55" t="s">
        <v>259</v>
      </c>
      <c r="O931" s="55" t="s">
        <v>260</v>
      </c>
      <c r="P931" s="55"/>
      <c r="Q931" s="57">
        <v>42450</v>
      </c>
      <c r="R931" s="55" t="s">
        <v>261</v>
      </c>
      <c r="S931" s="55" t="s">
        <v>111</v>
      </c>
      <c r="T931" s="55" t="s">
        <v>1244</v>
      </c>
      <c r="U931" s="42" t="s">
        <v>309</v>
      </c>
      <c r="V931" s="42" t="s">
        <v>310</v>
      </c>
      <c r="W931" s="47" t="s">
        <v>1238</v>
      </c>
      <c r="X931" s="58">
        <v>1</v>
      </c>
      <c r="Y931" s="58"/>
      <c r="Z931" s="58">
        <v>1</v>
      </c>
      <c r="AA931" s="58"/>
      <c r="AB931" s="59"/>
      <c r="AC931" s="58"/>
      <c r="AD931" s="58"/>
      <c r="AE931" s="58"/>
      <c r="AF931" s="58"/>
      <c r="AG931" s="58"/>
      <c r="AH931" s="58"/>
      <c r="CY931">
        <v>1</v>
      </c>
      <c r="FG931">
        <v>1</v>
      </c>
      <c r="IT931">
        <v>1</v>
      </c>
      <c r="MG931">
        <v>1</v>
      </c>
    </row>
    <row r="932" spans="1:345" x14ac:dyDescent="0.3">
      <c r="A932" s="33">
        <v>1.3888888888888889E-3</v>
      </c>
      <c r="B932" s="33">
        <v>5.5555555555555558E-3</v>
      </c>
      <c r="C932" s="34" t="s">
        <v>486</v>
      </c>
      <c r="D932" s="35">
        <v>934</v>
      </c>
      <c r="E932" s="36">
        <f t="shared" si="81"/>
        <v>1.2562499999999963</v>
      </c>
      <c r="F932" s="37">
        <f t="shared" si="78"/>
        <v>1.2562499999999963</v>
      </c>
      <c r="G932" s="37">
        <f t="shared" si="79"/>
        <v>30.149999999999913</v>
      </c>
      <c r="H932" s="37">
        <f t="shared" si="77"/>
        <v>4.3071428571428445</v>
      </c>
      <c r="I932" s="37"/>
      <c r="J932" s="38">
        <f t="shared" si="80"/>
        <v>6</v>
      </c>
      <c r="K932" s="38"/>
      <c r="L932" s="38"/>
      <c r="M932" s="39" t="s">
        <v>258</v>
      </c>
      <c r="N932" s="55" t="s">
        <v>259</v>
      </c>
      <c r="O932" s="55" t="s">
        <v>260</v>
      </c>
      <c r="P932" s="55"/>
      <c r="Q932" s="57">
        <v>42450</v>
      </c>
      <c r="R932" s="55" t="s">
        <v>261</v>
      </c>
      <c r="S932" s="55" t="s">
        <v>111</v>
      </c>
      <c r="T932" s="55" t="s">
        <v>1245</v>
      </c>
      <c r="U932" s="42" t="s">
        <v>309</v>
      </c>
      <c r="V932" s="42" t="s">
        <v>310</v>
      </c>
      <c r="W932" s="58" t="s">
        <v>644</v>
      </c>
      <c r="X932" s="58">
        <v>1</v>
      </c>
      <c r="Y932" s="58"/>
      <c r="Z932" s="58">
        <v>1</v>
      </c>
      <c r="AA932" s="58"/>
      <c r="AB932" s="59"/>
      <c r="AC932" s="58" t="s">
        <v>1143</v>
      </c>
      <c r="AD932" s="58"/>
      <c r="AE932" s="58"/>
      <c r="AF932" s="58"/>
      <c r="AG932" s="58"/>
      <c r="AH932" s="58"/>
      <c r="CY932">
        <v>1</v>
      </c>
      <c r="FG932">
        <v>1</v>
      </c>
      <c r="IT932">
        <v>1</v>
      </c>
      <c r="MG932">
        <v>1</v>
      </c>
    </row>
    <row r="933" spans="1:345" x14ac:dyDescent="0.3">
      <c r="A933" s="33">
        <v>1.3888888888888889E-3</v>
      </c>
      <c r="B933" s="33">
        <v>5.5555555555555558E-3</v>
      </c>
      <c r="C933" s="34" t="s">
        <v>486</v>
      </c>
      <c r="D933" s="35">
        <v>935</v>
      </c>
      <c r="E933" s="36">
        <f t="shared" si="81"/>
        <v>1.2576388888888852</v>
      </c>
      <c r="F933" s="37">
        <f t="shared" si="78"/>
        <v>1.2576388888888852</v>
      </c>
      <c r="G933" s="37">
        <f t="shared" si="79"/>
        <v>30.183333333333245</v>
      </c>
      <c r="H933" s="37">
        <f t="shared" si="77"/>
        <v>4.3119047619047493</v>
      </c>
      <c r="I933" s="37"/>
      <c r="J933" s="38">
        <f t="shared" si="80"/>
        <v>6</v>
      </c>
      <c r="K933" s="38"/>
      <c r="L933" s="38"/>
      <c r="M933" s="39" t="s">
        <v>258</v>
      </c>
      <c r="N933" s="55" t="s">
        <v>259</v>
      </c>
      <c r="O933" s="55" t="s">
        <v>260</v>
      </c>
      <c r="P933" s="55"/>
      <c r="Q933" s="57">
        <v>42450</v>
      </c>
      <c r="R933" s="55" t="s">
        <v>261</v>
      </c>
      <c r="S933" s="55" t="s">
        <v>111</v>
      </c>
      <c r="T933" s="55" t="s">
        <v>1246</v>
      </c>
      <c r="U933" s="42" t="s">
        <v>309</v>
      </c>
      <c r="V933" s="42" t="s">
        <v>310</v>
      </c>
      <c r="W933" s="58" t="s">
        <v>644</v>
      </c>
      <c r="X933" s="58">
        <v>1</v>
      </c>
      <c r="Y933" s="58"/>
      <c r="Z933" s="58">
        <v>1</v>
      </c>
      <c r="AA933" s="58"/>
      <c r="AB933" s="59"/>
      <c r="AC933" s="58" t="s">
        <v>1143</v>
      </c>
      <c r="AD933" s="58"/>
      <c r="AE933" s="58"/>
      <c r="AF933" s="58"/>
      <c r="AG933" s="58"/>
      <c r="AH933" s="58"/>
      <c r="CY933">
        <v>1</v>
      </c>
      <c r="FG933">
        <v>1</v>
      </c>
      <c r="IT933">
        <v>1</v>
      </c>
      <c r="MG933">
        <v>1</v>
      </c>
    </row>
    <row r="934" spans="1:345" x14ac:dyDescent="0.3">
      <c r="A934" s="33">
        <v>1.3888888888888889E-3</v>
      </c>
      <c r="B934" s="33">
        <v>5.5555555555555558E-3</v>
      </c>
      <c r="C934" s="34" t="s">
        <v>486</v>
      </c>
      <c r="D934" s="35">
        <v>936</v>
      </c>
      <c r="E934" s="36">
        <f t="shared" si="81"/>
        <v>1.2590277777777741</v>
      </c>
      <c r="F934" s="37">
        <f t="shared" si="78"/>
        <v>1.2590277777777741</v>
      </c>
      <c r="G934" s="37">
        <f t="shared" si="79"/>
        <v>30.216666666666576</v>
      </c>
      <c r="H934" s="37">
        <f t="shared" si="77"/>
        <v>4.316666666666654</v>
      </c>
      <c r="I934" s="37"/>
      <c r="J934" s="38">
        <f t="shared" si="80"/>
        <v>6</v>
      </c>
      <c r="K934" s="38"/>
      <c r="L934" s="38"/>
      <c r="M934" s="39" t="s">
        <v>258</v>
      </c>
      <c r="N934" s="55" t="s">
        <v>259</v>
      </c>
      <c r="O934" s="55" t="s">
        <v>260</v>
      </c>
      <c r="P934" s="55"/>
      <c r="Q934" s="57">
        <v>42450</v>
      </c>
      <c r="R934" s="55" t="s">
        <v>261</v>
      </c>
      <c r="S934" s="55" t="s">
        <v>111</v>
      </c>
      <c r="T934" s="55" t="s">
        <v>1247</v>
      </c>
      <c r="U934" s="42" t="s">
        <v>1248</v>
      </c>
      <c r="V934" s="42"/>
      <c r="W934" s="58" t="s">
        <v>1238</v>
      </c>
      <c r="X934" s="58">
        <v>1</v>
      </c>
      <c r="Y934" s="58"/>
      <c r="Z934" s="58">
        <v>1</v>
      </c>
      <c r="AA934" s="58"/>
      <c r="AB934" s="59"/>
      <c r="AC934" s="58" t="s">
        <v>962</v>
      </c>
      <c r="AD934" s="58"/>
      <c r="AE934" s="58"/>
      <c r="AF934" s="58"/>
      <c r="AG934" s="58"/>
      <c r="AH934" s="58"/>
      <c r="CY934">
        <v>1</v>
      </c>
      <c r="FG934">
        <v>1</v>
      </c>
      <c r="IT934">
        <v>1</v>
      </c>
      <c r="MG934">
        <v>1</v>
      </c>
    </row>
    <row r="935" spans="1:345" x14ac:dyDescent="0.3">
      <c r="A935" s="33">
        <v>1.3888888888888889E-3</v>
      </c>
      <c r="B935" s="33">
        <v>5.5555555555555558E-3</v>
      </c>
      <c r="C935" s="34" t="s">
        <v>486</v>
      </c>
      <c r="D935" s="35">
        <v>937</v>
      </c>
      <c r="E935" s="36">
        <f t="shared" si="81"/>
        <v>1.260416666666663</v>
      </c>
      <c r="F935" s="37">
        <f t="shared" si="78"/>
        <v>1.260416666666663</v>
      </c>
      <c r="G935" s="37">
        <f t="shared" si="79"/>
        <v>30.249999999999911</v>
      </c>
      <c r="H935" s="37">
        <f t="shared" si="77"/>
        <v>4.3214285714285587</v>
      </c>
      <c r="I935" s="37"/>
      <c r="J935" s="38">
        <f t="shared" si="80"/>
        <v>6</v>
      </c>
      <c r="K935" s="38"/>
      <c r="L935" s="38"/>
      <c r="M935" s="39" t="s">
        <v>258</v>
      </c>
      <c r="N935" s="55" t="s">
        <v>259</v>
      </c>
      <c r="O935" s="55" t="s">
        <v>260</v>
      </c>
      <c r="P935" s="55"/>
      <c r="Q935" s="57">
        <v>42450</v>
      </c>
      <c r="R935" s="55" t="s">
        <v>261</v>
      </c>
      <c r="S935" s="55" t="s">
        <v>111</v>
      </c>
      <c r="T935" s="55" t="s">
        <v>1249</v>
      </c>
      <c r="U935" s="42" t="s">
        <v>309</v>
      </c>
      <c r="V935" s="42" t="s">
        <v>310</v>
      </c>
      <c r="W935" s="58" t="s">
        <v>644</v>
      </c>
      <c r="X935" s="58">
        <v>1</v>
      </c>
      <c r="Y935" s="58"/>
      <c r="Z935" s="58">
        <v>1</v>
      </c>
      <c r="AA935" s="58"/>
      <c r="AB935" s="59"/>
      <c r="AC935" s="58" t="s">
        <v>1143</v>
      </c>
      <c r="AD935" s="58"/>
      <c r="AE935" s="58"/>
      <c r="AF935" s="58"/>
      <c r="AG935" s="58"/>
      <c r="AH935" s="58"/>
      <c r="CY935">
        <v>1</v>
      </c>
      <c r="FG935">
        <v>1</v>
      </c>
      <c r="IT935">
        <v>1</v>
      </c>
      <c r="MG935">
        <v>1</v>
      </c>
    </row>
    <row r="936" spans="1:345" x14ac:dyDescent="0.3">
      <c r="A936" s="33">
        <v>1.3888888888888889E-3</v>
      </c>
      <c r="B936" s="33">
        <v>5.5555555555555558E-3</v>
      </c>
      <c r="C936" s="34" t="s">
        <v>486</v>
      </c>
      <c r="D936" s="35">
        <v>938</v>
      </c>
      <c r="E936" s="36">
        <f t="shared" si="81"/>
        <v>1.2618055555555518</v>
      </c>
      <c r="F936" s="37">
        <f t="shared" si="78"/>
        <v>1.2618055555555518</v>
      </c>
      <c r="G936" s="37">
        <f t="shared" si="79"/>
        <v>30.283333333333246</v>
      </c>
      <c r="H936" s="37">
        <f t="shared" ref="H936:H999" si="82">MOD(INT(G936/7),5) +  G936/7 - INT(G936/7)</f>
        <v>4.3261904761904635</v>
      </c>
      <c r="I936" s="37"/>
      <c r="J936" s="38">
        <f t="shared" si="80"/>
        <v>6</v>
      </c>
      <c r="K936" s="38"/>
      <c r="L936" s="38"/>
      <c r="M936" s="39" t="s">
        <v>258</v>
      </c>
      <c r="N936" s="55" t="s">
        <v>259</v>
      </c>
      <c r="O936" s="55" t="s">
        <v>260</v>
      </c>
      <c r="P936" s="55"/>
      <c r="Q936" s="57">
        <v>42450</v>
      </c>
      <c r="R936" s="55" t="s">
        <v>261</v>
      </c>
      <c r="S936" s="55" t="s">
        <v>111</v>
      </c>
      <c r="T936" s="55" t="s">
        <v>1250</v>
      </c>
      <c r="U936" s="42" t="s">
        <v>127</v>
      </c>
      <c r="V936" s="42" t="s">
        <v>189</v>
      </c>
      <c r="W936" s="58"/>
      <c r="X936" s="58">
        <v>1</v>
      </c>
      <c r="Y936" s="58"/>
      <c r="Z936" s="58">
        <v>1</v>
      </c>
      <c r="AA936" s="58"/>
      <c r="AB936" s="59"/>
      <c r="AC936" s="58" t="s">
        <v>1143</v>
      </c>
      <c r="AD936" s="58"/>
      <c r="AE936" s="58"/>
      <c r="AF936" s="58"/>
      <c r="AG936" s="58"/>
      <c r="AH936" s="58"/>
      <c r="CY936">
        <v>1</v>
      </c>
      <c r="FG936">
        <v>1</v>
      </c>
      <c r="IT936">
        <v>1</v>
      </c>
      <c r="MG936">
        <v>1</v>
      </c>
    </row>
    <row r="937" spans="1:345" x14ac:dyDescent="0.3">
      <c r="A937" s="33">
        <v>1.3888888888888889E-3</v>
      </c>
      <c r="B937" s="33">
        <v>5.5555555555555558E-3</v>
      </c>
      <c r="C937" s="34" t="s">
        <v>486</v>
      </c>
      <c r="D937" s="35">
        <v>939</v>
      </c>
      <c r="E937" s="36">
        <f t="shared" si="81"/>
        <v>1.2631944444444407</v>
      </c>
      <c r="F937" s="37">
        <f t="shared" si="78"/>
        <v>1.2631944444444407</v>
      </c>
      <c r="G937" s="37">
        <f t="shared" si="79"/>
        <v>30.316666666666578</v>
      </c>
      <c r="H937" s="37">
        <f t="shared" si="82"/>
        <v>4.3309523809523682</v>
      </c>
      <c r="I937" s="37"/>
      <c r="J937" s="38">
        <f t="shared" si="80"/>
        <v>6</v>
      </c>
      <c r="K937" s="38"/>
      <c r="L937" s="38"/>
      <c r="M937" s="39" t="s">
        <v>258</v>
      </c>
      <c r="N937" s="55" t="s">
        <v>259</v>
      </c>
      <c r="O937" s="55" t="s">
        <v>260</v>
      </c>
      <c r="P937" s="55"/>
      <c r="Q937" s="57">
        <v>42450</v>
      </c>
      <c r="R937" s="55" t="s">
        <v>261</v>
      </c>
      <c r="S937" s="55" t="s">
        <v>111</v>
      </c>
      <c r="T937" s="55" t="s">
        <v>1251</v>
      </c>
      <c r="U937" s="42" t="s">
        <v>309</v>
      </c>
      <c r="V937" s="42" t="s">
        <v>510</v>
      </c>
      <c r="W937" s="47"/>
      <c r="X937" s="58">
        <v>1</v>
      </c>
      <c r="Y937" s="58"/>
      <c r="Z937" s="58">
        <v>1</v>
      </c>
      <c r="AA937" s="58"/>
      <c r="AB937" s="59"/>
      <c r="AC937" s="58"/>
      <c r="AD937" s="58"/>
      <c r="AE937" s="58"/>
      <c r="AF937" s="58"/>
      <c r="AG937" s="58"/>
      <c r="AH937" s="58"/>
      <c r="CY937">
        <v>1</v>
      </c>
      <c r="FG937">
        <v>1</v>
      </c>
      <c r="IT937">
        <v>1</v>
      </c>
      <c r="MG937">
        <v>1</v>
      </c>
    </row>
    <row r="938" spans="1:345" x14ac:dyDescent="0.3">
      <c r="A938" s="33">
        <v>1.3888888888888889E-3</v>
      </c>
      <c r="B938" s="33">
        <v>5.5555555555555558E-3</v>
      </c>
      <c r="C938" s="34" t="s">
        <v>486</v>
      </c>
      <c r="D938" s="35">
        <v>940</v>
      </c>
      <c r="E938" s="36">
        <f t="shared" si="81"/>
        <v>1.2645833333333296</v>
      </c>
      <c r="F938" s="37">
        <f t="shared" si="78"/>
        <v>1.2645833333333296</v>
      </c>
      <c r="G938" s="37">
        <f t="shared" si="79"/>
        <v>30.349999999999909</v>
      </c>
      <c r="H938" s="37">
        <f t="shared" si="82"/>
        <v>4.335714285714273</v>
      </c>
      <c r="I938" s="37"/>
      <c r="J938" s="38">
        <f t="shared" si="80"/>
        <v>6</v>
      </c>
      <c r="K938" s="38"/>
      <c r="L938" s="38"/>
      <c r="M938" s="39" t="s">
        <v>258</v>
      </c>
      <c r="N938" s="55" t="s">
        <v>259</v>
      </c>
      <c r="O938" s="55" t="s">
        <v>260</v>
      </c>
      <c r="P938" s="55"/>
      <c r="Q938" s="57">
        <v>42450</v>
      </c>
      <c r="R938" s="55" t="s">
        <v>261</v>
      </c>
      <c r="S938" s="55" t="s">
        <v>111</v>
      </c>
      <c r="T938" s="55" t="s">
        <v>1252</v>
      </c>
      <c r="U938" s="42" t="s">
        <v>775</v>
      </c>
      <c r="V938" s="42" t="s">
        <v>1147</v>
      </c>
      <c r="W938" s="47" t="s">
        <v>293</v>
      </c>
      <c r="X938" s="58">
        <v>1</v>
      </c>
      <c r="Y938" s="58"/>
      <c r="Z938" s="58">
        <v>1</v>
      </c>
      <c r="AA938" s="58" t="s">
        <v>1253</v>
      </c>
      <c r="AB938" s="59" t="s">
        <v>1254</v>
      </c>
      <c r="AC938" s="58"/>
      <c r="AD938" s="58"/>
      <c r="AE938" s="58"/>
      <c r="AF938" s="58"/>
      <c r="AG938" s="58"/>
      <c r="AH938" s="58"/>
      <c r="CY938">
        <v>1</v>
      </c>
      <c r="FG938">
        <v>1</v>
      </c>
      <c r="IT938">
        <v>1</v>
      </c>
      <c r="MG938">
        <v>1</v>
      </c>
    </row>
    <row r="939" spans="1:345" x14ac:dyDescent="0.3">
      <c r="A939" s="33">
        <v>1.3888888888888889E-3</v>
      </c>
      <c r="B939" s="33">
        <v>5.5555555555555558E-3</v>
      </c>
      <c r="C939" s="34" t="s">
        <v>486</v>
      </c>
      <c r="D939" s="35">
        <v>941</v>
      </c>
      <c r="E939" s="36">
        <f t="shared" si="81"/>
        <v>1.2659722222222185</v>
      </c>
      <c r="F939" s="37">
        <f t="shared" si="78"/>
        <v>1.2659722222222185</v>
      </c>
      <c r="G939" s="37">
        <f t="shared" si="79"/>
        <v>30.383333333333244</v>
      </c>
      <c r="H939" s="37">
        <f t="shared" si="82"/>
        <v>4.3404761904761777</v>
      </c>
      <c r="I939" s="37"/>
      <c r="J939" s="38">
        <f t="shared" si="80"/>
        <v>6</v>
      </c>
      <c r="K939" s="38"/>
      <c r="L939" s="38"/>
      <c r="M939" s="39" t="s">
        <v>258</v>
      </c>
      <c r="N939" s="55" t="s">
        <v>259</v>
      </c>
      <c r="O939" s="55" t="s">
        <v>260</v>
      </c>
      <c r="P939" s="55"/>
      <c r="Q939" s="57">
        <v>42450</v>
      </c>
      <c r="R939" s="55" t="s">
        <v>261</v>
      </c>
      <c r="S939" s="55" t="s">
        <v>111</v>
      </c>
      <c r="T939" s="55" t="s">
        <v>1255</v>
      </c>
      <c r="U939" s="42" t="s">
        <v>309</v>
      </c>
      <c r="V939" s="42" t="s">
        <v>310</v>
      </c>
      <c r="W939" s="58" t="s">
        <v>644</v>
      </c>
      <c r="X939" s="58">
        <v>1</v>
      </c>
      <c r="Y939" s="58"/>
      <c r="Z939" s="58">
        <v>1</v>
      </c>
      <c r="AA939" s="58"/>
      <c r="AB939" s="59"/>
      <c r="AC939" s="58">
        <v>25</v>
      </c>
      <c r="AD939" s="58"/>
      <c r="AE939" s="58"/>
      <c r="AF939" s="58"/>
      <c r="AG939" s="58"/>
      <c r="AH939" s="58"/>
      <c r="CY939">
        <v>1</v>
      </c>
      <c r="FG939">
        <v>1</v>
      </c>
      <c r="IT939">
        <v>1</v>
      </c>
      <c r="MG939">
        <v>1</v>
      </c>
    </row>
    <row r="940" spans="1:345" x14ac:dyDescent="0.3">
      <c r="A940" s="33">
        <v>1.3888888888888889E-3</v>
      </c>
      <c r="B940" s="33">
        <v>5.5555555555555558E-3</v>
      </c>
      <c r="C940" s="34" t="s">
        <v>486</v>
      </c>
      <c r="D940" s="35">
        <v>942</v>
      </c>
      <c r="E940" s="36">
        <f t="shared" si="81"/>
        <v>1.2673611111111074</v>
      </c>
      <c r="F940" s="37">
        <f t="shared" si="78"/>
        <v>1.2673611111111074</v>
      </c>
      <c r="G940" s="37">
        <f t="shared" si="79"/>
        <v>30.416666666666579</v>
      </c>
      <c r="H940" s="37">
        <f t="shared" si="82"/>
        <v>4.3452380952380825</v>
      </c>
      <c r="I940" s="37"/>
      <c r="J940" s="38">
        <f t="shared" si="80"/>
        <v>6</v>
      </c>
      <c r="K940" s="38"/>
      <c r="L940" s="38"/>
      <c r="M940" s="39" t="s">
        <v>258</v>
      </c>
      <c r="N940" s="55" t="s">
        <v>259</v>
      </c>
      <c r="O940" s="55" t="s">
        <v>260</v>
      </c>
      <c r="P940" s="55"/>
      <c r="Q940" s="57">
        <v>42450</v>
      </c>
      <c r="R940" s="55" t="s">
        <v>261</v>
      </c>
      <c r="S940" s="55" t="s">
        <v>111</v>
      </c>
      <c r="T940" s="55" t="s">
        <v>1256</v>
      </c>
      <c r="U940" s="42" t="s">
        <v>309</v>
      </c>
      <c r="V940" s="42" t="s">
        <v>310</v>
      </c>
      <c r="W940" s="58" t="s">
        <v>644</v>
      </c>
      <c r="X940" s="58">
        <v>1</v>
      </c>
      <c r="Y940" s="58"/>
      <c r="Z940" s="58">
        <v>1</v>
      </c>
      <c r="AA940" s="58"/>
      <c r="AB940" s="59"/>
      <c r="AC940" s="58">
        <v>20</v>
      </c>
      <c r="AD940" s="58"/>
      <c r="AE940" s="58"/>
      <c r="AF940" s="58"/>
      <c r="AG940" s="58"/>
      <c r="AH940" s="58"/>
      <c r="CY940">
        <v>1</v>
      </c>
      <c r="FG940">
        <v>1</v>
      </c>
      <c r="IT940">
        <v>1</v>
      </c>
      <c r="MG940">
        <v>1</v>
      </c>
    </row>
    <row r="941" spans="1:345" x14ac:dyDescent="0.3">
      <c r="A941" s="33">
        <v>1.3888888888888889E-3</v>
      </c>
      <c r="B941" s="33">
        <v>5.5555555555555558E-3</v>
      </c>
      <c r="C941" s="34" t="s">
        <v>486</v>
      </c>
      <c r="D941" s="35">
        <v>943</v>
      </c>
      <c r="E941" s="36">
        <f t="shared" si="81"/>
        <v>1.2687499999999963</v>
      </c>
      <c r="F941" s="37">
        <f t="shared" si="78"/>
        <v>1.2687499999999963</v>
      </c>
      <c r="G941" s="37">
        <f t="shared" si="79"/>
        <v>30.44999999999991</v>
      </c>
      <c r="H941" s="37">
        <f t="shared" si="82"/>
        <v>4.3499999999999872</v>
      </c>
      <c r="I941" s="37"/>
      <c r="J941" s="38">
        <f t="shared" si="80"/>
        <v>6</v>
      </c>
      <c r="K941" s="38"/>
      <c r="L941" s="38"/>
      <c r="M941" s="39" t="s">
        <v>258</v>
      </c>
      <c r="N941" s="55" t="s">
        <v>259</v>
      </c>
      <c r="O941" s="55" t="s">
        <v>260</v>
      </c>
      <c r="P941" s="55"/>
      <c r="Q941" s="57">
        <v>42450</v>
      </c>
      <c r="R941" s="55" t="s">
        <v>261</v>
      </c>
      <c r="S941" s="55" t="s">
        <v>111</v>
      </c>
      <c r="T941" s="55" t="s">
        <v>1257</v>
      </c>
      <c r="U941" s="42" t="s">
        <v>515</v>
      </c>
      <c r="V941" s="42" t="s">
        <v>1258</v>
      </c>
      <c r="W941" s="58"/>
      <c r="X941" s="58">
        <v>1</v>
      </c>
      <c r="Y941" s="58"/>
      <c r="Z941" s="58">
        <v>1</v>
      </c>
      <c r="AA941" s="58"/>
      <c r="AB941" s="59"/>
      <c r="AC941" s="58"/>
      <c r="AD941" s="58"/>
      <c r="AE941" s="58"/>
      <c r="AF941" s="58"/>
      <c r="AG941" s="58"/>
      <c r="AH941" s="58"/>
      <c r="CY941">
        <v>1</v>
      </c>
      <c r="FG941">
        <v>1</v>
      </c>
      <c r="IT941">
        <v>1</v>
      </c>
      <c r="MG941">
        <v>1</v>
      </c>
    </row>
    <row r="942" spans="1:345" x14ac:dyDescent="0.3">
      <c r="A942" s="33">
        <v>1.3888888888888889E-3</v>
      </c>
      <c r="B942" s="33">
        <v>5.5555555555555558E-3</v>
      </c>
      <c r="C942" s="34" t="s">
        <v>486</v>
      </c>
      <c r="D942" s="35">
        <v>944</v>
      </c>
      <c r="E942" s="36">
        <f t="shared" si="81"/>
        <v>1.2701388888888852</v>
      </c>
      <c r="F942" s="37">
        <f t="shared" si="78"/>
        <v>1.2701388888888852</v>
      </c>
      <c r="G942" s="37">
        <f t="shared" si="79"/>
        <v>30.483333333333242</v>
      </c>
      <c r="H942" s="37">
        <f t="shared" si="82"/>
        <v>4.354761904761892</v>
      </c>
      <c r="I942" s="37"/>
      <c r="J942" s="38">
        <f t="shared" si="80"/>
        <v>6</v>
      </c>
      <c r="K942" s="38"/>
      <c r="L942" s="38"/>
      <c r="M942" s="39" t="s">
        <v>258</v>
      </c>
      <c r="N942" s="55" t="s">
        <v>259</v>
      </c>
      <c r="O942" s="55" t="s">
        <v>260</v>
      </c>
      <c r="P942" s="55"/>
      <c r="Q942" s="57">
        <v>42450</v>
      </c>
      <c r="R942" s="55" t="s">
        <v>261</v>
      </c>
      <c r="S942" s="55" t="s">
        <v>111</v>
      </c>
      <c r="T942" s="55" t="s">
        <v>1259</v>
      </c>
      <c r="U942" s="42" t="s">
        <v>309</v>
      </c>
      <c r="V942" s="42" t="s">
        <v>310</v>
      </c>
      <c r="W942" s="47" t="s">
        <v>644</v>
      </c>
      <c r="X942" s="58">
        <v>1</v>
      </c>
      <c r="Y942" s="58"/>
      <c r="Z942" s="58">
        <v>1</v>
      </c>
      <c r="AA942" s="58"/>
      <c r="AB942" s="59"/>
      <c r="AC942" s="58">
        <v>50</v>
      </c>
      <c r="AD942" s="58"/>
      <c r="AE942" s="58"/>
      <c r="AF942" s="58"/>
      <c r="AG942" s="58"/>
      <c r="AH942" s="58"/>
      <c r="CY942">
        <v>1</v>
      </c>
      <c r="FG942">
        <v>1</v>
      </c>
      <c r="IT942">
        <v>1</v>
      </c>
      <c r="MG942">
        <v>1</v>
      </c>
    </row>
    <row r="943" spans="1:345" x14ac:dyDescent="0.3">
      <c r="A943" s="33">
        <v>1.3888888888888889E-3</v>
      </c>
      <c r="B943" s="33">
        <v>5.5555555555555558E-3</v>
      </c>
      <c r="C943" s="34" t="s">
        <v>486</v>
      </c>
      <c r="D943" s="35">
        <v>945</v>
      </c>
      <c r="E943" s="36">
        <f t="shared" si="81"/>
        <v>1.271527777777774</v>
      </c>
      <c r="F943" s="37">
        <f t="shared" si="78"/>
        <v>1.271527777777774</v>
      </c>
      <c r="G943" s="37">
        <f t="shared" si="79"/>
        <v>30.516666666666577</v>
      </c>
      <c r="H943" s="37">
        <f t="shared" si="82"/>
        <v>4.3595238095237967</v>
      </c>
      <c r="I943" s="37"/>
      <c r="J943" s="38">
        <f t="shared" si="80"/>
        <v>6</v>
      </c>
      <c r="K943" s="38"/>
      <c r="L943" s="38"/>
      <c r="M943" s="39" t="s">
        <v>258</v>
      </c>
      <c r="N943" s="55" t="s">
        <v>259</v>
      </c>
      <c r="O943" s="55" t="s">
        <v>260</v>
      </c>
      <c r="P943" s="55"/>
      <c r="Q943" s="57">
        <v>42450</v>
      </c>
      <c r="R943" s="55" t="s">
        <v>261</v>
      </c>
      <c r="S943" s="55" t="s">
        <v>111</v>
      </c>
      <c r="T943" s="55" t="s">
        <v>1260</v>
      </c>
      <c r="U943" s="42" t="s">
        <v>309</v>
      </c>
      <c r="V943" s="42" t="s">
        <v>310</v>
      </c>
      <c r="W943" s="47" t="s">
        <v>644</v>
      </c>
      <c r="X943" s="58">
        <v>1</v>
      </c>
      <c r="Y943" s="58"/>
      <c r="Z943" s="58">
        <v>1</v>
      </c>
      <c r="AA943" s="58"/>
      <c r="AB943" s="59"/>
      <c r="AC943" s="58">
        <v>25</v>
      </c>
      <c r="AD943" s="58"/>
      <c r="AE943" s="58"/>
      <c r="AF943" s="58"/>
      <c r="AG943" s="58"/>
      <c r="AH943" s="58"/>
      <c r="CY943">
        <v>1</v>
      </c>
      <c r="FG943">
        <v>1</v>
      </c>
      <c r="IT943">
        <v>1</v>
      </c>
      <c r="MG943">
        <v>1</v>
      </c>
    </row>
    <row r="944" spans="1:345" x14ac:dyDescent="0.3">
      <c r="A944" s="33">
        <v>1.3888888888888889E-3</v>
      </c>
      <c r="B944" s="33">
        <v>5.5555555555555558E-3</v>
      </c>
      <c r="C944" s="34" t="s">
        <v>486</v>
      </c>
      <c r="D944" s="35">
        <v>946</v>
      </c>
      <c r="E944" s="36">
        <f t="shared" si="81"/>
        <v>1.2729166666666629</v>
      </c>
      <c r="F944" s="37">
        <f t="shared" si="78"/>
        <v>1.2729166666666629</v>
      </c>
      <c r="G944" s="37">
        <f t="shared" si="79"/>
        <v>30.549999999999912</v>
      </c>
      <c r="H944" s="37">
        <f t="shared" si="82"/>
        <v>4.3642857142857014</v>
      </c>
      <c r="I944" s="37"/>
      <c r="J944" s="38">
        <f t="shared" si="80"/>
        <v>6</v>
      </c>
      <c r="K944" s="38"/>
      <c r="L944" s="38"/>
      <c r="M944" s="39" t="s">
        <v>258</v>
      </c>
      <c r="N944" s="55" t="s">
        <v>259</v>
      </c>
      <c r="O944" s="55" t="s">
        <v>260</v>
      </c>
      <c r="P944" s="55"/>
      <c r="Q944" s="57">
        <v>42450</v>
      </c>
      <c r="R944" s="55" t="s">
        <v>261</v>
      </c>
      <c r="S944" s="55" t="s">
        <v>111</v>
      </c>
      <c r="T944" s="55" t="s">
        <v>1261</v>
      </c>
      <c r="U944" s="42" t="s">
        <v>309</v>
      </c>
      <c r="V944" s="42" t="s">
        <v>310</v>
      </c>
      <c r="W944" s="47" t="s">
        <v>644</v>
      </c>
      <c r="X944" s="58">
        <v>1</v>
      </c>
      <c r="Y944" s="58"/>
      <c r="Z944" s="58">
        <v>1</v>
      </c>
      <c r="AA944" s="58"/>
      <c r="AB944" s="59"/>
      <c r="AC944" s="58">
        <v>25</v>
      </c>
      <c r="AD944" s="58"/>
      <c r="AE944" s="58"/>
      <c r="AF944" s="58"/>
      <c r="AG944" s="58"/>
      <c r="AH944" s="58"/>
      <c r="CY944">
        <v>1</v>
      </c>
      <c r="FG944">
        <v>1</v>
      </c>
      <c r="IT944">
        <v>1</v>
      </c>
      <c r="MG944">
        <v>1</v>
      </c>
    </row>
    <row r="945" spans="1:345" x14ac:dyDescent="0.3">
      <c r="A945" s="33">
        <v>1.3888888888888889E-3</v>
      </c>
      <c r="B945" s="33">
        <v>5.5555555555555558E-3</v>
      </c>
      <c r="C945" s="34" t="s">
        <v>486</v>
      </c>
      <c r="D945" s="35">
        <v>947</v>
      </c>
      <c r="E945" s="36">
        <f t="shared" si="81"/>
        <v>1.2743055555555518</v>
      </c>
      <c r="F945" s="37">
        <f t="shared" si="78"/>
        <v>1.2743055555555518</v>
      </c>
      <c r="G945" s="37">
        <f t="shared" si="79"/>
        <v>30.583333333333243</v>
      </c>
      <c r="H945" s="37">
        <f t="shared" si="82"/>
        <v>4.3690476190476062</v>
      </c>
      <c r="I945" s="37"/>
      <c r="J945" s="38">
        <f t="shared" si="80"/>
        <v>6</v>
      </c>
      <c r="K945" s="38"/>
      <c r="L945" s="38"/>
      <c r="M945" s="39" t="s">
        <v>258</v>
      </c>
      <c r="N945" s="55" t="s">
        <v>259</v>
      </c>
      <c r="O945" s="55" t="s">
        <v>260</v>
      </c>
      <c r="P945" s="55"/>
      <c r="Q945" s="57">
        <v>42450</v>
      </c>
      <c r="R945" s="55" t="s">
        <v>261</v>
      </c>
      <c r="S945" s="55" t="s">
        <v>111</v>
      </c>
      <c r="T945" s="55" t="s">
        <v>1262</v>
      </c>
      <c r="U945" s="42" t="s">
        <v>309</v>
      </c>
      <c r="V945" s="42" t="s">
        <v>310</v>
      </c>
      <c r="W945" s="58" t="s">
        <v>644</v>
      </c>
      <c r="X945" s="58">
        <v>1</v>
      </c>
      <c r="Y945" s="58"/>
      <c r="Z945" s="58">
        <v>1</v>
      </c>
      <c r="AA945" s="58"/>
      <c r="AB945" s="59"/>
      <c r="AC945" s="58">
        <v>25</v>
      </c>
      <c r="AD945" s="58"/>
      <c r="AE945" s="58"/>
      <c r="AF945" s="58"/>
      <c r="AG945" s="58"/>
      <c r="AH945" s="58"/>
      <c r="CY945">
        <v>1</v>
      </c>
      <c r="FG945">
        <v>1</v>
      </c>
      <c r="IT945">
        <v>1</v>
      </c>
      <c r="MG945">
        <v>1</v>
      </c>
    </row>
    <row r="946" spans="1:345" x14ac:dyDescent="0.3">
      <c r="A946" s="33">
        <v>1.3888888888888889E-3</v>
      </c>
      <c r="B946" s="33">
        <v>5.5555555555555558E-3</v>
      </c>
      <c r="C946" s="34" t="s">
        <v>486</v>
      </c>
      <c r="D946" s="35">
        <v>948</v>
      </c>
      <c r="E946" s="36">
        <f t="shared" si="81"/>
        <v>1.2756944444444407</v>
      </c>
      <c r="F946" s="37">
        <f t="shared" si="78"/>
        <v>1.2756944444444407</v>
      </c>
      <c r="G946" s="37">
        <f t="shared" si="79"/>
        <v>30.616666666666575</v>
      </c>
      <c r="H946" s="37">
        <f t="shared" si="82"/>
        <v>4.3738095238095109</v>
      </c>
      <c r="I946" s="37"/>
      <c r="J946" s="38">
        <f t="shared" si="80"/>
        <v>6</v>
      </c>
      <c r="K946" s="38"/>
      <c r="L946" s="38"/>
      <c r="M946" s="39" t="s">
        <v>258</v>
      </c>
      <c r="N946" s="55" t="s">
        <v>259</v>
      </c>
      <c r="O946" s="55" t="s">
        <v>260</v>
      </c>
      <c r="P946" s="55"/>
      <c r="Q946" s="57">
        <v>42450</v>
      </c>
      <c r="R946" s="55" t="s">
        <v>261</v>
      </c>
      <c r="S946" s="55" t="s">
        <v>111</v>
      </c>
      <c r="T946" s="55" t="s">
        <v>1263</v>
      </c>
      <c r="U946" s="42" t="s">
        <v>309</v>
      </c>
      <c r="V946" s="42" t="s">
        <v>310</v>
      </c>
      <c r="W946" s="58" t="s">
        <v>644</v>
      </c>
      <c r="X946" s="58">
        <v>1</v>
      </c>
      <c r="Y946" s="58"/>
      <c r="Z946" s="58">
        <v>1</v>
      </c>
      <c r="AA946" s="58"/>
      <c r="AB946" s="59"/>
      <c r="AC946" s="58">
        <v>25</v>
      </c>
      <c r="AD946" s="58"/>
      <c r="AE946" s="58"/>
      <c r="AF946" s="58"/>
      <c r="AG946" s="58"/>
      <c r="AH946" s="58"/>
      <c r="CY946">
        <v>1</v>
      </c>
      <c r="FG946">
        <v>1</v>
      </c>
      <c r="IT946">
        <v>1</v>
      </c>
      <c r="MG946">
        <v>1</v>
      </c>
    </row>
    <row r="947" spans="1:345" x14ac:dyDescent="0.3">
      <c r="A947" s="33">
        <v>1.3888888888888889E-3</v>
      </c>
      <c r="B947" s="33">
        <v>5.5555555555555558E-3</v>
      </c>
      <c r="C947" s="34" t="s">
        <v>486</v>
      </c>
      <c r="D947" s="35">
        <v>949</v>
      </c>
      <c r="E947" s="36">
        <f t="shared" si="81"/>
        <v>1.2770833333333296</v>
      </c>
      <c r="F947" s="37">
        <f t="shared" si="78"/>
        <v>1.2770833333333296</v>
      </c>
      <c r="G947" s="37">
        <f t="shared" si="79"/>
        <v>30.64999999999991</v>
      </c>
      <c r="H947" s="37">
        <f t="shared" si="82"/>
        <v>4.3785714285714157</v>
      </c>
      <c r="I947" s="37"/>
      <c r="J947" s="38">
        <f t="shared" si="80"/>
        <v>6</v>
      </c>
      <c r="K947" s="38"/>
      <c r="L947" s="38"/>
      <c r="M947" s="39" t="s">
        <v>258</v>
      </c>
      <c r="N947" s="55" t="s">
        <v>259</v>
      </c>
      <c r="O947" s="55" t="s">
        <v>260</v>
      </c>
      <c r="P947" s="55"/>
      <c r="Q947" s="57">
        <v>42450</v>
      </c>
      <c r="R947" s="55" t="s">
        <v>261</v>
      </c>
      <c r="S947" s="55" t="s">
        <v>111</v>
      </c>
      <c r="T947" s="55" t="s">
        <v>1264</v>
      </c>
      <c r="U947" s="42" t="s">
        <v>237</v>
      </c>
      <c r="V947" s="42"/>
      <c r="W947" s="47" t="s">
        <v>455</v>
      </c>
      <c r="X947" s="58">
        <v>1</v>
      </c>
      <c r="Y947" s="58"/>
      <c r="Z947" s="58">
        <v>1</v>
      </c>
      <c r="AA947" s="58" t="s">
        <v>1265</v>
      </c>
      <c r="AB947" s="59" t="s">
        <v>1266</v>
      </c>
      <c r="AC947" s="58"/>
      <c r="AD947" s="58"/>
      <c r="AE947" s="58"/>
      <c r="AF947" s="58"/>
      <c r="AG947" s="58"/>
      <c r="AH947" s="58"/>
      <c r="CY947">
        <v>1</v>
      </c>
      <c r="FG947">
        <v>1</v>
      </c>
      <c r="IT947">
        <v>1</v>
      </c>
      <c r="MG947">
        <v>1</v>
      </c>
    </row>
    <row r="948" spans="1:345" x14ac:dyDescent="0.3">
      <c r="A948" s="33">
        <v>1.3888888888888889E-3</v>
      </c>
      <c r="B948" s="33">
        <v>5.5555555555555558E-3</v>
      </c>
      <c r="C948" s="34" t="s">
        <v>486</v>
      </c>
      <c r="D948" s="35">
        <v>950</v>
      </c>
      <c r="E948" s="36">
        <f t="shared" si="81"/>
        <v>1.2784722222222185</v>
      </c>
      <c r="F948" s="37">
        <f t="shared" si="78"/>
        <v>1.2784722222222185</v>
      </c>
      <c r="G948" s="37">
        <f t="shared" si="79"/>
        <v>30.683333333333245</v>
      </c>
      <c r="H948" s="37">
        <f t="shared" si="82"/>
        <v>4.3833333333333204</v>
      </c>
      <c r="I948" s="37"/>
      <c r="J948" s="38">
        <f t="shared" si="80"/>
        <v>6</v>
      </c>
      <c r="K948" s="38"/>
      <c r="L948" s="38"/>
      <c r="M948" s="39" t="s">
        <v>258</v>
      </c>
      <c r="N948" s="55" t="s">
        <v>259</v>
      </c>
      <c r="O948" s="55" t="s">
        <v>260</v>
      </c>
      <c r="P948" s="55"/>
      <c r="Q948" s="57">
        <v>42450</v>
      </c>
      <c r="R948" s="55" t="s">
        <v>261</v>
      </c>
      <c r="S948" s="55" t="s">
        <v>111</v>
      </c>
      <c r="T948" s="55" t="s">
        <v>1267</v>
      </c>
      <c r="U948" s="42" t="s">
        <v>237</v>
      </c>
      <c r="V948" s="42"/>
      <c r="W948" s="58" t="s">
        <v>455</v>
      </c>
      <c r="X948" s="58">
        <v>1</v>
      </c>
      <c r="Y948" s="58"/>
      <c r="Z948" s="58">
        <v>1</v>
      </c>
      <c r="AA948" s="58" t="s">
        <v>1268</v>
      </c>
      <c r="AB948" s="59" t="s">
        <v>1269</v>
      </c>
      <c r="AC948" s="58"/>
      <c r="AD948" s="58"/>
      <c r="AE948" s="58"/>
      <c r="AF948" s="58"/>
      <c r="AG948" s="58"/>
      <c r="AH948" s="58"/>
      <c r="CY948">
        <v>1</v>
      </c>
      <c r="FG948">
        <v>1</v>
      </c>
      <c r="IT948">
        <v>1</v>
      </c>
      <c r="MG948">
        <v>1</v>
      </c>
    </row>
    <row r="949" spans="1:345" x14ac:dyDescent="0.3">
      <c r="A949" s="33">
        <v>1.3888888888888889E-3</v>
      </c>
      <c r="B949" s="33">
        <v>5.5555555555555558E-3</v>
      </c>
      <c r="C949" s="34" t="s">
        <v>486</v>
      </c>
      <c r="D949" s="35">
        <v>951</v>
      </c>
      <c r="E949" s="36">
        <f t="shared" si="81"/>
        <v>1.2798611111111073</v>
      </c>
      <c r="F949" s="37">
        <f t="shared" si="78"/>
        <v>1.2798611111111073</v>
      </c>
      <c r="G949" s="37">
        <f t="shared" si="79"/>
        <v>30.716666666666576</v>
      </c>
      <c r="H949" s="37">
        <f t="shared" si="82"/>
        <v>4.3880952380952252</v>
      </c>
      <c r="I949" s="37"/>
      <c r="J949" s="38">
        <f t="shared" si="80"/>
        <v>6</v>
      </c>
      <c r="K949" s="38"/>
      <c r="L949" s="38"/>
      <c r="M949" s="39" t="s">
        <v>258</v>
      </c>
      <c r="N949" s="55" t="s">
        <v>259</v>
      </c>
      <c r="O949" s="55" t="s">
        <v>260</v>
      </c>
      <c r="P949" s="55"/>
      <c r="Q949" s="57">
        <v>42450</v>
      </c>
      <c r="R949" s="55" t="s">
        <v>261</v>
      </c>
      <c r="S949" s="55" t="s">
        <v>111</v>
      </c>
      <c r="T949" s="55" t="s">
        <v>1270</v>
      </c>
      <c r="U949" s="42" t="s">
        <v>237</v>
      </c>
      <c r="V949" s="42"/>
      <c r="W949" s="58" t="s">
        <v>455</v>
      </c>
      <c r="X949" s="58">
        <v>1</v>
      </c>
      <c r="Y949" s="58"/>
      <c r="Z949" s="58">
        <v>1</v>
      </c>
      <c r="AA949" s="58" t="s">
        <v>1268</v>
      </c>
      <c r="AB949" s="59" t="s">
        <v>1271</v>
      </c>
      <c r="AC949" s="58"/>
      <c r="AD949" s="58"/>
      <c r="AE949" s="58"/>
      <c r="AF949" s="58"/>
      <c r="AG949" s="58"/>
      <c r="AH949" s="58"/>
      <c r="CY949">
        <v>1</v>
      </c>
      <c r="FG949">
        <v>1</v>
      </c>
      <c r="IT949">
        <v>1</v>
      </c>
      <c r="MG949">
        <v>1</v>
      </c>
    </row>
    <row r="950" spans="1:345" x14ac:dyDescent="0.3">
      <c r="A950" s="33">
        <v>1.3888888888888889E-3</v>
      </c>
      <c r="B950" s="33">
        <v>5.5555555555555558E-3</v>
      </c>
      <c r="C950" s="34" t="s">
        <v>486</v>
      </c>
      <c r="D950" s="35">
        <v>952</v>
      </c>
      <c r="E950" s="36">
        <f t="shared" si="81"/>
        <v>1.2812499999999962</v>
      </c>
      <c r="F950" s="37">
        <f t="shared" si="78"/>
        <v>1.2812499999999962</v>
      </c>
      <c r="G950" s="37">
        <f t="shared" si="79"/>
        <v>30.749999999999908</v>
      </c>
      <c r="H950" s="37">
        <f t="shared" si="82"/>
        <v>4.3928571428571299</v>
      </c>
      <c r="I950" s="37"/>
      <c r="J950" s="38">
        <f t="shared" si="80"/>
        <v>6</v>
      </c>
      <c r="K950" s="38"/>
      <c r="L950" s="38"/>
      <c r="M950" s="39" t="s">
        <v>258</v>
      </c>
      <c r="N950" s="55" t="s">
        <v>259</v>
      </c>
      <c r="O950" s="55" t="s">
        <v>260</v>
      </c>
      <c r="P950" s="55"/>
      <c r="Q950" s="57">
        <v>42450</v>
      </c>
      <c r="R950" s="55" t="s">
        <v>261</v>
      </c>
      <c r="S950" s="55" t="s">
        <v>111</v>
      </c>
      <c r="T950" s="55" t="s">
        <v>1272</v>
      </c>
      <c r="U950" s="42" t="s">
        <v>237</v>
      </c>
      <c r="V950" s="42"/>
      <c r="W950" s="58" t="s">
        <v>455</v>
      </c>
      <c r="X950" s="58">
        <v>1</v>
      </c>
      <c r="Y950" s="58"/>
      <c r="Z950" s="58">
        <v>1</v>
      </c>
      <c r="AA950" s="58" t="s">
        <v>1265</v>
      </c>
      <c r="AB950" s="59" t="s">
        <v>1266</v>
      </c>
      <c r="AC950" s="58"/>
      <c r="AD950" s="58"/>
      <c r="AE950" s="58"/>
      <c r="AF950" s="58"/>
      <c r="AG950" s="58"/>
      <c r="AH950" s="58"/>
      <c r="CY950">
        <v>1</v>
      </c>
      <c r="FG950">
        <v>1</v>
      </c>
      <c r="IT950">
        <v>1</v>
      </c>
      <c r="MG950">
        <v>1</v>
      </c>
    </row>
    <row r="951" spans="1:345" x14ac:dyDescent="0.3">
      <c r="A951" s="33">
        <v>1.3888888888888889E-3</v>
      </c>
      <c r="B951" s="33">
        <v>5.5555555555555558E-3</v>
      </c>
      <c r="C951" s="34" t="s">
        <v>486</v>
      </c>
      <c r="D951" s="35">
        <v>953</v>
      </c>
      <c r="E951" s="36">
        <f t="shared" si="81"/>
        <v>1.2826388888888851</v>
      </c>
      <c r="F951" s="37">
        <f t="shared" si="78"/>
        <v>1.2826388888888851</v>
      </c>
      <c r="G951" s="37">
        <f t="shared" si="79"/>
        <v>30.783333333333243</v>
      </c>
      <c r="H951" s="37">
        <f t="shared" si="82"/>
        <v>4.3976190476190347</v>
      </c>
      <c r="I951" s="37"/>
      <c r="J951" s="38">
        <f t="shared" si="80"/>
        <v>6</v>
      </c>
      <c r="K951" s="38"/>
      <c r="L951" s="38"/>
      <c r="M951" s="39" t="s">
        <v>258</v>
      </c>
      <c r="N951" s="55" t="s">
        <v>259</v>
      </c>
      <c r="O951" s="55" t="s">
        <v>260</v>
      </c>
      <c r="P951" s="55"/>
      <c r="Q951" s="57">
        <v>42450</v>
      </c>
      <c r="R951" s="55" t="s">
        <v>261</v>
      </c>
      <c r="S951" s="55" t="s">
        <v>111</v>
      </c>
      <c r="T951" s="55" t="s">
        <v>1273</v>
      </c>
      <c r="U951" s="42" t="s">
        <v>237</v>
      </c>
      <c r="V951" s="42"/>
      <c r="W951" s="58" t="s">
        <v>455</v>
      </c>
      <c r="X951" s="58">
        <v>1</v>
      </c>
      <c r="Y951" s="58"/>
      <c r="Z951" s="58">
        <v>1</v>
      </c>
      <c r="AA951" s="58" t="s">
        <v>1268</v>
      </c>
      <c r="AB951" s="59" t="s">
        <v>1274</v>
      </c>
      <c r="AC951" s="58"/>
      <c r="AD951" s="58"/>
      <c r="AE951" s="58"/>
      <c r="AF951" s="58"/>
      <c r="AG951" s="58"/>
      <c r="AH951" s="58"/>
      <c r="CY951">
        <v>1</v>
      </c>
      <c r="FG951">
        <v>1</v>
      </c>
      <c r="IT951">
        <v>1</v>
      </c>
      <c r="MG951">
        <v>1</v>
      </c>
    </row>
    <row r="952" spans="1:345" x14ac:dyDescent="0.3">
      <c r="A952" s="33">
        <v>1.3888888888888889E-3</v>
      </c>
      <c r="B952" s="33">
        <v>5.5555555555555558E-3</v>
      </c>
      <c r="C952" s="34" t="s">
        <v>486</v>
      </c>
      <c r="D952" s="35">
        <v>954</v>
      </c>
      <c r="E952" s="36">
        <f t="shared" si="81"/>
        <v>1.284027777777774</v>
      </c>
      <c r="F952" s="37">
        <f t="shared" si="78"/>
        <v>1.284027777777774</v>
      </c>
      <c r="G952" s="37">
        <f t="shared" si="79"/>
        <v>30.816666666666578</v>
      </c>
      <c r="H952" s="37">
        <f t="shared" si="82"/>
        <v>4.4023809523809394</v>
      </c>
      <c r="I952" s="37"/>
      <c r="J952" s="38">
        <f t="shared" si="80"/>
        <v>6</v>
      </c>
      <c r="K952" s="38"/>
      <c r="L952" s="38"/>
      <c r="M952" s="39" t="s">
        <v>258</v>
      </c>
      <c r="N952" s="55" t="s">
        <v>259</v>
      </c>
      <c r="O952" s="55" t="s">
        <v>260</v>
      </c>
      <c r="P952" s="55"/>
      <c r="Q952" s="57">
        <v>42450</v>
      </c>
      <c r="R952" s="55" t="s">
        <v>261</v>
      </c>
      <c r="S952" s="55" t="s">
        <v>111</v>
      </c>
      <c r="T952" s="55" t="s">
        <v>1275</v>
      </c>
      <c r="U952" s="42" t="s">
        <v>237</v>
      </c>
      <c r="V952" s="42"/>
      <c r="W952" s="58" t="s">
        <v>455</v>
      </c>
      <c r="X952" s="58">
        <v>1</v>
      </c>
      <c r="Y952" s="58"/>
      <c r="Z952" s="58">
        <v>1</v>
      </c>
      <c r="AA952" s="58" t="s">
        <v>1268</v>
      </c>
      <c r="AB952" s="59" t="s">
        <v>1276</v>
      </c>
      <c r="AC952" s="58"/>
      <c r="AD952" s="58"/>
      <c r="AE952" s="58"/>
      <c r="AF952" s="58"/>
      <c r="AG952" s="58"/>
      <c r="AH952" s="58"/>
      <c r="CY952">
        <v>1</v>
      </c>
      <c r="FG952">
        <v>1</v>
      </c>
      <c r="IT952">
        <v>1</v>
      </c>
      <c r="MG952">
        <v>1</v>
      </c>
    </row>
    <row r="953" spans="1:345" x14ac:dyDescent="0.3">
      <c r="A953" s="33">
        <v>1.3888888888888889E-3</v>
      </c>
      <c r="B953" s="33">
        <v>5.5555555555555558E-3</v>
      </c>
      <c r="C953" s="34" t="s">
        <v>486</v>
      </c>
      <c r="D953" s="35">
        <v>955</v>
      </c>
      <c r="E953" s="36">
        <f t="shared" si="81"/>
        <v>1.2854166666666629</v>
      </c>
      <c r="F953" s="37">
        <f t="shared" si="78"/>
        <v>1.2854166666666629</v>
      </c>
      <c r="G953" s="37">
        <f t="shared" si="79"/>
        <v>30.849999999999909</v>
      </c>
      <c r="H953" s="37">
        <f t="shared" si="82"/>
        <v>4.4071428571428442</v>
      </c>
      <c r="I953" s="37"/>
      <c r="J953" s="38">
        <f t="shared" si="80"/>
        <v>6</v>
      </c>
      <c r="K953" s="38"/>
      <c r="L953" s="38"/>
      <c r="M953" s="39" t="s">
        <v>258</v>
      </c>
      <c r="N953" s="55" t="s">
        <v>259</v>
      </c>
      <c r="O953" s="55" t="s">
        <v>260</v>
      </c>
      <c r="P953" s="55"/>
      <c r="Q953" s="57">
        <v>42450</v>
      </c>
      <c r="R953" s="55" t="s">
        <v>261</v>
      </c>
      <c r="S953" s="55" t="s">
        <v>111</v>
      </c>
      <c r="T953" s="55" t="s">
        <v>1277</v>
      </c>
      <c r="U953" s="42" t="s">
        <v>237</v>
      </c>
      <c r="V953" s="42"/>
      <c r="W953" s="58" t="s">
        <v>455</v>
      </c>
      <c r="X953" s="58">
        <v>1</v>
      </c>
      <c r="Y953" s="58"/>
      <c r="Z953" s="58">
        <v>1</v>
      </c>
      <c r="AA953" s="58" t="s">
        <v>1278</v>
      </c>
      <c r="AB953" s="59" t="s">
        <v>1279</v>
      </c>
      <c r="AC953" s="58"/>
      <c r="AD953" s="58"/>
      <c r="AE953" s="58"/>
      <c r="AF953" s="58"/>
      <c r="AG953" s="58"/>
      <c r="AH953" s="58"/>
      <c r="CY953">
        <v>1</v>
      </c>
      <c r="FG953">
        <v>1</v>
      </c>
      <c r="IT953">
        <v>1</v>
      </c>
      <c r="MG953">
        <v>1</v>
      </c>
    </row>
    <row r="954" spans="1:345" x14ac:dyDescent="0.3">
      <c r="A954" s="33">
        <v>1.3888888888888889E-3</v>
      </c>
      <c r="B954" s="33">
        <v>5.5555555555555558E-3</v>
      </c>
      <c r="C954" s="34" t="s">
        <v>486</v>
      </c>
      <c r="D954" s="35">
        <v>956</v>
      </c>
      <c r="E954" s="36">
        <f t="shared" si="81"/>
        <v>1.2868055555555518</v>
      </c>
      <c r="F954" s="37">
        <f t="shared" si="78"/>
        <v>1.2868055555555518</v>
      </c>
      <c r="G954" s="37">
        <f t="shared" si="79"/>
        <v>30.88333333333324</v>
      </c>
      <c r="H954" s="37">
        <f t="shared" si="82"/>
        <v>4.4119047619047489</v>
      </c>
      <c r="I954" s="37"/>
      <c r="J954" s="38">
        <f t="shared" si="80"/>
        <v>6</v>
      </c>
      <c r="K954" s="38"/>
      <c r="L954" s="38"/>
      <c r="M954" s="39" t="s">
        <v>258</v>
      </c>
      <c r="N954" s="55" t="s">
        <v>259</v>
      </c>
      <c r="O954" s="55" t="s">
        <v>260</v>
      </c>
      <c r="P954" s="55"/>
      <c r="Q954" s="57">
        <v>42450</v>
      </c>
      <c r="R954" s="55" t="s">
        <v>261</v>
      </c>
      <c r="S954" s="55" t="s">
        <v>111</v>
      </c>
      <c r="T954" s="55" t="s">
        <v>295</v>
      </c>
      <c r="U954" s="42" t="s">
        <v>112</v>
      </c>
      <c r="V954" s="42"/>
      <c r="W954" s="58" t="s">
        <v>296</v>
      </c>
      <c r="X954" s="58">
        <v>1</v>
      </c>
      <c r="Y954" s="58"/>
      <c r="Z954" s="58">
        <v>1</v>
      </c>
      <c r="AA954" s="58" t="s">
        <v>297</v>
      </c>
      <c r="AB954" s="59" t="s">
        <v>298</v>
      </c>
      <c r="AC954" s="58"/>
      <c r="AD954" s="58"/>
      <c r="AE954" s="58"/>
      <c r="AF954" s="58">
        <v>2015</v>
      </c>
      <c r="AG954" s="58"/>
      <c r="AH954" s="58"/>
      <c r="CY954">
        <v>1</v>
      </c>
      <c r="FG954">
        <v>1</v>
      </c>
      <c r="IT954">
        <v>1</v>
      </c>
      <c r="MG954">
        <v>1</v>
      </c>
    </row>
    <row r="955" spans="1:345" x14ac:dyDescent="0.3">
      <c r="A955" s="33">
        <v>1.3888888888888889E-3</v>
      </c>
      <c r="B955" s="33">
        <v>5.5555555555555558E-3</v>
      </c>
      <c r="C955" s="34" t="s">
        <v>486</v>
      </c>
      <c r="D955" s="35">
        <v>957</v>
      </c>
      <c r="E955" s="36">
        <f t="shared" si="81"/>
        <v>1.2881944444444406</v>
      </c>
      <c r="F955" s="37">
        <f t="shared" si="78"/>
        <v>1.2881944444444406</v>
      </c>
      <c r="G955" s="37">
        <f t="shared" si="79"/>
        <v>30.916666666666575</v>
      </c>
      <c r="H955" s="37">
        <f t="shared" si="82"/>
        <v>4.4166666666666536</v>
      </c>
      <c r="I955" s="37"/>
      <c r="J955" s="38">
        <f t="shared" si="80"/>
        <v>6</v>
      </c>
      <c r="K955" s="38"/>
      <c r="L955" s="38"/>
      <c r="M955" s="39" t="s">
        <v>258</v>
      </c>
      <c r="N955" s="55" t="s">
        <v>259</v>
      </c>
      <c r="O955" s="55" t="s">
        <v>260</v>
      </c>
      <c r="P955" s="55"/>
      <c r="Q955" s="57">
        <v>42450</v>
      </c>
      <c r="R955" s="55" t="s">
        <v>261</v>
      </c>
      <c r="S955" s="55" t="s">
        <v>111</v>
      </c>
      <c r="T955" s="55" t="s">
        <v>299</v>
      </c>
      <c r="U955" s="42" t="s">
        <v>112</v>
      </c>
      <c r="V955" s="42"/>
      <c r="W955" s="39" t="s">
        <v>296</v>
      </c>
      <c r="X955" s="58">
        <v>1</v>
      </c>
      <c r="Y955" s="58"/>
      <c r="Z955" s="58">
        <v>1</v>
      </c>
      <c r="AA955" s="58" t="s">
        <v>297</v>
      </c>
      <c r="AB955" s="59" t="s">
        <v>300</v>
      </c>
      <c r="AC955" s="58"/>
      <c r="AD955" s="58"/>
      <c r="AE955" s="58"/>
      <c r="AF955" s="58">
        <v>2015</v>
      </c>
      <c r="AG955" s="58"/>
      <c r="AH955" s="58"/>
      <c r="CY955">
        <v>1</v>
      </c>
      <c r="FG955">
        <v>1</v>
      </c>
      <c r="IT955">
        <v>1</v>
      </c>
      <c r="MG955">
        <v>1</v>
      </c>
    </row>
    <row r="956" spans="1:345" x14ac:dyDescent="0.3">
      <c r="A956" s="33">
        <v>1.3888888888888889E-3</v>
      </c>
      <c r="B956" s="33">
        <v>5.5555555555555558E-3</v>
      </c>
      <c r="C956" s="34" t="s">
        <v>486</v>
      </c>
      <c r="D956" s="35">
        <v>958</v>
      </c>
      <c r="E956" s="36">
        <f t="shared" si="81"/>
        <v>1.2895833333333295</v>
      </c>
      <c r="F956" s="37">
        <f t="shared" si="78"/>
        <v>1.2895833333333295</v>
      </c>
      <c r="G956" s="37">
        <f t="shared" si="79"/>
        <v>30.94999999999991</v>
      </c>
      <c r="H956" s="37">
        <f t="shared" si="82"/>
        <v>4.4214285714285584</v>
      </c>
      <c r="I956" s="37"/>
      <c r="J956" s="38">
        <f t="shared" si="80"/>
        <v>6</v>
      </c>
      <c r="K956" s="38"/>
      <c r="L956" s="38"/>
      <c r="M956" s="39" t="s">
        <v>258</v>
      </c>
      <c r="N956" s="55" t="s">
        <v>259</v>
      </c>
      <c r="O956" s="55" t="s">
        <v>260</v>
      </c>
      <c r="P956" s="55"/>
      <c r="Q956" s="57">
        <v>42450</v>
      </c>
      <c r="R956" s="55" t="s">
        <v>261</v>
      </c>
      <c r="S956" s="55" t="s">
        <v>111</v>
      </c>
      <c r="T956" s="55" t="s">
        <v>1280</v>
      </c>
      <c r="U956" s="42" t="s">
        <v>309</v>
      </c>
      <c r="V956" s="42" t="s">
        <v>310</v>
      </c>
      <c r="W956" s="58" t="s">
        <v>644</v>
      </c>
      <c r="X956" s="58">
        <v>1</v>
      </c>
      <c r="Y956" s="58"/>
      <c r="Z956" s="58">
        <v>1</v>
      </c>
      <c r="AA956" s="58"/>
      <c r="AB956" s="59"/>
      <c r="AC956" s="58">
        <v>25</v>
      </c>
      <c r="AD956" s="58"/>
      <c r="AE956" s="58"/>
      <c r="AF956" s="58"/>
      <c r="AG956" s="58"/>
      <c r="AH956" s="58"/>
      <c r="CY956">
        <v>1</v>
      </c>
      <c r="FG956">
        <v>1</v>
      </c>
      <c r="IT956">
        <v>1</v>
      </c>
      <c r="MG956">
        <v>1</v>
      </c>
    </row>
    <row r="957" spans="1:345" x14ac:dyDescent="0.3">
      <c r="A957" s="33">
        <v>1.3888888888888889E-3</v>
      </c>
      <c r="B957" s="33">
        <v>5.5555555555555558E-3</v>
      </c>
      <c r="C957" s="34" t="s">
        <v>486</v>
      </c>
      <c r="D957" s="35">
        <v>959</v>
      </c>
      <c r="E957" s="36">
        <f t="shared" si="81"/>
        <v>1.2909722222222184</v>
      </c>
      <c r="F957" s="37">
        <f t="shared" si="78"/>
        <v>1.2909722222222184</v>
      </c>
      <c r="G957" s="37">
        <f t="shared" si="79"/>
        <v>30.983333333333242</v>
      </c>
      <c r="H957" s="37">
        <f t="shared" si="82"/>
        <v>4.4261904761904631</v>
      </c>
      <c r="I957" s="37"/>
      <c r="J957" s="38">
        <f t="shared" si="80"/>
        <v>6</v>
      </c>
      <c r="K957" s="38"/>
      <c r="L957" s="38"/>
      <c r="M957" s="39" t="s">
        <v>258</v>
      </c>
      <c r="N957" s="55" t="s">
        <v>259</v>
      </c>
      <c r="O957" s="55" t="s">
        <v>260</v>
      </c>
      <c r="P957" s="55"/>
      <c r="Q957" s="57">
        <v>42450</v>
      </c>
      <c r="R957" s="55" t="s">
        <v>261</v>
      </c>
      <c r="S957" s="55" t="s">
        <v>111</v>
      </c>
      <c r="T957" s="55" t="s">
        <v>1281</v>
      </c>
      <c r="U957" s="42" t="s">
        <v>309</v>
      </c>
      <c r="V957" s="42" t="s">
        <v>310</v>
      </c>
      <c r="W957" s="58" t="s">
        <v>644</v>
      </c>
      <c r="X957" s="58">
        <v>1</v>
      </c>
      <c r="Y957" s="58"/>
      <c r="Z957" s="58">
        <v>1</v>
      </c>
      <c r="AA957" s="58"/>
      <c r="AB957" s="59"/>
      <c r="AC957" s="58">
        <v>25</v>
      </c>
      <c r="AD957" s="58"/>
      <c r="AE957" s="47"/>
      <c r="AF957" s="58"/>
      <c r="AG957" s="58"/>
      <c r="AH957" s="58"/>
      <c r="CY957">
        <v>1</v>
      </c>
      <c r="FG957">
        <v>1</v>
      </c>
      <c r="IT957">
        <v>1</v>
      </c>
      <c r="MG957">
        <v>1</v>
      </c>
    </row>
    <row r="958" spans="1:345" x14ac:dyDescent="0.3">
      <c r="A958" s="33">
        <v>1.3888888888888889E-3</v>
      </c>
      <c r="B958" s="33">
        <v>5.5555555555555558E-3</v>
      </c>
      <c r="C958" s="34" t="s">
        <v>486</v>
      </c>
      <c r="D958" s="35">
        <v>960</v>
      </c>
      <c r="E958" s="36">
        <f t="shared" si="81"/>
        <v>1.2923611111111073</v>
      </c>
      <c r="F958" s="37">
        <f t="shared" si="78"/>
        <v>1.2923611111111073</v>
      </c>
      <c r="G958" s="37">
        <f t="shared" si="79"/>
        <v>31.016666666666573</v>
      </c>
      <c r="H958" s="37">
        <f t="shared" si="82"/>
        <v>4.4309523809523679</v>
      </c>
      <c r="I958" s="37"/>
      <c r="J958" s="38">
        <f t="shared" si="80"/>
        <v>6</v>
      </c>
      <c r="K958" s="38"/>
      <c r="L958" s="38"/>
      <c r="M958" s="39" t="s">
        <v>258</v>
      </c>
      <c r="N958" s="55" t="s">
        <v>138</v>
      </c>
      <c r="O958" s="55" t="s">
        <v>260</v>
      </c>
      <c r="P958" s="55"/>
      <c r="Q958" s="57">
        <v>42451</v>
      </c>
      <c r="R958" s="55" t="s">
        <v>261</v>
      </c>
      <c r="S958" s="55" t="s">
        <v>111</v>
      </c>
      <c r="T958" s="55" t="s">
        <v>1282</v>
      </c>
      <c r="U958" s="42" t="s">
        <v>547</v>
      </c>
      <c r="V958" s="42" t="s">
        <v>986</v>
      </c>
      <c r="W958" s="58" t="s">
        <v>644</v>
      </c>
      <c r="X958" s="58">
        <v>1</v>
      </c>
      <c r="Y958" s="58"/>
      <c r="Z958" s="58">
        <v>1</v>
      </c>
      <c r="AA958" s="58"/>
      <c r="AB958" s="59"/>
      <c r="AC958" s="58"/>
      <c r="AD958" s="58" t="s">
        <v>1041</v>
      </c>
      <c r="AE958" s="47"/>
      <c r="AF958" s="58"/>
      <c r="AG958" s="58"/>
      <c r="AH958" s="58"/>
      <c r="CY958">
        <v>1</v>
      </c>
      <c r="FG958">
        <v>1</v>
      </c>
      <c r="IT958">
        <v>1</v>
      </c>
      <c r="MG958">
        <v>1</v>
      </c>
    </row>
    <row r="959" spans="1:345" x14ac:dyDescent="0.3">
      <c r="A959" s="33">
        <v>1.3888888888888889E-3</v>
      </c>
      <c r="B959" s="33">
        <v>5.5555555555555558E-3</v>
      </c>
      <c r="C959" s="34" t="s">
        <v>486</v>
      </c>
      <c r="D959" s="35">
        <v>961</v>
      </c>
      <c r="E959" s="36">
        <f t="shared" si="81"/>
        <v>1.2937499999999962</v>
      </c>
      <c r="F959" s="37">
        <f t="shared" si="78"/>
        <v>1.2937499999999962</v>
      </c>
      <c r="G959" s="37">
        <f t="shared" si="79"/>
        <v>31.049999999999908</v>
      </c>
      <c r="H959" s="37">
        <f t="shared" si="82"/>
        <v>4.4357142857142726</v>
      </c>
      <c r="I959" s="37"/>
      <c r="J959" s="38">
        <f t="shared" si="80"/>
        <v>6</v>
      </c>
      <c r="K959" s="38"/>
      <c r="L959" s="38"/>
      <c r="M959" s="39" t="s">
        <v>258</v>
      </c>
      <c r="N959" s="55" t="s">
        <v>138</v>
      </c>
      <c r="O959" s="55" t="s">
        <v>260</v>
      </c>
      <c r="P959" s="55"/>
      <c r="Q959" s="57">
        <v>42451</v>
      </c>
      <c r="R959" s="55" t="s">
        <v>261</v>
      </c>
      <c r="S959" s="55" t="s">
        <v>111</v>
      </c>
      <c r="T959" s="55" t="s">
        <v>1283</v>
      </c>
      <c r="U959" s="42" t="s">
        <v>309</v>
      </c>
      <c r="V959" s="42" t="s">
        <v>510</v>
      </c>
      <c r="W959" s="58" t="s">
        <v>644</v>
      </c>
      <c r="X959" s="58">
        <v>1</v>
      </c>
      <c r="Y959" s="58"/>
      <c r="Z959" s="58">
        <v>1</v>
      </c>
      <c r="AA959" s="58"/>
      <c r="AB959" s="59"/>
      <c r="AC959" s="58"/>
      <c r="AD959" s="58"/>
      <c r="AE959" s="58"/>
      <c r="AF959" s="58"/>
      <c r="AG959" s="58"/>
      <c r="AH959" s="58"/>
      <c r="CY959">
        <v>1</v>
      </c>
      <c r="FG959">
        <v>1</v>
      </c>
      <c r="IT959">
        <v>1</v>
      </c>
      <c r="MG959">
        <v>1</v>
      </c>
    </row>
    <row r="960" spans="1:345" x14ac:dyDescent="0.3">
      <c r="A960" s="33">
        <v>1.3888888888888889E-3</v>
      </c>
      <c r="B960" s="33">
        <v>5.5555555555555558E-3</v>
      </c>
      <c r="C960" s="34" t="s">
        <v>486</v>
      </c>
      <c r="D960" s="35">
        <v>962</v>
      </c>
      <c r="E960" s="36">
        <f t="shared" si="81"/>
        <v>1.2951388888888851</v>
      </c>
      <c r="F960" s="37">
        <f t="shared" si="78"/>
        <v>1.2951388888888851</v>
      </c>
      <c r="G960" s="37">
        <f t="shared" si="79"/>
        <v>31.083333333333243</v>
      </c>
      <c r="H960" s="37">
        <f t="shared" si="82"/>
        <v>4.4404761904761774</v>
      </c>
      <c r="I960" s="37"/>
      <c r="J960" s="38">
        <f t="shared" si="80"/>
        <v>6</v>
      </c>
      <c r="K960" s="38"/>
      <c r="L960" s="38"/>
      <c r="M960" s="39" t="s">
        <v>258</v>
      </c>
      <c r="N960" s="55" t="s">
        <v>138</v>
      </c>
      <c r="O960" s="55" t="s">
        <v>260</v>
      </c>
      <c r="P960" s="55"/>
      <c r="Q960" s="57">
        <v>42451</v>
      </c>
      <c r="R960" s="55" t="s">
        <v>261</v>
      </c>
      <c r="S960" s="55" t="s">
        <v>111</v>
      </c>
      <c r="T960" s="55" t="s">
        <v>1284</v>
      </c>
      <c r="U960" s="42" t="s">
        <v>515</v>
      </c>
      <c r="V960" s="42" t="s">
        <v>516</v>
      </c>
      <c r="W960" s="58"/>
      <c r="X960" s="58">
        <v>1</v>
      </c>
      <c r="Y960" s="58"/>
      <c r="Z960" s="58">
        <v>1</v>
      </c>
      <c r="AA960" s="58"/>
      <c r="AB960" s="59"/>
      <c r="AC960" s="58"/>
      <c r="AD960" s="58"/>
      <c r="AE960" s="58"/>
      <c r="AF960" s="58"/>
      <c r="AG960" s="58"/>
      <c r="AH960" s="58"/>
      <c r="CY960">
        <v>1</v>
      </c>
      <c r="FG960">
        <v>1</v>
      </c>
      <c r="IT960">
        <v>1</v>
      </c>
      <c r="MG960">
        <v>1</v>
      </c>
    </row>
    <row r="961" spans="1:345" x14ac:dyDescent="0.3">
      <c r="A961" s="33">
        <v>1.3888888888888889E-3</v>
      </c>
      <c r="B961" s="33">
        <v>5.5555555555555558E-3</v>
      </c>
      <c r="C961" s="34" t="s">
        <v>486</v>
      </c>
      <c r="D961" s="35">
        <v>963</v>
      </c>
      <c r="E961" s="36">
        <f t="shared" si="81"/>
        <v>1.2965277777777739</v>
      </c>
      <c r="F961" s="37">
        <f t="shared" si="78"/>
        <v>1.2965277777777739</v>
      </c>
      <c r="G961" s="37">
        <f t="shared" si="79"/>
        <v>31.116666666666575</v>
      </c>
      <c r="H961" s="37">
        <f t="shared" si="82"/>
        <v>4.4452380952380821</v>
      </c>
      <c r="I961" s="37"/>
      <c r="J961" s="38">
        <f t="shared" si="80"/>
        <v>6</v>
      </c>
      <c r="K961" s="38"/>
      <c r="L961" s="38"/>
      <c r="M961" s="39" t="s">
        <v>258</v>
      </c>
      <c r="N961" s="55" t="s">
        <v>138</v>
      </c>
      <c r="O961" s="55" t="s">
        <v>260</v>
      </c>
      <c r="P961" s="55"/>
      <c r="Q961" s="57">
        <v>42451</v>
      </c>
      <c r="R961" s="55" t="s">
        <v>261</v>
      </c>
      <c r="S961" s="55" t="s">
        <v>111</v>
      </c>
      <c r="T961" s="55" t="s">
        <v>1285</v>
      </c>
      <c r="U961" s="42" t="s">
        <v>309</v>
      </c>
      <c r="V961" s="42" t="s">
        <v>310</v>
      </c>
      <c r="W961" s="58" t="s">
        <v>644</v>
      </c>
      <c r="X961" s="58">
        <v>1</v>
      </c>
      <c r="Y961" s="58"/>
      <c r="Z961" s="58">
        <v>1</v>
      </c>
      <c r="AA961" s="47"/>
      <c r="AB961" s="59"/>
      <c r="AC961" s="58">
        <v>15</v>
      </c>
      <c r="AD961" s="58"/>
      <c r="AE961" s="58"/>
      <c r="AF961" s="58"/>
      <c r="AG961" s="58"/>
      <c r="AH961" s="58"/>
      <c r="CY961">
        <v>1</v>
      </c>
      <c r="FG961">
        <v>1</v>
      </c>
      <c r="IT961">
        <v>1</v>
      </c>
      <c r="MG961">
        <v>1</v>
      </c>
    </row>
    <row r="962" spans="1:345" x14ac:dyDescent="0.3">
      <c r="A962" s="33">
        <v>1.3888888888888889E-3</v>
      </c>
      <c r="B962" s="33">
        <v>5.5555555555555558E-3</v>
      </c>
      <c r="C962" s="34" t="s">
        <v>486</v>
      </c>
      <c r="D962" s="35">
        <v>964</v>
      </c>
      <c r="E962" s="36">
        <f t="shared" si="81"/>
        <v>1.2979166666666628</v>
      </c>
      <c r="F962" s="37">
        <f t="shared" si="78"/>
        <v>1.2979166666666628</v>
      </c>
      <c r="G962" s="37">
        <f t="shared" si="79"/>
        <v>31.149999999999906</v>
      </c>
      <c r="H962" s="37">
        <f t="shared" si="82"/>
        <v>4.4499999999999869</v>
      </c>
      <c r="I962" s="37"/>
      <c r="J962" s="38">
        <f t="shared" si="80"/>
        <v>6</v>
      </c>
      <c r="K962" s="38"/>
      <c r="L962" s="38"/>
      <c r="M962" s="39" t="s">
        <v>258</v>
      </c>
      <c r="N962" s="55" t="s">
        <v>138</v>
      </c>
      <c r="O962" s="55" t="s">
        <v>260</v>
      </c>
      <c r="P962" s="55"/>
      <c r="Q962" s="57">
        <v>42451</v>
      </c>
      <c r="R962" s="55" t="s">
        <v>261</v>
      </c>
      <c r="S962" s="55" t="s">
        <v>111</v>
      </c>
      <c r="T962" s="55" t="s">
        <v>1286</v>
      </c>
      <c r="U962" s="42" t="s">
        <v>309</v>
      </c>
      <c r="V962" s="42" t="s">
        <v>310</v>
      </c>
      <c r="W962" s="58" t="s">
        <v>644</v>
      </c>
      <c r="X962" s="58">
        <v>1</v>
      </c>
      <c r="Y962" s="58"/>
      <c r="Z962" s="58">
        <v>1</v>
      </c>
      <c r="AA962" s="58"/>
      <c r="AB962" s="59"/>
      <c r="AC962" s="58"/>
      <c r="AD962" s="58"/>
      <c r="AE962" s="58"/>
      <c r="AF962" s="58"/>
      <c r="AG962" s="58"/>
      <c r="AH962" s="58"/>
      <c r="CY962">
        <v>1</v>
      </c>
      <c r="FG962">
        <v>1</v>
      </c>
      <c r="IT962">
        <v>1</v>
      </c>
      <c r="MG962">
        <v>1</v>
      </c>
    </row>
    <row r="963" spans="1:345" x14ac:dyDescent="0.3">
      <c r="A963" s="33">
        <v>1.3888888888888889E-3</v>
      </c>
      <c r="B963" s="33">
        <v>5.5555555555555558E-3</v>
      </c>
      <c r="C963" s="34" t="s">
        <v>486</v>
      </c>
      <c r="D963" s="35">
        <v>965</v>
      </c>
      <c r="E963" s="36">
        <f t="shared" si="81"/>
        <v>1.2993055555555517</v>
      </c>
      <c r="F963" s="37">
        <f t="shared" si="78"/>
        <v>1.2993055555555517</v>
      </c>
      <c r="G963" s="37">
        <f t="shared" si="79"/>
        <v>31.183333333333241</v>
      </c>
      <c r="H963" s="37">
        <f t="shared" si="82"/>
        <v>4.4547619047618916</v>
      </c>
      <c r="I963" s="37"/>
      <c r="J963" s="38">
        <f t="shared" si="80"/>
        <v>6</v>
      </c>
      <c r="K963" s="38"/>
      <c r="L963" s="38"/>
      <c r="M963" s="39" t="s">
        <v>258</v>
      </c>
      <c r="N963" s="55" t="s">
        <v>138</v>
      </c>
      <c r="O963" s="55" t="s">
        <v>260</v>
      </c>
      <c r="P963" s="55"/>
      <c r="Q963" s="57">
        <v>42451</v>
      </c>
      <c r="R963" s="55" t="s">
        <v>261</v>
      </c>
      <c r="S963" s="55" t="s">
        <v>111</v>
      </c>
      <c r="T963" s="55" t="s">
        <v>1287</v>
      </c>
      <c r="U963" s="42" t="s">
        <v>309</v>
      </c>
      <c r="V963" s="42" t="s">
        <v>310</v>
      </c>
      <c r="W963" s="58" t="s">
        <v>644</v>
      </c>
      <c r="X963" s="58">
        <v>1</v>
      </c>
      <c r="Y963" s="58"/>
      <c r="Z963" s="58">
        <v>1</v>
      </c>
      <c r="AA963" s="58"/>
      <c r="AB963" s="59"/>
      <c r="AC963" s="58"/>
      <c r="AD963" s="58"/>
      <c r="AE963" s="58"/>
      <c r="AF963" s="58"/>
      <c r="AG963" s="58"/>
      <c r="AH963" s="58"/>
      <c r="CY963">
        <v>1</v>
      </c>
      <c r="FG963">
        <v>1</v>
      </c>
      <c r="IT963">
        <v>1</v>
      </c>
      <c r="MG963">
        <v>1</v>
      </c>
    </row>
    <row r="964" spans="1:345" x14ac:dyDescent="0.3">
      <c r="A964" s="33">
        <v>1.3888888888888889E-3</v>
      </c>
      <c r="B964" s="33">
        <v>5.5555555555555558E-3</v>
      </c>
      <c r="C964" s="34" t="s">
        <v>486</v>
      </c>
      <c r="D964" s="35">
        <v>966</v>
      </c>
      <c r="E964" s="36">
        <f t="shared" si="81"/>
        <v>1.3006944444444406</v>
      </c>
      <c r="F964" s="37">
        <f t="shared" si="78"/>
        <v>1.3006944444444406</v>
      </c>
      <c r="G964" s="37">
        <f t="shared" si="79"/>
        <v>31.216666666666576</v>
      </c>
      <c r="H964" s="37">
        <f t="shared" si="82"/>
        <v>4.4595238095237963</v>
      </c>
      <c r="I964" s="37"/>
      <c r="J964" s="38">
        <f t="shared" si="80"/>
        <v>6</v>
      </c>
      <c r="K964" s="38"/>
      <c r="L964" s="38"/>
      <c r="M964" s="39" t="s">
        <v>258</v>
      </c>
      <c r="N964" s="55" t="s">
        <v>138</v>
      </c>
      <c r="O964" s="55" t="s">
        <v>260</v>
      </c>
      <c r="P964" s="55"/>
      <c r="Q964" s="57">
        <v>42451</v>
      </c>
      <c r="R964" s="55" t="s">
        <v>261</v>
      </c>
      <c r="S964" s="55" t="s">
        <v>111</v>
      </c>
      <c r="T964" s="55" t="s">
        <v>1288</v>
      </c>
      <c r="U964" s="42" t="s">
        <v>574</v>
      </c>
      <c r="V964" s="42"/>
      <c r="W964" s="58" t="s">
        <v>644</v>
      </c>
      <c r="X964" s="58">
        <v>1</v>
      </c>
      <c r="Y964" s="58"/>
      <c r="Z964" s="58">
        <v>1</v>
      </c>
      <c r="AA964" s="47"/>
      <c r="AB964" s="59"/>
      <c r="AC964" s="58"/>
      <c r="AD964" s="58"/>
      <c r="AE964" s="58"/>
      <c r="AF964" s="58"/>
      <c r="AG964" s="58"/>
      <c r="AH964" s="58"/>
      <c r="CY964">
        <v>1</v>
      </c>
      <c r="FG964">
        <v>1</v>
      </c>
      <c r="IT964">
        <v>1</v>
      </c>
      <c r="MG964">
        <v>1</v>
      </c>
    </row>
    <row r="965" spans="1:345" x14ac:dyDescent="0.3">
      <c r="A965" s="33">
        <v>1.3888888888888889E-3</v>
      </c>
      <c r="B965" s="33">
        <v>5.5555555555555558E-3</v>
      </c>
      <c r="C965" s="34" t="s">
        <v>486</v>
      </c>
      <c r="D965" s="35">
        <v>967</v>
      </c>
      <c r="E965" s="36">
        <f t="shared" si="81"/>
        <v>1.3020833333333295</v>
      </c>
      <c r="F965" s="37">
        <f t="shared" si="78"/>
        <v>1.3020833333333295</v>
      </c>
      <c r="G965" s="37">
        <f t="shared" si="79"/>
        <v>31.249999999999908</v>
      </c>
      <c r="H965" s="37">
        <f t="shared" si="82"/>
        <v>4.4642857142857011</v>
      </c>
      <c r="I965" s="37"/>
      <c r="J965" s="38">
        <f t="shared" si="80"/>
        <v>6</v>
      </c>
      <c r="K965" s="38"/>
      <c r="L965" s="38"/>
      <c r="M965" s="39" t="s">
        <v>258</v>
      </c>
      <c r="N965" s="55" t="s">
        <v>138</v>
      </c>
      <c r="O965" s="55" t="s">
        <v>260</v>
      </c>
      <c r="P965" s="55"/>
      <c r="Q965" s="57">
        <v>42451</v>
      </c>
      <c r="R965" s="55" t="s">
        <v>261</v>
      </c>
      <c r="S965" s="55" t="s">
        <v>111</v>
      </c>
      <c r="T965" s="55" t="s">
        <v>1289</v>
      </c>
      <c r="U965" s="42" t="s">
        <v>547</v>
      </c>
      <c r="V965" s="42" t="s">
        <v>986</v>
      </c>
      <c r="W965" s="58" t="s">
        <v>644</v>
      </c>
      <c r="X965" s="58">
        <v>1</v>
      </c>
      <c r="Y965" s="58"/>
      <c r="Z965" s="58">
        <v>1</v>
      </c>
      <c r="AA965" s="47"/>
      <c r="AB965" s="59"/>
      <c r="AC965" s="58"/>
      <c r="AD965" s="58" t="s">
        <v>1041</v>
      </c>
      <c r="AE965" s="58"/>
      <c r="AF965" s="58"/>
      <c r="AG965" s="58"/>
      <c r="AH965" s="58"/>
      <c r="CY965">
        <v>1</v>
      </c>
      <c r="FG965">
        <v>1</v>
      </c>
      <c r="IT965">
        <v>1</v>
      </c>
      <c r="MG965">
        <v>1</v>
      </c>
    </row>
    <row r="966" spans="1:345" x14ac:dyDescent="0.3">
      <c r="A966" s="33">
        <v>1.3888888888888889E-3</v>
      </c>
      <c r="B966" s="33">
        <v>5.5555555555555558E-3</v>
      </c>
      <c r="C966" s="34" t="s">
        <v>486</v>
      </c>
      <c r="D966" s="35">
        <v>968</v>
      </c>
      <c r="E966" s="36">
        <f t="shared" si="81"/>
        <v>1.3034722222222184</v>
      </c>
      <c r="F966" s="37">
        <f t="shared" si="78"/>
        <v>1.3034722222222184</v>
      </c>
      <c r="G966" s="37">
        <f t="shared" si="79"/>
        <v>31.283333333333239</v>
      </c>
      <c r="H966" s="37">
        <f t="shared" si="82"/>
        <v>4.4690476190476058</v>
      </c>
      <c r="I966" s="37"/>
      <c r="J966" s="38">
        <f t="shared" si="80"/>
        <v>6</v>
      </c>
      <c r="K966" s="38"/>
      <c r="L966" s="38"/>
      <c r="M966" s="39" t="s">
        <v>258</v>
      </c>
      <c r="N966" s="55" t="s">
        <v>138</v>
      </c>
      <c r="O966" s="55" t="s">
        <v>260</v>
      </c>
      <c r="P966" s="55"/>
      <c r="Q966" s="57">
        <v>42451</v>
      </c>
      <c r="R966" s="55" t="s">
        <v>261</v>
      </c>
      <c r="S966" s="55" t="s">
        <v>111</v>
      </c>
      <c r="T966" s="55" t="s">
        <v>1290</v>
      </c>
      <c r="U966" s="42" t="s">
        <v>309</v>
      </c>
      <c r="V966" s="42" t="s">
        <v>310</v>
      </c>
      <c r="W966" s="58" t="s">
        <v>644</v>
      </c>
      <c r="X966" s="58">
        <v>1</v>
      </c>
      <c r="Y966" s="58"/>
      <c r="Z966" s="58">
        <v>1</v>
      </c>
      <c r="AA966" s="47"/>
      <c r="AB966" s="59"/>
      <c r="AC966" s="58"/>
      <c r="AD966" s="58"/>
      <c r="AE966" s="58"/>
      <c r="AF966" s="58"/>
      <c r="AG966" s="58"/>
      <c r="AH966" s="58"/>
      <c r="CY966">
        <v>1</v>
      </c>
      <c r="FG966">
        <v>1</v>
      </c>
      <c r="IT966">
        <v>1</v>
      </c>
      <c r="MG966">
        <v>1</v>
      </c>
    </row>
    <row r="967" spans="1:345" x14ac:dyDescent="0.3">
      <c r="A967" s="33">
        <v>1.3888888888888889E-3</v>
      </c>
      <c r="B967" s="33">
        <v>5.5555555555555558E-3</v>
      </c>
      <c r="C967" s="34" t="s">
        <v>486</v>
      </c>
      <c r="D967" s="35">
        <v>969</v>
      </c>
      <c r="E967" s="36">
        <f t="shared" si="81"/>
        <v>1.3048611111111073</v>
      </c>
      <c r="F967" s="37">
        <f t="shared" si="78"/>
        <v>1.3048611111111073</v>
      </c>
      <c r="G967" s="37">
        <f t="shared" si="79"/>
        <v>31.316666666666574</v>
      </c>
      <c r="H967" s="37">
        <f t="shared" si="82"/>
        <v>4.4738095238095106</v>
      </c>
      <c r="I967" s="37"/>
      <c r="J967" s="38">
        <f t="shared" si="80"/>
        <v>6</v>
      </c>
      <c r="K967" s="38"/>
      <c r="L967" s="38"/>
      <c r="M967" s="39" t="s">
        <v>258</v>
      </c>
      <c r="N967" s="55" t="s">
        <v>138</v>
      </c>
      <c r="O967" s="55" t="s">
        <v>260</v>
      </c>
      <c r="P967" s="55"/>
      <c r="Q967" s="57">
        <v>42451</v>
      </c>
      <c r="R967" s="55" t="s">
        <v>261</v>
      </c>
      <c r="S967" s="55" t="s">
        <v>111</v>
      </c>
      <c r="T967" s="55" t="s">
        <v>1291</v>
      </c>
      <c r="U967" s="42" t="s">
        <v>309</v>
      </c>
      <c r="V967" s="42" t="s">
        <v>531</v>
      </c>
      <c r="W967" s="58"/>
      <c r="X967" s="58">
        <v>1</v>
      </c>
      <c r="Y967" s="58"/>
      <c r="Z967" s="58">
        <v>1</v>
      </c>
      <c r="AA967" s="47"/>
      <c r="AB967" s="59"/>
      <c r="AC967" s="58"/>
      <c r="AD967" s="58"/>
      <c r="AE967" s="58"/>
      <c r="AF967" s="58"/>
      <c r="AG967" s="58"/>
      <c r="AH967" s="58"/>
      <c r="CY967">
        <v>1</v>
      </c>
      <c r="FG967">
        <v>1</v>
      </c>
      <c r="IT967">
        <v>1</v>
      </c>
      <c r="MG967">
        <v>1</v>
      </c>
    </row>
    <row r="968" spans="1:345" x14ac:dyDescent="0.3">
      <c r="A968" s="33">
        <v>1.3888888888888889E-3</v>
      </c>
      <c r="B968" s="33">
        <v>5.5555555555555558E-3</v>
      </c>
      <c r="C968" s="34" t="s">
        <v>486</v>
      </c>
      <c r="D968" s="35">
        <v>970</v>
      </c>
      <c r="E968" s="36">
        <f t="shared" si="81"/>
        <v>1.3062499999999961</v>
      </c>
      <c r="F968" s="37">
        <f t="shared" si="78"/>
        <v>1.3062499999999961</v>
      </c>
      <c r="G968" s="37">
        <f t="shared" si="79"/>
        <v>31.349999999999909</v>
      </c>
      <c r="H968" s="37">
        <f t="shared" si="82"/>
        <v>4.4785714285714153</v>
      </c>
      <c r="I968" s="37"/>
      <c r="J968" s="38">
        <f t="shared" si="80"/>
        <v>6</v>
      </c>
      <c r="K968" s="38"/>
      <c r="L968" s="38"/>
      <c r="M968" s="39" t="s">
        <v>258</v>
      </c>
      <c r="N968" s="55" t="s">
        <v>138</v>
      </c>
      <c r="O968" s="55" t="s">
        <v>260</v>
      </c>
      <c r="P968" s="55"/>
      <c r="Q968" s="57">
        <v>42451</v>
      </c>
      <c r="R968" s="55" t="s">
        <v>261</v>
      </c>
      <c r="S968" s="55" t="s">
        <v>111</v>
      </c>
      <c r="T968" s="55" t="s">
        <v>1292</v>
      </c>
      <c r="U968" s="42" t="s">
        <v>532</v>
      </c>
      <c r="V968" s="42" t="s">
        <v>454</v>
      </c>
      <c r="W968" s="58" t="s">
        <v>1034</v>
      </c>
      <c r="X968" s="58">
        <v>1</v>
      </c>
      <c r="Y968" s="58"/>
      <c r="Z968" s="58">
        <v>1</v>
      </c>
      <c r="AA968" s="47" t="s">
        <v>1089</v>
      </c>
      <c r="AB968" s="59"/>
      <c r="AC968" s="58"/>
      <c r="AD968" s="58" t="s">
        <v>1090</v>
      </c>
      <c r="AE968" s="58"/>
      <c r="AF968" s="58"/>
      <c r="AG968" s="58"/>
      <c r="AH968" s="58"/>
      <c r="CY968">
        <v>1</v>
      </c>
      <c r="FG968">
        <v>1</v>
      </c>
      <c r="IT968">
        <v>1</v>
      </c>
      <c r="MG968">
        <v>1</v>
      </c>
    </row>
    <row r="969" spans="1:345" x14ac:dyDescent="0.3">
      <c r="A969" s="33">
        <v>1.3888888888888889E-3</v>
      </c>
      <c r="B969" s="33">
        <v>5.5555555555555558E-3</v>
      </c>
      <c r="C969" s="34" t="s">
        <v>486</v>
      </c>
      <c r="D969" s="35">
        <v>971</v>
      </c>
      <c r="E969" s="36">
        <f t="shared" si="81"/>
        <v>1.307638888888885</v>
      </c>
      <c r="F969" s="37">
        <f t="shared" si="78"/>
        <v>1.307638888888885</v>
      </c>
      <c r="G969" s="37">
        <f t="shared" si="79"/>
        <v>31.38333333333324</v>
      </c>
      <c r="H969" s="37">
        <f t="shared" si="82"/>
        <v>4.4833333333333201</v>
      </c>
      <c r="I969" s="37"/>
      <c r="J969" s="38">
        <f t="shared" si="80"/>
        <v>6</v>
      </c>
      <c r="K969" s="38"/>
      <c r="L969" s="38"/>
      <c r="M969" s="39" t="s">
        <v>258</v>
      </c>
      <c r="N969" s="55" t="s">
        <v>138</v>
      </c>
      <c r="O969" s="55" t="s">
        <v>260</v>
      </c>
      <c r="P969" s="55"/>
      <c r="Q969" s="57">
        <v>42451</v>
      </c>
      <c r="R969" s="55" t="s">
        <v>261</v>
      </c>
      <c r="S969" s="55" t="s">
        <v>111</v>
      </c>
      <c r="T969" s="55" t="s">
        <v>1293</v>
      </c>
      <c r="U969" s="42" t="s">
        <v>397</v>
      </c>
      <c r="V969" s="42"/>
      <c r="W969" s="58" t="s">
        <v>457</v>
      </c>
      <c r="X969" s="58">
        <v>1</v>
      </c>
      <c r="Y969" s="58"/>
      <c r="Z969" s="58">
        <v>1</v>
      </c>
      <c r="AA969" s="47"/>
      <c r="AB969" s="59"/>
      <c r="AC969" s="58"/>
      <c r="AD969" s="58"/>
      <c r="AE969" s="58"/>
      <c r="AF969" s="58"/>
      <c r="AG969" s="58"/>
      <c r="AH969" s="58"/>
      <c r="CY969">
        <v>1</v>
      </c>
      <c r="FG969">
        <v>1</v>
      </c>
      <c r="IT969">
        <v>1</v>
      </c>
      <c r="MG969">
        <v>1</v>
      </c>
    </row>
    <row r="970" spans="1:345" x14ac:dyDescent="0.3">
      <c r="A970" s="33">
        <v>1.3888888888888889E-3</v>
      </c>
      <c r="B970" s="33">
        <v>5.5555555555555558E-3</v>
      </c>
      <c r="C970" s="34" t="s">
        <v>486</v>
      </c>
      <c r="D970" s="35">
        <v>972</v>
      </c>
      <c r="E970" s="36">
        <f t="shared" si="81"/>
        <v>1.3090277777777739</v>
      </c>
      <c r="F970" s="37">
        <f t="shared" si="78"/>
        <v>1.3090277777777739</v>
      </c>
      <c r="G970" s="37">
        <f t="shared" si="79"/>
        <v>31.416666666666572</v>
      </c>
      <c r="H970" s="37">
        <f t="shared" si="82"/>
        <v>4.4880952380952248</v>
      </c>
      <c r="I970" s="37"/>
      <c r="J970" s="38">
        <f t="shared" si="80"/>
        <v>6</v>
      </c>
      <c r="K970" s="38"/>
      <c r="L970" s="38"/>
      <c r="M970" s="39" t="s">
        <v>258</v>
      </c>
      <c r="N970" s="55" t="s">
        <v>138</v>
      </c>
      <c r="O970" s="55" t="s">
        <v>260</v>
      </c>
      <c r="P970" s="55"/>
      <c r="Q970" s="57">
        <v>42451</v>
      </c>
      <c r="R970" s="55" t="s">
        <v>261</v>
      </c>
      <c r="S970" s="55" t="s">
        <v>111</v>
      </c>
      <c r="T970" s="55" t="s">
        <v>1294</v>
      </c>
      <c r="U970" s="42" t="s">
        <v>309</v>
      </c>
      <c r="V970" s="42" t="s">
        <v>310</v>
      </c>
      <c r="W970" s="47" t="s">
        <v>1295</v>
      </c>
      <c r="X970" s="58">
        <v>1</v>
      </c>
      <c r="Y970" s="58"/>
      <c r="Z970" s="58">
        <v>1</v>
      </c>
      <c r="AA970" s="58" t="s">
        <v>1296</v>
      </c>
      <c r="AB970" s="59"/>
      <c r="AC970" s="58"/>
      <c r="AD970" s="58"/>
      <c r="AE970" s="58"/>
      <c r="AF970" s="58"/>
      <c r="AG970" s="58"/>
      <c r="AH970" s="58"/>
      <c r="CY970">
        <v>1</v>
      </c>
      <c r="FG970">
        <v>1</v>
      </c>
      <c r="IT970">
        <v>1</v>
      </c>
      <c r="MG970">
        <v>1</v>
      </c>
    </row>
    <row r="971" spans="1:345" x14ac:dyDescent="0.3">
      <c r="A971" s="33">
        <v>1.3888888888888889E-3</v>
      </c>
      <c r="B971" s="33">
        <v>5.5555555555555558E-3</v>
      </c>
      <c r="C971" s="34" t="s">
        <v>486</v>
      </c>
      <c r="D971" s="35">
        <v>973</v>
      </c>
      <c r="E971" s="36">
        <f t="shared" si="81"/>
        <v>1.3104166666666628</v>
      </c>
      <c r="F971" s="37">
        <f t="shared" si="78"/>
        <v>1.3104166666666628</v>
      </c>
      <c r="G971" s="37">
        <f t="shared" si="79"/>
        <v>31.449999999999907</v>
      </c>
      <c r="H971" s="37">
        <f t="shared" si="82"/>
        <v>4.4928571428571296</v>
      </c>
      <c r="I971" s="37"/>
      <c r="J971" s="38">
        <f t="shared" si="80"/>
        <v>6</v>
      </c>
      <c r="K971" s="38"/>
      <c r="L971" s="38"/>
      <c r="M971" s="39" t="s">
        <v>258</v>
      </c>
      <c r="N971" s="55" t="s">
        <v>138</v>
      </c>
      <c r="O971" s="55" t="s">
        <v>260</v>
      </c>
      <c r="P971" s="55"/>
      <c r="Q971" s="57">
        <v>42451</v>
      </c>
      <c r="R971" s="55" t="s">
        <v>261</v>
      </c>
      <c r="S971" s="55" t="s">
        <v>111</v>
      </c>
      <c r="T971" s="55" t="s">
        <v>1297</v>
      </c>
      <c r="U971" s="42" t="s">
        <v>577</v>
      </c>
      <c r="V971" s="42"/>
      <c r="W971" s="47" t="s">
        <v>1295</v>
      </c>
      <c r="X971" s="58">
        <v>1</v>
      </c>
      <c r="Y971" s="58"/>
      <c r="Z971" s="58">
        <v>1</v>
      </c>
      <c r="AA971" s="58"/>
      <c r="AB971" s="59" t="s">
        <v>1298</v>
      </c>
      <c r="AC971" s="58"/>
      <c r="AD971" s="58" t="s">
        <v>1012</v>
      </c>
      <c r="AE971" s="58"/>
      <c r="AF971" s="58"/>
      <c r="AG971" s="58"/>
      <c r="AH971" s="58"/>
      <c r="CY971">
        <v>1</v>
      </c>
      <c r="FG971">
        <v>1</v>
      </c>
      <c r="IT971">
        <v>1</v>
      </c>
      <c r="MG971">
        <v>1</v>
      </c>
    </row>
    <row r="972" spans="1:345" x14ac:dyDescent="0.3">
      <c r="A972" s="33">
        <v>1.3888888888888889E-3</v>
      </c>
      <c r="B972" s="33">
        <v>5.5555555555555558E-3</v>
      </c>
      <c r="C972" s="34" t="s">
        <v>486</v>
      </c>
      <c r="D972" s="35">
        <v>974</v>
      </c>
      <c r="E972" s="36">
        <f t="shared" si="81"/>
        <v>1.3118055555555517</v>
      </c>
      <c r="F972" s="37">
        <f t="shared" si="78"/>
        <v>1.3118055555555517</v>
      </c>
      <c r="G972" s="37">
        <f t="shared" si="79"/>
        <v>31.483333333333242</v>
      </c>
      <c r="H972" s="37">
        <f t="shared" si="82"/>
        <v>4.4976190476190343</v>
      </c>
      <c r="I972" s="37"/>
      <c r="J972" s="38">
        <f t="shared" si="80"/>
        <v>6</v>
      </c>
      <c r="K972" s="38"/>
      <c r="L972" s="38"/>
      <c r="M972" s="39" t="s">
        <v>258</v>
      </c>
      <c r="N972" s="55" t="s">
        <v>138</v>
      </c>
      <c r="O972" s="55" t="s">
        <v>260</v>
      </c>
      <c r="P972" s="55"/>
      <c r="Q972" s="57">
        <v>42451</v>
      </c>
      <c r="R972" s="55" t="s">
        <v>261</v>
      </c>
      <c r="S972" s="55" t="s">
        <v>111</v>
      </c>
      <c r="T972" s="55" t="s">
        <v>1299</v>
      </c>
      <c r="U972" s="42" t="s">
        <v>309</v>
      </c>
      <c r="V972" s="42" t="s">
        <v>310</v>
      </c>
      <c r="W972" s="47" t="s">
        <v>1295</v>
      </c>
      <c r="X972" s="58">
        <v>1</v>
      </c>
      <c r="Y972" s="58"/>
      <c r="Z972" s="58">
        <v>1</v>
      </c>
      <c r="AA972" s="58"/>
      <c r="AB972" s="59"/>
      <c r="AC972" s="58"/>
      <c r="AD972" s="58"/>
      <c r="AE972" s="58"/>
      <c r="AF972" s="58"/>
      <c r="AG972" s="58"/>
      <c r="AH972" s="58"/>
      <c r="CY972">
        <v>1</v>
      </c>
      <c r="FG972">
        <v>1</v>
      </c>
      <c r="IT972">
        <v>1</v>
      </c>
      <c r="MG972">
        <v>1</v>
      </c>
    </row>
    <row r="973" spans="1:345" x14ac:dyDescent="0.3">
      <c r="A973" s="33">
        <v>1.3888888888888889E-3</v>
      </c>
      <c r="B973" s="33">
        <v>5.5555555555555558E-3</v>
      </c>
      <c r="C973" s="34" t="s">
        <v>486</v>
      </c>
      <c r="D973" s="35">
        <v>975</v>
      </c>
      <c r="E973" s="36">
        <f t="shared" si="81"/>
        <v>1.3131944444444406</v>
      </c>
      <c r="F973" s="37">
        <f t="shared" si="78"/>
        <v>1.3131944444444406</v>
      </c>
      <c r="G973" s="37">
        <f t="shared" si="79"/>
        <v>31.516666666666573</v>
      </c>
      <c r="H973" s="37">
        <f t="shared" si="82"/>
        <v>4.502380952380939</v>
      </c>
      <c r="I973" s="37"/>
      <c r="J973" s="38">
        <f t="shared" si="80"/>
        <v>6</v>
      </c>
      <c r="K973" s="38"/>
      <c r="L973" s="38"/>
      <c r="M973" s="39" t="s">
        <v>258</v>
      </c>
      <c r="N973" s="55" t="s">
        <v>138</v>
      </c>
      <c r="O973" s="55" t="s">
        <v>260</v>
      </c>
      <c r="P973" s="55"/>
      <c r="Q973" s="57">
        <v>42451</v>
      </c>
      <c r="R973" s="55" t="s">
        <v>261</v>
      </c>
      <c r="S973" s="55" t="s">
        <v>111</v>
      </c>
      <c r="T973" s="55" t="s">
        <v>1300</v>
      </c>
      <c r="U973" s="42" t="s">
        <v>547</v>
      </c>
      <c r="V973" s="42" t="s">
        <v>986</v>
      </c>
      <c r="W973" s="58" t="s">
        <v>644</v>
      </c>
      <c r="X973" s="58">
        <v>1</v>
      </c>
      <c r="Y973" s="58"/>
      <c r="Z973" s="58">
        <v>1</v>
      </c>
      <c r="AA973" s="58"/>
      <c r="AB973" s="59"/>
      <c r="AC973" s="58"/>
      <c r="AD973" s="58" t="s">
        <v>1041</v>
      </c>
      <c r="AE973" s="58"/>
      <c r="AF973" s="58"/>
      <c r="AG973" s="58"/>
      <c r="AH973" s="58"/>
      <c r="CY973">
        <v>1</v>
      </c>
      <c r="FG973">
        <v>1</v>
      </c>
      <c r="IT973">
        <v>1</v>
      </c>
      <c r="MG973">
        <v>1</v>
      </c>
    </row>
    <row r="974" spans="1:345" x14ac:dyDescent="0.3">
      <c r="A974" s="33">
        <v>1.3888888888888889E-3</v>
      </c>
      <c r="B974" s="33">
        <v>5.5555555555555558E-3</v>
      </c>
      <c r="C974" s="34" t="s">
        <v>486</v>
      </c>
      <c r="D974" s="35">
        <v>976</v>
      </c>
      <c r="E974" s="36">
        <f t="shared" si="81"/>
        <v>1.3145833333333294</v>
      </c>
      <c r="F974" s="37">
        <f t="shared" si="78"/>
        <v>1.3145833333333294</v>
      </c>
      <c r="G974" s="37">
        <f t="shared" si="79"/>
        <v>31.549999999999905</v>
      </c>
      <c r="H974" s="37">
        <f t="shared" si="82"/>
        <v>4.5071428571428438</v>
      </c>
      <c r="I974" s="37"/>
      <c r="J974" s="38">
        <f t="shared" si="80"/>
        <v>6</v>
      </c>
      <c r="K974" s="38"/>
      <c r="L974" s="38"/>
      <c r="M974" s="39" t="s">
        <v>258</v>
      </c>
      <c r="N974" s="55" t="s">
        <v>138</v>
      </c>
      <c r="O974" s="55" t="s">
        <v>260</v>
      </c>
      <c r="P974" s="55"/>
      <c r="Q974" s="57">
        <v>42451</v>
      </c>
      <c r="R974" s="55" t="s">
        <v>261</v>
      </c>
      <c r="S974" s="55" t="s">
        <v>111</v>
      </c>
      <c r="T974" s="55" t="s">
        <v>1301</v>
      </c>
      <c r="U974" s="42" t="s">
        <v>251</v>
      </c>
      <c r="V974" s="42" t="s">
        <v>237</v>
      </c>
      <c r="W974" s="58" t="s">
        <v>455</v>
      </c>
      <c r="X974" s="58">
        <v>1</v>
      </c>
      <c r="Y974" s="58"/>
      <c r="Z974" s="58">
        <v>1</v>
      </c>
      <c r="AA974" s="47" t="s">
        <v>1082</v>
      </c>
      <c r="AB974" s="59"/>
      <c r="AC974" s="58"/>
      <c r="AD974" s="58"/>
      <c r="AE974" s="58"/>
      <c r="AF974" s="58"/>
      <c r="AG974" s="58"/>
      <c r="AH974" s="58"/>
      <c r="CY974">
        <v>1</v>
      </c>
      <c r="FG974">
        <v>1</v>
      </c>
      <c r="IT974">
        <v>1</v>
      </c>
      <c r="MG974">
        <v>1</v>
      </c>
    </row>
    <row r="975" spans="1:345" x14ac:dyDescent="0.3">
      <c r="A975" s="33">
        <v>1.3888888888888889E-3</v>
      </c>
      <c r="B975" s="33">
        <v>5.5555555555555558E-3</v>
      </c>
      <c r="C975" s="34" t="s">
        <v>486</v>
      </c>
      <c r="D975" s="35">
        <v>977</v>
      </c>
      <c r="E975" s="36">
        <f t="shared" si="81"/>
        <v>1.3159722222222183</v>
      </c>
      <c r="F975" s="37">
        <f t="shared" si="78"/>
        <v>1.3159722222222183</v>
      </c>
      <c r="G975" s="37">
        <f t="shared" si="79"/>
        <v>31.58333333333324</v>
      </c>
      <c r="H975" s="37">
        <f t="shared" si="82"/>
        <v>4.5119047619047485</v>
      </c>
      <c r="I975" s="37"/>
      <c r="J975" s="38">
        <f t="shared" si="80"/>
        <v>6</v>
      </c>
      <c r="K975" s="38"/>
      <c r="L975" s="38"/>
      <c r="M975" s="39" t="s">
        <v>258</v>
      </c>
      <c r="N975" s="55" t="s">
        <v>138</v>
      </c>
      <c r="O975" s="55" t="s">
        <v>260</v>
      </c>
      <c r="P975" s="55"/>
      <c r="Q975" s="57">
        <v>42451</v>
      </c>
      <c r="R975" s="55" t="s">
        <v>261</v>
      </c>
      <c r="S975" s="55" t="s">
        <v>111</v>
      </c>
      <c r="T975" s="55" t="s">
        <v>1302</v>
      </c>
      <c r="U975" s="42" t="s">
        <v>309</v>
      </c>
      <c r="V975" s="42" t="s">
        <v>310</v>
      </c>
      <c r="W975" s="58" t="s">
        <v>1238</v>
      </c>
      <c r="X975" s="58">
        <v>1</v>
      </c>
      <c r="Y975" s="58"/>
      <c r="Z975" s="58">
        <v>1</v>
      </c>
      <c r="AA975" s="47"/>
      <c r="AB975" s="59"/>
      <c r="AC975" s="58"/>
      <c r="AD975" s="58"/>
      <c r="AE975" s="58"/>
      <c r="AF975" s="58"/>
      <c r="AG975" s="58"/>
      <c r="AH975" s="58"/>
      <c r="CY975">
        <v>1</v>
      </c>
      <c r="FG975">
        <v>1</v>
      </c>
      <c r="IT975">
        <v>1</v>
      </c>
      <c r="MG975">
        <v>1</v>
      </c>
    </row>
    <row r="976" spans="1:345" x14ac:dyDescent="0.3">
      <c r="A976" s="33">
        <v>1.3888888888888889E-3</v>
      </c>
      <c r="B976" s="33">
        <v>5.5555555555555558E-3</v>
      </c>
      <c r="C976" s="34" t="s">
        <v>486</v>
      </c>
      <c r="D976" s="35">
        <v>978</v>
      </c>
      <c r="E976" s="36">
        <f t="shared" si="81"/>
        <v>1.3173611111111072</v>
      </c>
      <c r="F976" s="37">
        <f t="shared" si="78"/>
        <v>1.3173611111111072</v>
      </c>
      <c r="G976" s="37">
        <f t="shared" si="79"/>
        <v>31.616666666666575</v>
      </c>
      <c r="H976" s="37">
        <f t="shared" si="82"/>
        <v>4.5166666666666533</v>
      </c>
      <c r="I976" s="37"/>
      <c r="J976" s="38">
        <f t="shared" si="80"/>
        <v>6</v>
      </c>
      <c r="K976" s="38"/>
      <c r="L976" s="38"/>
      <c r="M976" s="39" t="s">
        <v>258</v>
      </c>
      <c r="N976" s="55" t="s">
        <v>138</v>
      </c>
      <c r="O976" s="55" t="s">
        <v>260</v>
      </c>
      <c r="P976" s="55"/>
      <c r="Q976" s="57">
        <v>42451</v>
      </c>
      <c r="R976" s="55" t="s">
        <v>261</v>
      </c>
      <c r="S976" s="55" t="s">
        <v>111</v>
      </c>
      <c r="T976" s="55" t="s">
        <v>1303</v>
      </c>
      <c r="U976" s="42" t="s">
        <v>309</v>
      </c>
      <c r="V976" s="42" t="s">
        <v>310</v>
      </c>
      <c r="W976" s="58" t="s">
        <v>644</v>
      </c>
      <c r="X976" s="58">
        <v>1</v>
      </c>
      <c r="Y976" s="58"/>
      <c r="Z976" s="58">
        <v>1</v>
      </c>
      <c r="AA976" s="47"/>
      <c r="AB976" s="59"/>
      <c r="AC976" s="58"/>
      <c r="AD976" s="58"/>
      <c r="AE976" s="58"/>
      <c r="AF976" s="58"/>
      <c r="AG976" s="58"/>
      <c r="AH976" s="58"/>
      <c r="CY976">
        <v>1</v>
      </c>
      <c r="FG976">
        <v>1</v>
      </c>
      <c r="IT976">
        <v>1</v>
      </c>
      <c r="MG976">
        <v>1</v>
      </c>
    </row>
    <row r="977" spans="1:345" x14ac:dyDescent="0.3">
      <c r="A977" s="33">
        <v>1.3888888888888889E-3</v>
      </c>
      <c r="B977" s="33">
        <v>5.5555555555555558E-3</v>
      </c>
      <c r="C977" s="34" t="s">
        <v>486</v>
      </c>
      <c r="D977" s="35">
        <v>979</v>
      </c>
      <c r="E977" s="36">
        <f t="shared" si="81"/>
        <v>1.3187499999999961</v>
      </c>
      <c r="F977" s="37">
        <f t="shared" si="78"/>
        <v>1.3187499999999961</v>
      </c>
      <c r="G977" s="37">
        <f t="shared" si="79"/>
        <v>31.649999999999906</v>
      </c>
      <c r="H977" s="37">
        <f t="shared" si="82"/>
        <v>4.521428571428558</v>
      </c>
      <c r="I977" s="37"/>
      <c r="J977" s="38">
        <f t="shared" si="80"/>
        <v>6</v>
      </c>
      <c r="K977" s="38"/>
      <c r="L977" s="38"/>
      <c r="M977" s="39" t="s">
        <v>258</v>
      </c>
      <c r="N977" s="55" t="s">
        <v>138</v>
      </c>
      <c r="O977" s="55" t="s">
        <v>260</v>
      </c>
      <c r="P977" s="55"/>
      <c r="Q977" s="57">
        <v>42451</v>
      </c>
      <c r="R977" s="55" t="s">
        <v>261</v>
      </c>
      <c r="S977" s="55" t="s">
        <v>111</v>
      </c>
      <c r="T977" s="55" t="s">
        <v>1304</v>
      </c>
      <c r="U977" s="42" t="s">
        <v>309</v>
      </c>
      <c r="V977" s="42" t="s">
        <v>531</v>
      </c>
      <c r="W977" s="58"/>
      <c r="X977" s="58">
        <v>1</v>
      </c>
      <c r="Y977" s="58"/>
      <c r="Z977" s="58">
        <v>1</v>
      </c>
      <c r="AA977" s="47"/>
      <c r="AB977" s="59"/>
      <c r="AC977" s="58"/>
      <c r="AD977" s="58"/>
      <c r="AE977" s="58"/>
      <c r="AF977" s="58"/>
      <c r="AG977" s="58"/>
      <c r="AH977" s="58"/>
      <c r="CY977">
        <v>1</v>
      </c>
      <c r="FG977">
        <v>1</v>
      </c>
      <c r="IT977">
        <v>1</v>
      </c>
      <c r="MG977">
        <v>1</v>
      </c>
    </row>
    <row r="978" spans="1:345" x14ac:dyDescent="0.3">
      <c r="A978" s="33">
        <v>1.3888888888888889E-3</v>
      </c>
      <c r="B978" s="33">
        <v>5.5555555555555558E-3</v>
      </c>
      <c r="C978" s="34" t="s">
        <v>486</v>
      </c>
      <c r="D978" s="35">
        <v>980</v>
      </c>
      <c r="E978" s="36">
        <f t="shared" si="81"/>
        <v>1.320138888888885</v>
      </c>
      <c r="F978" s="37">
        <f t="shared" si="78"/>
        <v>1.320138888888885</v>
      </c>
      <c r="G978" s="37">
        <f t="shared" si="79"/>
        <v>31.683333333333238</v>
      </c>
      <c r="H978" s="37">
        <f t="shared" si="82"/>
        <v>4.5261904761904628</v>
      </c>
      <c r="I978" s="37"/>
      <c r="J978" s="38">
        <f t="shared" si="80"/>
        <v>6</v>
      </c>
      <c r="K978" s="38"/>
      <c r="L978" s="38"/>
      <c r="M978" s="39" t="s">
        <v>258</v>
      </c>
      <c r="N978" s="55" t="s">
        <v>138</v>
      </c>
      <c r="O978" s="55" t="s">
        <v>260</v>
      </c>
      <c r="P978" s="55"/>
      <c r="Q978" s="57">
        <v>42451</v>
      </c>
      <c r="R978" s="55" t="s">
        <v>261</v>
      </c>
      <c r="S978" s="55" t="s">
        <v>111</v>
      </c>
      <c r="T978" s="55" t="s">
        <v>1305</v>
      </c>
      <c r="U978" s="42" t="s">
        <v>532</v>
      </c>
      <c r="V978" s="42" t="s">
        <v>454</v>
      </c>
      <c r="W978" s="58" t="s">
        <v>1034</v>
      </c>
      <c r="X978" s="58">
        <v>1</v>
      </c>
      <c r="Y978" s="58"/>
      <c r="Z978" s="58">
        <v>1</v>
      </c>
      <c r="AA978" s="47" t="s">
        <v>1089</v>
      </c>
      <c r="AB978" s="59"/>
      <c r="AC978" s="58"/>
      <c r="AD978" s="58" t="s">
        <v>1090</v>
      </c>
      <c r="AE978" s="58"/>
      <c r="AF978" s="58"/>
      <c r="AG978" s="58"/>
      <c r="AH978" s="58"/>
      <c r="CY978">
        <v>1</v>
      </c>
      <c r="FG978">
        <v>1</v>
      </c>
      <c r="IT978">
        <v>1</v>
      </c>
      <c r="MG978">
        <v>1</v>
      </c>
    </row>
    <row r="979" spans="1:345" x14ac:dyDescent="0.3">
      <c r="A979" s="33">
        <v>1.3888888888888889E-3</v>
      </c>
      <c r="B979" s="33">
        <v>5.5555555555555558E-3</v>
      </c>
      <c r="C979" s="34" t="s">
        <v>486</v>
      </c>
      <c r="D979" s="35">
        <v>981</v>
      </c>
      <c r="E979" s="36">
        <f t="shared" si="81"/>
        <v>1.3215277777777739</v>
      </c>
      <c r="F979" s="37">
        <f t="shared" si="78"/>
        <v>1.3215277777777739</v>
      </c>
      <c r="G979" s="37">
        <f t="shared" si="79"/>
        <v>31.716666666666573</v>
      </c>
      <c r="H979" s="37">
        <f t="shared" si="82"/>
        <v>4.5309523809523675</v>
      </c>
      <c r="I979" s="37"/>
      <c r="J979" s="38">
        <f t="shared" si="80"/>
        <v>6</v>
      </c>
      <c r="K979" s="38"/>
      <c r="L979" s="38"/>
      <c r="M979" s="39" t="s">
        <v>258</v>
      </c>
      <c r="N979" s="55" t="s">
        <v>138</v>
      </c>
      <c r="O979" s="55" t="s">
        <v>260</v>
      </c>
      <c r="P979" s="55"/>
      <c r="Q979" s="57">
        <v>42451</v>
      </c>
      <c r="R979" s="55" t="s">
        <v>261</v>
      </c>
      <c r="S979" s="55" t="s">
        <v>111</v>
      </c>
      <c r="T979" s="55" t="s">
        <v>1306</v>
      </c>
      <c r="U979" s="42" t="s">
        <v>397</v>
      </c>
      <c r="V979" s="42"/>
      <c r="W979" s="58" t="s">
        <v>457</v>
      </c>
      <c r="X979" s="58">
        <v>1</v>
      </c>
      <c r="Y979" s="58"/>
      <c r="Z979" s="58">
        <v>1</v>
      </c>
      <c r="AA979" s="47"/>
      <c r="AB979" s="59"/>
      <c r="AC979" s="58"/>
      <c r="AD979" s="58"/>
      <c r="AE979" s="58"/>
      <c r="AF979" s="58"/>
      <c r="AG979" s="58"/>
      <c r="AH979" s="58"/>
      <c r="CY979">
        <v>1</v>
      </c>
      <c r="FG979">
        <v>1</v>
      </c>
      <c r="IT979">
        <v>1</v>
      </c>
      <c r="MG979">
        <v>1</v>
      </c>
    </row>
    <row r="980" spans="1:345" x14ac:dyDescent="0.3">
      <c r="A980" s="33">
        <v>1.3888888888888889E-3</v>
      </c>
      <c r="B980" s="33">
        <v>5.5555555555555558E-3</v>
      </c>
      <c r="C980" s="34" t="s">
        <v>486</v>
      </c>
      <c r="D980" s="35">
        <v>982</v>
      </c>
      <c r="E980" s="36">
        <f t="shared" si="81"/>
        <v>1.3229166666666627</v>
      </c>
      <c r="F980" s="37">
        <f t="shared" si="78"/>
        <v>1.3229166666666627</v>
      </c>
      <c r="G980" s="37">
        <f t="shared" si="79"/>
        <v>31.749999999999908</v>
      </c>
      <c r="H980" s="37">
        <f t="shared" si="82"/>
        <v>4.5357142857142723</v>
      </c>
      <c r="I980" s="37"/>
      <c r="J980" s="38">
        <f t="shared" si="80"/>
        <v>6</v>
      </c>
      <c r="K980" s="38"/>
      <c r="L980" s="38"/>
      <c r="M980" s="39" t="s">
        <v>258</v>
      </c>
      <c r="N980" s="55" t="s">
        <v>138</v>
      </c>
      <c r="O980" s="55" t="s">
        <v>260</v>
      </c>
      <c r="P980" s="55"/>
      <c r="Q980" s="57">
        <v>42451</v>
      </c>
      <c r="R980" s="55" t="s">
        <v>261</v>
      </c>
      <c r="S980" s="55" t="s">
        <v>111</v>
      </c>
      <c r="T980" s="55" t="s">
        <v>1307</v>
      </c>
      <c r="U980" s="42" t="s">
        <v>309</v>
      </c>
      <c r="V980" s="42" t="s">
        <v>310</v>
      </c>
      <c r="W980" s="47" t="s">
        <v>1295</v>
      </c>
      <c r="X980" s="58">
        <v>1</v>
      </c>
      <c r="Y980" s="58"/>
      <c r="Z980" s="58">
        <v>1</v>
      </c>
      <c r="AA980" s="58" t="s">
        <v>1296</v>
      </c>
      <c r="AB980" s="59"/>
      <c r="AC980" s="58"/>
      <c r="AD980" s="58"/>
      <c r="AE980" s="58"/>
      <c r="AF980" s="58"/>
      <c r="AG980" s="58"/>
      <c r="AH980" s="58"/>
      <c r="CY980">
        <v>1</v>
      </c>
      <c r="FG980">
        <v>1</v>
      </c>
      <c r="IT980">
        <v>1</v>
      </c>
      <c r="MG980">
        <v>1</v>
      </c>
    </row>
    <row r="981" spans="1:345" x14ac:dyDescent="0.3">
      <c r="A981" s="33">
        <v>1.3888888888888889E-3</v>
      </c>
      <c r="B981" s="33">
        <v>5.5555555555555558E-3</v>
      </c>
      <c r="C981" s="34" t="s">
        <v>486</v>
      </c>
      <c r="D981" s="35">
        <v>983</v>
      </c>
      <c r="E981" s="36">
        <f t="shared" si="81"/>
        <v>1.3243055555555516</v>
      </c>
      <c r="F981" s="37">
        <f t="shared" si="78"/>
        <v>1.3243055555555516</v>
      </c>
      <c r="G981" s="37">
        <f t="shared" si="79"/>
        <v>31.783333333333239</v>
      </c>
      <c r="H981" s="37">
        <f t="shared" si="82"/>
        <v>4.540476190476177</v>
      </c>
      <c r="I981" s="37"/>
      <c r="J981" s="38">
        <f t="shared" si="80"/>
        <v>6</v>
      </c>
      <c r="K981" s="38"/>
      <c r="L981" s="38"/>
      <c r="M981" s="39" t="s">
        <v>258</v>
      </c>
      <c r="N981" s="55" t="s">
        <v>138</v>
      </c>
      <c r="O981" s="55" t="s">
        <v>260</v>
      </c>
      <c r="P981" s="55"/>
      <c r="Q981" s="57">
        <v>42451</v>
      </c>
      <c r="R981" s="55" t="s">
        <v>261</v>
      </c>
      <c r="S981" s="55" t="s">
        <v>111</v>
      </c>
      <c r="T981" s="55" t="s">
        <v>1308</v>
      </c>
      <c r="U981" s="42" t="s">
        <v>577</v>
      </c>
      <c r="V981" s="42"/>
      <c r="W981" s="47" t="s">
        <v>1295</v>
      </c>
      <c r="X981" s="58">
        <v>1</v>
      </c>
      <c r="Y981" s="58"/>
      <c r="Z981" s="58">
        <v>1</v>
      </c>
      <c r="AA981" s="58"/>
      <c r="AB981" s="59" t="s">
        <v>1309</v>
      </c>
      <c r="AC981" s="58"/>
      <c r="AD981" s="58" t="s">
        <v>1012</v>
      </c>
      <c r="AE981" s="58"/>
      <c r="AF981" s="58"/>
      <c r="AG981" s="58"/>
      <c r="AH981" s="58"/>
      <c r="CY981">
        <v>1</v>
      </c>
      <c r="FG981">
        <v>1</v>
      </c>
      <c r="IT981">
        <v>1</v>
      </c>
      <c r="MG981">
        <v>1</v>
      </c>
    </row>
    <row r="982" spans="1:345" x14ac:dyDescent="0.3">
      <c r="A982" s="33">
        <v>1.3888888888888889E-3</v>
      </c>
      <c r="B982" s="33">
        <v>5.5555555555555558E-3</v>
      </c>
      <c r="C982" s="34" t="s">
        <v>486</v>
      </c>
      <c r="D982" s="35">
        <v>984</v>
      </c>
      <c r="E982" s="36">
        <f t="shared" si="81"/>
        <v>1.3256944444444405</v>
      </c>
      <c r="F982" s="37">
        <f t="shared" si="78"/>
        <v>1.3256944444444405</v>
      </c>
      <c r="G982" s="37">
        <f t="shared" si="79"/>
        <v>31.816666666666571</v>
      </c>
      <c r="H982" s="37">
        <f t="shared" si="82"/>
        <v>4.5452380952380818</v>
      </c>
      <c r="I982" s="37"/>
      <c r="J982" s="38">
        <f t="shared" si="80"/>
        <v>6</v>
      </c>
      <c r="K982" s="38"/>
      <c r="L982" s="38"/>
      <c r="M982" s="39" t="s">
        <v>258</v>
      </c>
      <c r="N982" s="55" t="s">
        <v>138</v>
      </c>
      <c r="O982" s="55" t="s">
        <v>260</v>
      </c>
      <c r="P982" s="55"/>
      <c r="Q982" s="57">
        <v>42451</v>
      </c>
      <c r="R982" s="55" t="s">
        <v>261</v>
      </c>
      <c r="S982" s="55" t="s">
        <v>111</v>
      </c>
      <c r="T982" s="55" t="s">
        <v>1310</v>
      </c>
      <c r="U982" s="42" t="s">
        <v>309</v>
      </c>
      <c r="V982" s="42" t="s">
        <v>310</v>
      </c>
      <c r="W982" s="47" t="s">
        <v>1295</v>
      </c>
      <c r="X982" s="58">
        <v>1</v>
      </c>
      <c r="Y982" s="58"/>
      <c r="Z982" s="58">
        <v>1</v>
      </c>
      <c r="AA982" s="58"/>
      <c r="AB982" s="59"/>
      <c r="AC982" s="58"/>
      <c r="AD982" s="58"/>
      <c r="AE982" s="58"/>
      <c r="AF982" s="58"/>
      <c r="AG982" s="58"/>
      <c r="AH982" s="58"/>
      <c r="CY982">
        <v>1</v>
      </c>
      <c r="FG982">
        <v>1</v>
      </c>
      <c r="IT982">
        <v>1</v>
      </c>
      <c r="MG982">
        <v>1</v>
      </c>
    </row>
    <row r="983" spans="1:345" x14ac:dyDescent="0.3">
      <c r="A983" s="33">
        <v>1.3888888888888889E-3</v>
      </c>
      <c r="B983" s="33">
        <v>5.5555555555555558E-3</v>
      </c>
      <c r="C983" s="34" t="s">
        <v>486</v>
      </c>
      <c r="D983" s="35">
        <v>985</v>
      </c>
      <c r="E983" s="36">
        <f t="shared" si="81"/>
        <v>1.3270833333333294</v>
      </c>
      <c r="F983" s="37">
        <f t="shared" si="78"/>
        <v>1.3270833333333294</v>
      </c>
      <c r="G983" s="37">
        <f t="shared" si="79"/>
        <v>31.849999999999905</v>
      </c>
      <c r="H983" s="37">
        <f t="shared" si="82"/>
        <v>4.5499999999999865</v>
      </c>
      <c r="I983" s="37"/>
      <c r="J983" s="38">
        <f t="shared" si="80"/>
        <v>6</v>
      </c>
      <c r="K983" s="38"/>
      <c r="L983" s="38"/>
      <c r="M983" s="39" t="s">
        <v>258</v>
      </c>
      <c r="N983" s="55" t="s">
        <v>138</v>
      </c>
      <c r="O983" s="55" t="s">
        <v>260</v>
      </c>
      <c r="P983" s="55"/>
      <c r="Q983" s="57">
        <v>42451</v>
      </c>
      <c r="R983" s="55" t="s">
        <v>261</v>
      </c>
      <c r="S983" s="55" t="s">
        <v>111</v>
      </c>
      <c r="T983" s="55" t="s">
        <v>1311</v>
      </c>
      <c r="U983" s="42" t="s">
        <v>547</v>
      </c>
      <c r="V983" s="42" t="s">
        <v>986</v>
      </c>
      <c r="W983" s="58" t="s">
        <v>644</v>
      </c>
      <c r="X983" s="58">
        <v>1</v>
      </c>
      <c r="Y983" s="58"/>
      <c r="Z983" s="58">
        <v>1</v>
      </c>
      <c r="AA983" s="58"/>
      <c r="AB983" s="59"/>
      <c r="AC983" s="58"/>
      <c r="AD983" s="58" t="s">
        <v>1041</v>
      </c>
      <c r="AE983" s="58"/>
      <c r="AF983" s="58"/>
      <c r="AG983" s="58"/>
      <c r="AH983" s="58"/>
      <c r="CY983">
        <v>1</v>
      </c>
      <c r="FG983">
        <v>1</v>
      </c>
      <c r="IT983">
        <v>1</v>
      </c>
      <c r="MG983">
        <v>1</v>
      </c>
    </row>
    <row r="984" spans="1:345" x14ac:dyDescent="0.3">
      <c r="A984" s="33">
        <v>1.3888888888888889E-3</v>
      </c>
      <c r="B984" s="33">
        <v>5.5555555555555558E-3</v>
      </c>
      <c r="C984" s="34" t="s">
        <v>486</v>
      </c>
      <c r="D984" s="35">
        <v>986</v>
      </c>
      <c r="E984" s="36">
        <f t="shared" si="81"/>
        <v>1.3284722222222183</v>
      </c>
      <c r="F984" s="37">
        <f t="shared" si="78"/>
        <v>1.3284722222222183</v>
      </c>
      <c r="G984" s="37">
        <f t="shared" si="79"/>
        <v>31.88333333333324</v>
      </c>
      <c r="H984" s="37">
        <f t="shared" si="82"/>
        <v>4.5547619047618912</v>
      </c>
      <c r="I984" s="37"/>
      <c r="J984" s="38">
        <f t="shared" si="80"/>
        <v>6</v>
      </c>
      <c r="K984" s="38"/>
      <c r="L984" s="38"/>
      <c r="M984" s="39" t="s">
        <v>258</v>
      </c>
      <c r="N984" s="55" t="s">
        <v>138</v>
      </c>
      <c r="O984" s="55" t="s">
        <v>260</v>
      </c>
      <c r="P984" s="55"/>
      <c r="Q984" s="57">
        <v>42451</v>
      </c>
      <c r="R984" s="55" t="s">
        <v>261</v>
      </c>
      <c r="S984" s="55" t="s">
        <v>111</v>
      </c>
      <c r="T984" s="55" t="s">
        <v>1312</v>
      </c>
      <c r="U984" s="42" t="s">
        <v>251</v>
      </c>
      <c r="V984" s="42" t="s">
        <v>237</v>
      </c>
      <c r="W984" s="58" t="s">
        <v>455</v>
      </c>
      <c r="X984" s="58">
        <v>1</v>
      </c>
      <c r="Y984" s="58"/>
      <c r="Z984" s="58">
        <v>1</v>
      </c>
      <c r="AA984" s="47" t="s">
        <v>1082</v>
      </c>
      <c r="AB984" s="59"/>
      <c r="AC984" s="58"/>
      <c r="AD984" s="58"/>
      <c r="AE984" s="58"/>
      <c r="AF984" s="58"/>
      <c r="AG984" s="58"/>
      <c r="AH984" s="58"/>
      <c r="CY984">
        <v>1</v>
      </c>
      <c r="FG984">
        <v>1</v>
      </c>
      <c r="IT984">
        <v>1</v>
      </c>
      <c r="MG984">
        <v>1</v>
      </c>
    </row>
    <row r="985" spans="1:345" x14ac:dyDescent="0.3">
      <c r="A985" s="33">
        <v>1.3888888888888889E-3</v>
      </c>
      <c r="B985" s="33">
        <v>5.5555555555555558E-3</v>
      </c>
      <c r="C985" s="34" t="s">
        <v>486</v>
      </c>
      <c r="D985" s="35">
        <v>987</v>
      </c>
      <c r="E985" s="36">
        <f t="shared" si="81"/>
        <v>1.3298611111111072</v>
      </c>
      <c r="F985" s="37">
        <f t="shared" si="78"/>
        <v>1.3298611111111072</v>
      </c>
      <c r="G985" s="37">
        <f t="shared" si="79"/>
        <v>31.916666666666572</v>
      </c>
      <c r="H985" s="37">
        <f t="shared" si="82"/>
        <v>4.559523809523796</v>
      </c>
      <c r="I985" s="37"/>
      <c r="J985" s="38">
        <f t="shared" si="80"/>
        <v>6</v>
      </c>
      <c r="K985" s="38"/>
      <c r="L985" s="38"/>
      <c r="M985" s="39" t="s">
        <v>258</v>
      </c>
      <c r="N985" s="55" t="s">
        <v>138</v>
      </c>
      <c r="O985" s="55" t="s">
        <v>260</v>
      </c>
      <c r="P985" s="55"/>
      <c r="Q985" s="57">
        <v>42451</v>
      </c>
      <c r="R985" s="55" t="s">
        <v>261</v>
      </c>
      <c r="S985" s="55" t="s">
        <v>111</v>
      </c>
      <c r="T985" s="55" t="s">
        <v>1313</v>
      </c>
      <c r="U985" s="42" t="s">
        <v>309</v>
      </c>
      <c r="V985" s="42" t="s">
        <v>310</v>
      </c>
      <c r="W985" s="58" t="s">
        <v>1314</v>
      </c>
      <c r="X985" s="58">
        <v>1</v>
      </c>
      <c r="Y985" s="58"/>
      <c r="Z985" s="58">
        <v>1</v>
      </c>
      <c r="AA985" s="47"/>
      <c r="AB985" s="59"/>
      <c r="AC985" s="58"/>
      <c r="AD985" s="58"/>
      <c r="AE985" s="58"/>
      <c r="AF985" s="58"/>
      <c r="AG985" s="58"/>
      <c r="AH985" s="58"/>
      <c r="CY985">
        <v>1</v>
      </c>
      <c r="FG985">
        <v>1</v>
      </c>
      <c r="IT985">
        <v>1</v>
      </c>
      <c r="MG985">
        <v>1</v>
      </c>
    </row>
    <row r="986" spans="1:345" x14ac:dyDescent="0.3">
      <c r="A986" s="33">
        <v>1.3888888888888889E-3</v>
      </c>
      <c r="B986" s="33">
        <v>5.5555555555555558E-3</v>
      </c>
      <c r="C986" s="34" t="s">
        <v>486</v>
      </c>
      <c r="D986" s="35">
        <v>988</v>
      </c>
      <c r="E986" s="36">
        <f t="shared" si="81"/>
        <v>1.331249999999996</v>
      </c>
      <c r="F986" s="37">
        <f t="shared" si="78"/>
        <v>1.331249999999996</v>
      </c>
      <c r="G986" s="37">
        <f t="shared" si="79"/>
        <v>31.949999999999903</v>
      </c>
      <c r="H986" s="37">
        <f t="shared" si="82"/>
        <v>4.5642857142857007</v>
      </c>
      <c r="I986" s="37"/>
      <c r="J986" s="38">
        <f t="shared" si="80"/>
        <v>6</v>
      </c>
      <c r="K986" s="38"/>
      <c r="L986" s="38"/>
      <c r="M986" s="39" t="s">
        <v>258</v>
      </c>
      <c r="N986" s="55" t="s">
        <v>138</v>
      </c>
      <c r="O986" s="55" t="s">
        <v>260</v>
      </c>
      <c r="P986" s="55"/>
      <c r="Q986" s="57">
        <v>42451</v>
      </c>
      <c r="R986" s="55" t="s">
        <v>261</v>
      </c>
      <c r="S986" s="55" t="s">
        <v>111</v>
      </c>
      <c r="T986" s="55" t="s">
        <v>1315</v>
      </c>
      <c r="U986" s="42" t="s">
        <v>309</v>
      </c>
      <c r="V986" s="42" t="s">
        <v>310</v>
      </c>
      <c r="W986" s="58" t="s">
        <v>644</v>
      </c>
      <c r="X986" s="58">
        <v>1</v>
      </c>
      <c r="Y986" s="58"/>
      <c r="Z986" s="58">
        <v>1</v>
      </c>
      <c r="AA986" s="47"/>
      <c r="AB986" s="59"/>
      <c r="AC986" s="58"/>
      <c r="AD986" s="58"/>
      <c r="AE986" s="58"/>
      <c r="AF986" s="58"/>
      <c r="AG986" s="58"/>
      <c r="AH986" s="58"/>
      <c r="CY986">
        <v>1</v>
      </c>
      <c r="FG986">
        <v>1</v>
      </c>
      <c r="IT986">
        <v>1</v>
      </c>
      <c r="MG986">
        <v>1</v>
      </c>
    </row>
    <row r="987" spans="1:345" x14ac:dyDescent="0.3">
      <c r="A987" s="33">
        <v>1.3888888888888889E-3</v>
      </c>
      <c r="B987" s="33">
        <v>5.5555555555555558E-3</v>
      </c>
      <c r="C987" s="34" t="s">
        <v>486</v>
      </c>
      <c r="D987" s="35">
        <v>989</v>
      </c>
      <c r="E987" s="36">
        <f t="shared" si="81"/>
        <v>1.3326388888888849</v>
      </c>
      <c r="F987" s="37">
        <f t="shared" si="78"/>
        <v>1.3326388888888849</v>
      </c>
      <c r="G987" s="37">
        <f t="shared" si="79"/>
        <v>31.983333333333238</v>
      </c>
      <c r="H987" s="37">
        <f t="shared" si="82"/>
        <v>4.5690476190476055</v>
      </c>
      <c r="I987" s="37"/>
      <c r="J987" s="38">
        <f t="shared" si="80"/>
        <v>6</v>
      </c>
      <c r="K987" s="38"/>
      <c r="L987" s="38"/>
      <c r="M987" s="39" t="s">
        <v>258</v>
      </c>
      <c r="N987" s="55" t="s">
        <v>138</v>
      </c>
      <c r="O987" s="55" t="s">
        <v>260</v>
      </c>
      <c r="P987" s="55"/>
      <c r="Q987" s="57">
        <v>42451</v>
      </c>
      <c r="R987" s="55" t="s">
        <v>261</v>
      </c>
      <c r="S987" s="55" t="s">
        <v>111</v>
      </c>
      <c r="T987" s="55" t="s">
        <v>1316</v>
      </c>
      <c r="U987" s="42" t="s">
        <v>309</v>
      </c>
      <c r="V987" s="42" t="s">
        <v>531</v>
      </c>
      <c r="W987" s="58"/>
      <c r="X987" s="58">
        <v>1</v>
      </c>
      <c r="Y987" s="58"/>
      <c r="Z987" s="58">
        <v>1</v>
      </c>
      <c r="AA987" s="47"/>
      <c r="AB987" s="59"/>
      <c r="AC987" s="58"/>
      <c r="AD987" s="58"/>
      <c r="AE987" s="58"/>
      <c r="AF987" s="58"/>
      <c r="AG987" s="58"/>
      <c r="AH987" s="58"/>
      <c r="CY987">
        <v>1</v>
      </c>
      <c r="FG987">
        <v>1</v>
      </c>
      <c r="IT987">
        <v>1</v>
      </c>
      <c r="MG987">
        <v>1</v>
      </c>
    </row>
    <row r="988" spans="1:345" x14ac:dyDescent="0.3">
      <c r="A988" s="33">
        <v>1.3888888888888889E-3</v>
      </c>
      <c r="B988" s="33">
        <v>5.5555555555555558E-3</v>
      </c>
      <c r="C988" s="34" t="s">
        <v>486</v>
      </c>
      <c r="D988" s="35">
        <v>990</v>
      </c>
      <c r="E988" s="36">
        <f t="shared" si="81"/>
        <v>1.3340277777777738</v>
      </c>
      <c r="F988" s="37">
        <f t="shared" si="78"/>
        <v>1.3340277777777738</v>
      </c>
      <c r="G988" s="37">
        <f t="shared" si="79"/>
        <v>32.016666666666573</v>
      </c>
      <c r="H988" s="37">
        <f t="shared" si="82"/>
        <v>4.5738095238095102</v>
      </c>
      <c r="I988" s="37"/>
      <c r="J988" s="38">
        <f t="shared" si="80"/>
        <v>6</v>
      </c>
      <c r="K988" s="38"/>
      <c r="L988" s="38"/>
      <c r="M988" s="39" t="s">
        <v>258</v>
      </c>
      <c r="N988" s="55" t="s">
        <v>138</v>
      </c>
      <c r="O988" s="55" t="s">
        <v>260</v>
      </c>
      <c r="P988" s="55"/>
      <c r="Q988" s="57">
        <v>42451</v>
      </c>
      <c r="R988" s="55" t="s">
        <v>261</v>
      </c>
      <c r="S988" s="55" t="s">
        <v>111</v>
      </c>
      <c r="T988" s="55" t="s">
        <v>1317</v>
      </c>
      <c r="U988" s="42" t="s">
        <v>532</v>
      </c>
      <c r="V988" s="42" t="s">
        <v>454</v>
      </c>
      <c r="W988" s="58" t="s">
        <v>1034</v>
      </c>
      <c r="X988" s="58">
        <v>1</v>
      </c>
      <c r="Y988" s="58"/>
      <c r="Z988" s="58">
        <v>1</v>
      </c>
      <c r="AA988" s="47" t="s">
        <v>1035</v>
      </c>
      <c r="AB988" s="59"/>
      <c r="AC988" s="58"/>
      <c r="AD988" s="58" t="s">
        <v>1036</v>
      </c>
      <c r="AE988" s="58"/>
      <c r="AF988" s="58"/>
      <c r="AG988" s="58"/>
      <c r="AH988" s="58"/>
      <c r="CY988">
        <v>1</v>
      </c>
      <c r="FG988">
        <v>1</v>
      </c>
      <c r="IT988">
        <v>1</v>
      </c>
      <c r="MG988">
        <v>1</v>
      </c>
    </row>
    <row r="989" spans="1:345" x14ac:dyDescent="0.3">
      <c r="A989" s="33">
        <v>1.3888888888888889E-3</v>
      </c>
      <c r="B989" s="33">
        <v>5.5555555555555558E-3</v>
      </c>
      <c r="C989" s="34" t="s">
        <v>486</v>
      </c>
      <c r="D989" s="35">
        <v>991</v>
      </c>
      <c r="E989" s="36">
        <f t="shared" si="81"/>
        <v>1.3354166666666627</v>
      </c>
      <c r="F989" s="37">
        <f t="shared" si="78"/>
        <v>1.3354166666666627</v>
      </c>
      <c r="G989" s="37">
        <f t="shared" si="79"/>
        <v>32.049999999999905</v>
      </c>
      <c r="H989" s="37">
        <f t="shared" si="82"/>
        <v>4.578571428571415</v>
      </c>
      <c r="I989" s="37"/>
      <c r="J989" s="38">
        <f t="shared" si="80"/>
        <v>6</v>
      </c>
      <c r="K989" s="38"/>
      <c r="L989" s="38"/>
      <c r="M989" s="39" t="s">
        <v>258</v>
      </c>
      <c r="N989" s="55" t="s">
        <v>138</v>
      </c>
      <c r="O989" s="55" t="s">
        <v>260</v>
      </c>
      <c r="P989" s="55"/>
      <c r="Q989" s="57">
        <v>42451</v>
      </c>
      <c r="R989" s="55" t="s">
        <v>261</v>
      </c>
      <c r="S989" s="55" t="s">
        <v>111</v>
      </c>
      <c r="T989" s="55" t="s">
        <v>1318</v>
      </c>
      <c r="U989" s="42" t="s">
        <v>309</v>
      </c>
      <c r="V989" s="42" t="s">
        <v>310</v>
      </c>
      <c r="W989" s="47" t="s">
        <v>1010</v>
      </c>
      <c r="X989" s="58">
        <v>1</v>
      </c>
      <c r="Y989" s="58"/>
      <c r="Z989" s="58">
        <v>1</v>
      </c>
      <c r="AA989" s="58" t="s">
        <v>1296</v>
      </c>
      <c r="AB989" s="59"/>
      <c r="AC989" s="58"/>
      <c r="AD989" s="58"/>
      <c r="AE989" s="58"/>
      <c r="AF989" s="58"/>
      <c r="AG989" s="58"/>
      <c r="AH989" s="58"/>
      <c r="CY989">
        <v>1</v>
      </c>
      <c r="FG989">
        <v>1</v>
      </c>
      <c r="IT989">
        <v>1</v>
      </c>
      <c r="MG989">
        <v>1</v>
      </c>
    </row>
    <row r="990" spans="1:345" x14ac:dyDescent="0.3">
      <c r="A990" s="33">
        <v>1.3888888888888889E-3</v>
      </c>
      <c r="B990" s="33">
        <v>5.5555555555555558E-3</v>
      </c>
      <c r="C990" s="34" t="s">
        <v>486</v>
      </c>
      <c r="D990" s="35">
        <v>992</v>
      </c>
      <c r="E990" s="36">
        <f t="shared" si="81"/>
        <v>1.3368055555555516</v>
      </c>
      <c r="F990" s="37">
        <f t="shared" si="78"/>
        <v>1.3368055555555516</v>
      </c>
      <c r="G990" s="37">
        <f t="shared" si="79"/>
        <v>32.083333333333236</v>
      </c>
      <c r="H990" s="37">
        <f t="shared" si="82"/>
        <v>4.5833333333333197</v>
      </c>
      <c r="I990" s="37"/>
      <c r="J990" s="38">
        <f t="shared" si="80"/>
        <v>6</v>
      </c>
      <c r="K990" s="38"/>
      <c r="L990" s="38"/>
      <c r="M990" s="39" t="s">
        <v>258</v>
      </c>
      <c r="N990" s="55" t="s">
        <v>138</v>
      </c>
      <c r="O990" s="55" t="s">
        <v>260</v>
      </c>
      <c r="P990" s="55"/>
      <c r="Q990" s="57">
        <v>42451</v>
      </c>
      <c r="R990" s="55" t="s">
        <v>261</v>
      </c>
      <c r="S990" s="55" t="s">
        <v>111</v>
      </c>
      <c r="T990" s="55" t="s">
        <v>1319</v>
      </c>
      <c r="U990" s="42" t="s">
        <v>577</v>
      </c>
      <c r="V990" s="42"/>
      <c r="W990" s="47" t="s">
        <v>1010</v>
      </c>
      <c r="X990" s="58">
        <v>1</v>
      </c>
      <c r="Y990" s="58"/>
      <c r="Z990" s="58">
        <v>1</v>
      </c>
      <c r="AA990" s="58"/>
      <c r="AB990" s="59" t="s">
        <v>1298</v>
      </c>
      <c r="AC990" s="58"/>
      <c r="AD990" s="58" t="s">
        <v>1012</v>
      </c>
      <c r="AE990" s="58"/>
      <c r="AF990" s="58"/>
      <c r="AG990" s="58"/>
      <c r="AH990" s="58"/>
      <c r="CY990">
        <v>1</v>
      </c>
      <c r="FG990">
        <v>1</v>
      </c>
      <c r="IT990">
        <v>1</v>
      </c>
      <c r="MG990">
        <v>1</v>
      </c>
    </row>
    <row r="991" spans="1:345" x14ac:dyDescent="0.3">
      <c r="A991" s="33">
        <v>1.3888888888888889E-3</v>
      </c>
      <c r="B991" s="33">
        <v>5.5555555555555558E-3</v>
      </c>
      <c r="C991" s="34" t="s">
        <v>486</v>
      </c>
      <c r="D991" s="35">
        <v>993</v>
      </c>
      <c r="E991" s="36">
        <f t="shared" si="81"/>
        <v>1.3381944444444405</v>
      </c>
      <c r="F991" s="37">
        <f t="shared" si="78"/>
        <v>1.3381944444444405</v>
      </c>
      <c r="G991" s="37">
        <f t="shared" si="79"/>
        <v>32.116666666666575</v>
      </c>
      <c r="H991" s="37">
        <f t="shared" si="82"/>
        <v>4.5880952380952245</v>
      </c>
      <c r="I991" s="37"/>
      <c r="J991" s="38">
        <f t="shared" si="80"/>
        <v>6</v>
      </c>
      <c r="K991" s="38"/>
      <c r="L991" s="38"/>
      <c r="M991" s="39" t="s">
        <v>258</v>
      </c>
      <c r="N991" s="55" t="s">
        <v>138</v>
      </c>
      <c r="O991" s="55" t="s">
        <v>260</v>
      </c>
      <c r="P991" s="55"/>
      <c r="Q991" s="57">
        <v>42451</v>
      </c>
      <c r="R991" s="55" t="s">
        <v>261</v>
      </c>
      <c r="S991" s="55" t="s">
        <v>111</v>
      </c>
      <c r="T991" s="55" t="s">
        <v>1320</v>
      </c>
      <c r="U991" s="42" t="s">
        <v>309</v>
      </c>
      <c r="V991" s="42" t="s">
        <v>310</v>
      </c>
      <c r="W991" s="47" t="s">
        <v>1010</v>
      </c>
      <c r="X991" s="58">
        <v>1</v>
      </c>
      <c r="Y991" s="58"/>
      <c r="Z991" s="58">
        <v>1</v>
      </c>
      <c r="AA991" s="58"/>
      <c r="AB991" s="59"/>
      <c r="AC991" s="58"/>
      <c r="AD991" s="58"/>
      <c r="AE991" s="58"/>
      <c r="AF991" s="58"/>
      <c r="AG991" s="58"/>
      <c r="AH991" s="58"/>
      <c r="CY991">
        <v>1</v>
      </c>
      <c r="FG991">
        <v>1</v>
      </c>
      <c r="IT991">
        <v>1</v>
      </c>
      <c r="MG991">
        <v>1</v>
      </c>
    </row>
    <row r="992" spans="1:345" x14ac:dyDescent="0.3">
      <c r="A992" s="33">
        <v>1.3888888888888889E-3</v>
      </c>
      <c r="B992" s="33">
        <v>5.5555555555555558E-3</v>
      </c>
      <c r="C992" s="34" t="s">
        <v>486</v>
      </c>
      <c r="D992" s="35">
        <v>994</v>
      </c>
      <c r="E992" s="36">
        <f t="shared" si="81"/>
        <v>1.3395833333333294</v>
      </c>
      <c r="F992" s="37">
        <f t="shared" ref="F992:F1055" si="83">E992</f>
        <v>1.3395833333333294</v>
      </c>
      <c r="G992" s="37">
        <f t="shared" ref="G992:G1055" si="84">F992*24</f>
        <v>32.149999999999906</v>
      </c>
      <c r="H992" s="37">
        <f t="shared" si="82"/>
        <v>4.5928571428571292</v>
      </c>
      <c r="I992" s="37"/>
      <c r="J992" s="38">
        <f t="shared" ref="J992:J1055" si="85">IF(AND(H992&gt;0,H992&lt;=1),2,IF(AND(H992&gt;1,H992&lt;=2),3,IF(AND(H992&gt;2,H992&lt;=3),4,IF(AND(H992&gt;3,H992&lt;=4),5,IF(AND(H992&gt;4,H992&lt;=5),6,IF(AND(H992&gt;5,H992&lt;=6),7,IF(AND(H992&gt;6,H992&lt;=7),1,)))))))</f>
        <v>6</v>
      </c>
      <c r="K992" s="38"/>
      <c r="L992" s="38"/>
      <c r="M992" s="39" t="s">
        <v>258</v>
      </c>
      <c r="N992" s="55" t="s">
        <v>138</v>
      </c>
      <c r="O992" s="55" t="s">
        <v>260</v>
      </c>
      <c r="P992" s="55"/>
      <c r="Q992" s="57">
        <v>42451</v>
      </c>
      <c r="R992" s="55" t="s">
        <v>261</v>
      </c>
      <c r="S992" s="55" t="s">
        <v>111</v>
      </c>
      <c r="T992" s="55" t="s">
        <v>1321</v>
      </c>
      <c r="U992" s="42" t="s">
        <v>547</v>
      </c>
      <c r="V992" s="42" t="s">
        <v>986</v>
      </c>
      <c r="W992" s="58" t="s">
        <v>644</v>
      </c>
      <c r="X992" s="58">
        <v>1</v>
      </c>
      <c r="Y992" s="58"/>
      <c r="Z992" s="58">
        <v>1</v>
      </c>
      <c r="AA992" s="58"/>
      <c r="AB992" s="59"/>
      <c r="AC992" s="58"/>
      <c r="AD992" s="58" t="s">
        <v>1041</v>
      </c>
      <c r="AE992" s="58"/>
      <c r="AF992" s="58"/>
      <c r="AG992" s="58"/>
      <c r="AH992" s="58"/>
      <c r="CY992">
        <v>1</v>
      </c>
      <c r="FG992">
        <v>1</v>
      </c>
      <c r="IT992">
        <v>1</v>
      </c>
      <c r="MG992">
        <v>1</v>
      </c>
    </row>
    <row r="993" spans="1:345" x14ac:dyDescent="0.3">
      <c r="A993" s="33">
        <v>1.3888888888888889E-3</v>
      </c>
      <c r="B993" s="33">
        <v>5.5555555555555558E-3</v>
      </c>
      <c r="C993" s="34" t="s">
        <v>486</v>
      </c>
      <c r="D993" s="35">
        <v>995</v>
      </c>
      <c r="E993" s="36">
        <f t="shared" ref="E993:E1056" si="86">A993+E992</f>
        <v>1.3409722222222182</v>
      </c>
      <c r="F993" s="37">
        <f t="shared" si="83"/>
        <v>1.3409722222222182</v>
      </c>
      <c r="G993" s="37">
        <f t="shared" si="84"/>
        <v>32.183333333333238</v>
      </c>
      <c r="H993" s="37">
        <f t="shared" si="82"/>
        <v>4.5976190476190339</v>
      </c>
      <c r="I993" s="37"/>
      <c r="J993" s="38">
        <f t="shared" si="85"/>
        <v>6</v>
      </c>
      <c r="K993" s="38"/>
      <c r="L993" s="38"/>
      <c r="M993" s="39" t="s">
        <v>258</v>
      </c>
      <c r="N993" s="55" t="s">
        <v>138</v>
      </c>
      <c r="O993" s="55" t="s">
        <v>260</v>
      </c>
      <c r="P993" s="55"/>
      <c r="Q993" s="57">
        <v>42451</v>
      </c>
      <c r="R993" s="55" t="s">
        <v>261</v>
      </c>
      <c r="S993" s="55" t="s">
        <v>111</v>
      </c>
      <c r="T993" s="55" t="s">
        <v>1322</v>
      </c>
      <c r="U993" s="42" t="s">
        <v>251</v>
      </c>
      <c r="V993" s="42" t="s">
        <v>237</v>
      </c>
      <c r="W993" s="58" t="s">
        <v>455</v>
      </c>
      <c r="X993" s="58">
        <v>1</v>
      </c>
      <c r="Y993" s="58"/>
      <c r="Z993" s="58">
        <v>1</v>
      </c>
      <c r="AA993" s="47" t="s">
        <v>1082</v>
      </c>
      <c r="AB993" s="59"/>
      <c r="AC993" s="58"/>
      <c r="AD993" s="58"/>
      <c r="AE993" s="58"/>
      <c r="AF993" s="58"/>
      <c r="AG993" s="58"/>
      <c r="AH993" s="58"/>
      <c r="CY993">
        <v>1</v>
      </c>
      <c r="FG993">
        <v>1</v>
      </c>
      <c r="IT993">
        <v>1</v>
      </c>
      <c r="MG993">
        <v>1</v>
      </c>
    </row>
    <row r="994" spans="1:345" x14ac:dyDescent="0.3">
      <c r="A994" s="33">
        <v>1.3888888888888889E-3</v>
      </c>
      <c r="B994" s="33">
        <v>5.5555555555555558E-3</v>
      </c>
      <c r="C994" s="34" t="s">
        <v>486</v>
      </c>
      <c r="D994" s="35">
        <v>996</v>
      </c>
      <c r="E994" s="36">
        <f t="shared" si="86"/>
        <v>1.3423611111111071</v>
      </c>
      <c r="F994" s="37">
        <f t="shared" si="83"/>
        <v>1.3423611111111071</v>
      </c>
      <c r="G994" s="37">
        <f t="shared" si="84"/>
        <v>32.216666666666569</v>
      </c>
      <c r="H994" s="37">
        <f t="shared" si="82"/>
        <v>4.6023809523809387</v>
      </c>
      <c r="I994" s="37"/>
      <c r="J994" s="38">
        <f t="shared" si="85"/>
        <v>6</v>
      </c>
      <c r="K994" s="38"/>
      <c r="L994" s="38"/>
      <c r="M994" s="39" t="s">
        <v>258</v>
      </c>
      <c r="N994" s="55" t="s">
        <v>138</v>
      </c>
      <c r="O994" s="55" t="s">
        <v>260</v>
      </c>
      <c r="P994" s="55"/>
      <c r="Q994" s="57">
        <v>42451</v>
      </c>
      <c r="R994" s="55" t="s">
        <v>261</v>
      </c>
      <c r="S994" s="55" t="s">
        <v>111</v>
      </c>
      <c r="T994" s="55" t="s">
        <v>1323</v>
      </c>
      <c r="U994" s="42" t="s">
        <v>309</v>
      </c>
      <c r="V994" s="42" t="s">
        <v>310</v>
      </c>
      <c r="W994" s="58" t="s">
        <v>644</v>
      </c>
      <c r="X994" s="58">
        <v>1</v>
      </c>
      <c r="Y994" s="58"/>
      <c r="Z994" s="58">
        <v>1</v>
      </c>
      <c r="AA994" s="47"/>
      <c r="AB994" s="59"/>
      <c r="AC994" s="58"/>
      <c r="AD994" s="58"/>
      <c r="AE994" s="58"/>
      <c r="AF994" s="58"/>
      <c r="AG994" s="58"/>
      <c r="AH994" s="58"/>
      <c r="CY994">
        <v>1</v>
      </c>
      <c r="FG994">
        <v>1</v>
      </c>
      <c r="IT994">
        <v>1</v>
      </c>
      <c r="MG994">
        <v>1</v>
      </c>
    </row>
    <row r="995" spans="1:345" x14ac:dyDescent="0.3">
      <c r="A995" s="33">
        <v>1.3888888888888889E-3</v>
      </c>
      <c r="B995" s="33">
        <v>5.5555555555555558E-3</v>
      </c>
      <c r="C995" s="34" t="s">
        <v>486</v>
      </c>
      <c r="D995" s="35">
        <v>997</v>
      </c>
      <c r="E995" s="36">
        <f t="shared" si="86"/>
        <v>1.343749999999996</v>
      </c>
      <c r="F995" s="37">
        <f t="shared" si="83"/>
        <v>1.343749999999996</v>
      </c>
      <c r="G995" s="37">
        <f t="shared" si="84"/>
        <v>32.249999999999901</v>
      </c>
      <c r="H995" s="37">
        <f t="shared" si="82"/>
        <v>4.6071428571428434</v>
      </c>
      <c r="I995" s="37"/>
      <c r="J995" s="38">
        <f t="shared" si="85"/>
        <v>6</v>
      </c>
      <c r="K995" s="38"/>
      <c r="L995" s="38"/>
      <c r="M995" s="39" t="s">
        <v>258</v>
      </c>
      <c r="N995" s="55" t="s">
        <v>138</v>
      </c>
      <c r="O995" s="55" t="s">
        <v>260</v>
      </c>
      <c r="P995" s="55"/>
      <c r="Q995" s="57">
        <v>42451</v>
      </c>
      <c r="R995" s="55" t="s">
        <v>261</v>
      </c>
      <c r="S995" s="55" t="s">
        <v>111</v>
      </c>
      <c r="T995" s="55" t="s">
        <v>1324</v>
      </c>
      <c r="U995" s="42" t="s">
        <v>309</v>
      </c>
      <c r="V995" s="42" t="s">
        <v>310</v>
      </c>
      <c r="W995" s="58" t="s">
        <v>644</v>
      </c>
      <c r="X995" s="58">
        <v>1</v>
      </c>
      <c r="Y995" s="58"/>
      <c r="Z995" s="58">
        <v>1</v>
      </c>
      <c r="AA995" s="58"/>
      <c r="AB995" s="59"/>
      <c r="AC995" s="58">
        <v>15</v>
      </c>
      <c r="AD995" s="47"/>
      <c r="AE995" s="58"/>
      <c r="AF995" s="58"/>
      <c r="AG995" s="58"/>
      <c r="AH995" s="58"/>
      <c r="CY995">
        <v>1</v>
      </c>
      <c r="FG995">
        <v>1</v>
      </c>
      <c r="IT995">
        <v>1</v>
      </c>
      <c r="MG995">
        <v>1</v>
      </c>
    </row>
    <row r="996" spans="1:345" x14ac:dyDescent="0.3">
      <c r="A996" s="33">
        <v>1.3888888888888889E-3</v>
      </c>
      <c r="B996" s="33">
        <v>5.5555555555555558E-3</v>
      </c>
      <c r="C996" s="34" t="s">
        <v>486</v>
      </c>
      <c r="D996" s="35">
        <v>998</v>
      </c>
      <c r="E996" s="36">
        <f t="shared" si="86"/>
        <v>1.3451388888888849</v>
      </c>
      <c r="F996" s="37">
        <f t="shared" si="83"/>
        <v>1.3451388888888849</v>
      </c>
      <c r="G996" s="37">
        <f t="shared" si="84"/>
        <v>32.283333333333239</v>
      </c>
      <c r="H996" s="37">
        <f t="shared" si="82"/>
        <v>4.6119047619047482</v>
      </c>
      <c r="I996" s="37"/>
      <c r="J996" s="38">
        <f t="shared" si="85"/>
        <v>6</v>
      </c>
      <c r="K996" s="38"/>
      <c r="L996" s="38"/>
      <c r="M996" s="39" t="s">
        <v>258</v>
      </c>
      <c r="N996" s="55" t="s">
        <v>138</v>
      </c>
      <c r="O996" s="55" t="s">
        <v>260</v>
      </c>
      <c r="P996" s="55"/>
      <c r="Q996" s="57">
        <v>42451</v>
      </c>
      <c r="R996" s="55" t="s">
        <v>261</v>
      </c>
      <c r="S996" s="55" t="s">
        <v>111</v>
      </c>
      <c r="T996" s="55" t="s">
        <v>1325</v>
      </c>
      <c r="U996" s="42" t="s">
        <v>309</v>
      </c>
      <c r="V996" s="42" t="s">
        <v>310</v>
      </c>
      <c r="W996" s="58" t="s">
        <v>644</v>
      </c>
      <c r="X996" s="58">
        <v>1</v>
      </c>
      <c r="Y996" s="58"/>
      <c r="Z996" s="58">
        <v>1</v>
      </c>
      <c r="AA996" s="58"/>
      <c r="AB996" s="59"/>
      <c r="AC996" s="58"/>
      <c r="AD996" s="58"/>
      <c r="AE996" s="58"/>
      <c r="AF996" s="58"/>
      <c r="AG996" s="58"/>
      <c r="AH996" s="58"/>
      <c r="CY996">
        <v>1</v>
      </c>
      <c r="FG996">
        <v>1</v>
      </c>
      <c r="IT996">
        <v>1</v>
      </c>
      <c r="MG996">
        <v>1</v>
      </c>
    </row>
    <row r="997" spans="1:345" x14ac:dyDescent="0.3">
      <c r="A997" s="33">
        <v>1.3888888888888889E-3</v>
      </c>
      <c r="B997" s="33">
        <v>5.5555555555555558E-3</v>
      </c>
      <c r="C997" s="34" t="s">
        <v>486</v>
      </c>
      <c r="D997" s="35">
        <v>999</v>
      </c>
      <c r="E997" s="36">
        <f t="shared" si="86"/>
        <v>1.3465277777777738</v>
      </c>
      <c r="F997" s="37">
        <f t="shared" si="83"/>
        <v>1.3465277777777738</v>
      </c>
      <c r="G997" s="37">
        <f t="shared" si="84"/>
        <v>32.316666666666571</v>
      </c>
      <c r="H997" s="37">
        <f t="shared" si="82"/>
        <v>4.6166666666666529</v>
      </c>
      <c r="I997" s="37"/>
      <c r="J997" s="38">
        <f t="shared" si="85"/>
        <v>6</v>
      </c>
      <c r="K997" s="38"/>
      <c r="L997" s="38"/>
      <c r="M997" s="39" t="s">
        <v>258</v>
      </c>
      <c r="N997" s="55" t="s">
        <v>138</v>
      </c>
      <c r="O997" s="55" t="s">
        <v>260</v>
      </c>
      <c r="P997" s="55"/>
      <c r="Q997" s="57">
        <v>42451</v>
      </c>
      <c r="R997" s="55" t="s">
        <v>261</v>
      </c>
      <c r="S997" s="55" t="s">
        <v>111</v>
      </c>
      <c r="T997" s="55" t="s">
        <v>1326</v>
      </c>
      <c r="U997" s="42" t="s">
        <v>309</v>
      </c>
      <c r="V997" s="42" t="s">
        <v>310</v>
      </c>
      <c r="W997" s="58" t="s">
        <v>644</v>
      </c>
      <c r="X997" s="58">
        <v>1</v>
      </c>
      <c r="Y997" s="58"/>
      <c r="Z997" s="58">
        <v>1</v>
      </c>
      <c r="AA997" s="58"/>
      <c r="AB997" s="59"/>
      <c r="AC997" s="58">
        <v>15</v>
      </c>
      <c r="AD997" s="58"/>
      <c r="AE997" s="58"/>
      <c r="AF997" s="58"/>
      <c r="AG997" s="58"/>
      <c r="AH997" s="58"/>
      <c r="CY997">
        <v>1</v>
      </c>
      <c r="FG997">
        <v>1</v>
      </c>
      <c r="IT997">
        <v>1</v>
      </c>
      <c r="MG997">
        <v>1</v>
      </c>
    </row>
    <row r="998" spans="1:345" x14ac:dyDescent="0.3">
      <c r="A998" s="33">
        <v>1.3888888888888889E-3</v>
      </c>
      <c r="B998" s="33">
        <v>5.5555555555555558E-3</v>
      </c>
      <c r="C998" s="34" t="s">
        <v>486</v>
      </c>
      <c r="D998" s="35">
        <v>1000</v>
      </c>
      <c r="E998" s="36">
        <f t="shared" si="86"/>
        <v>1.3479166666666627</v>
      </c>
      <c r="F998" s="37">
        <f t="shared" si="83"/>
        <v>1.3479166666666627</v>
      </c>
      <c r="G998" s="37">
        <f t="shared" si="84"/>
        <v>32.349999999999902</v>
      </c>
      <c r="H998" s="37">
        <f t="shared" si="82"/>
        <v>4.6214285714285577</v>
      </c>
      <c r="I998" s="37"/>
      <c r="J998" s="38">
        <f t="shared" si="85"/>
        <v>6</v>
      </c>
      <c r="K998" s="38"/>
      <c r="L998" s="38"/>
      <c r="M998" s="39" t="s">
        <v>258</v>
      </c>
      <c r="N998" s="55" t="s">
        <v>138</v>
      </c>
      <c r="O998" s="55" t="s">
        <v>260</v>
      </c>
      <c r="P998" s="55"/>
      <c r="Q998" s="57">
        <v>42451</v>
      </c>
      <c r="R998" s="55" t="s">
        <v>261</v>
      </c>
      <c r="S998" s="55" t="s">
        <v>111</v>
      </c>
      <c r="T998" s="55" t="s">
        <v>1327</v>
      </c>
      <c r="U998" s="42" t="s">
        <v>309</v>
      </c>
      <c r="V998" s="42" t="s">
        <v>1180</v>
      </c>
      <c r="W998" s="58"/>
      <c r="X998" s="58">
        <v>1</v>
      </c>
      <c r="Y998" s="58"/>
      <c r="Z998" s="58">
        <v>1</v>
      </c>
      <c r="AA998" s="58"/>
      <c r="AB998" s="59"/>
      <c r="AC998" s="58"/>
      <c r="AD998" s="58"/>
      <c r="AE998" s="58"/>
      <c r="AF998" s="58"/>
      <c r="AG998" s="58"/>
      <c r="AH998" s="58"/>
      <c r="CY998">
        <v>1</v>
      </c>
      <c r="FG998">
        <v>1</v>
      </c>
      <c r="IT998">
        <v>1</v>
      </c>
      <c r="MG998">
        <v>1</v>
      </c>
    </row>
    <row r="999" spans="1:345" x14ac:dyDescent="0.3">
      <c r="A999" s="33">
        <v>1.3888888888888889E-3</v>
      </c>
      <c r="B999" s="33">
        <v>5.5555555555555558E-3</v>
      </c>
      <c r="C999" s="34" t="s">
        <v>486</v>
      </c>
      <c r="D999" s="35">
        <v>1001</v>
      </c>
      <c r="E999" s="36">
        <f t="shared" si="86"/>
        <v>1.3493055555555515</v>
      </c>
      <c r="F999" s="37">
        <f t="shared" si="83"/>
        <v>1.3493055555555515</v>
      </c>
      <c r="G999" s="37">
        <f t="shared" si="84"/>
        <v>32.38333333333324</v>
      </c>
      <c r="H999" s="37">
        <f t="shared" si="82"/>
        <v>4.6261904761904624</v>
      </c>
      <c r="I999" s="37"/>
      <c r="J999" s="38">
        <f t="shared" si="85"/>
        <v>6</v>
      </c>
      <c r="K999" s="38"/>
      <c r="L999" s="38"/>
      <c r="M999" s="39" t="s">
        <v>258</v>
      </c>
      <c r="N999" s="55" t="s">
        <v>138</v>
      </c>
      <c r="O999" s="55" t="s">
        <v>260</v>
      </c>
      <c r="P999" s="55"/>
      <c r="Q999" s="57">
        <v>42451</v>
      </c>
      <c r="R999" s="55" t="s">
        <v>261</v>
      </c>
      <c r="S999" s="55" t="s">
        <v>111</v>
      </c>
      <c r="T999" s="55" t="s">
        <v>1328</v>
      </c>
      <c r="U999" s="42" t="s">
        <v>309</v>
      </c>
      <c r="V999" s="42" t="s">
        <v>562</v>
      </c>
      <c r="W999" s="58" t="s">
        <v>563</v>
      </c>
      <c r="X999" s="58">
        <v>1</v>
      </c>
      <c r="Y999" s="58"/>
      <c r="Z999" s="58">
        <v>1</v>
      </c>
      <c r="AA999" s="47"/>
      <c r="AB999" s="59"/>
      <c r="AC999" s="58"/>
      <c r="AD999" s="58"/>
      <c r="AE999" s="58"/>
      <c r="AF999" s="58"/>
      <c r="AG999" s="58"/>
      <c r="AH999" s="58"/>
      <c r="CY999">
        <v>1</v>
      </c>
      <c r="FG999">
        <v>1</v>
      </c>
      <c r="IT999">
        <v>1</v>
      </c>
      <c r="MG999">
        <v>1</v>
      </c>
    </row>
    <row r="1000" spans="1:345" x14ac:dyDescent="0.3">
      <c r="A1000" s="33">
        <v>1.3888888888888889E-3</v>
      </c>
      <c r="B1000" s="33">
        <v>5.5555555555555558E-3</v>
      </c>
      <c r="C1000" s="34" t="s">
        <v>486</v>
      </c>
      <c r="D1000" s="35">
        <v>1002</v>
      </c>
      <c r="E1000" s="36">
        <f t="shared" si="86"/>
        <v>1.3506944444444404</v>
      </c>
      <c r="F1000" s="37">
        <f t="shared" si="83"/>
        <v>1.3506944444444404</v>
      </c>
      <c r="G1000" s="37">
        <f t="shared" si="84"/>
        <v>32.416666666666572</v>
      </c>
      <c r="H1000" s="37">
        <f t="shared" ref="H1000:H1063" si="87">MOD(INT(G1000/7),5) +  G1000/7 - INT(G1000/7)</f>
        <v>4.6309523809523672</v>
      </c>
      <c r="I1000" s="37"/>
      <c r="J1000" s="38">
        <f t="shared" si="85"/>
        <v>6</v>
      </c>
      <c r="K1000" s="38"/>
      <c r="L1000" s="38"/>
      <c r="M1000" s="39" t="s">
        <v>258</v>
      </c>
      <c r="N1000" s="55" t="s">
        <v>138</v>
      </c>
      <c r="O1000" s="55" t="s">
        <v>260</v>
      </c>
      <c r="P1000" s="55"/>
      <c r="Q1000" s="57">
        <v>42451</v>
      </c>
      <c r="R1000" s="55" t="s">
        <v>261</v>
      </c>
      <c r="S1000" s="55" t="s">
        <v>111</v>
      </c>
      <c r="T1000" s="55" t="s">
        <v>1329</v>
      </c>
      <c r="U1000" s="42" t="s">
        <v>547</v>
      </c>
      <c r="V1000" s="42" t="s">
        <v>986</v>
      </c>
      <c r="W1000" s="58" t="s">
        <v>644</v>
      </c>
      <c r="X1000" s="58">
        <v>1</v>
      </c>
      <c r="Y1000" s="58"/>
      <c r="Z1000" s="58">
        <v>1</v>
      </c>
      <c r="AA1000" s="47"/>
      <c r="AB1000" s="59"/>
      <c r="AC1000" s="58"/>
      <c r="AD1000" s="58" t="s">
        <v>1041</v>
      </c>
      <c r="AE1000" s="58"/>
      <c r="AF1000" s="58"/>
      <c r="AG1000" s="58"/>
      <c r="AH1000" s="58"/>
      <c r="CY1000">
        <v>1</v>
      </c>
      <c r="FG1000">
        <v>1</v>
      </c>
      <c r="IT1000">
        <v>1</v>
      </c>
      <c r="MG1000">
        <v>1</v>
      </c>
    </row>
    <row r="1001" spans="1:345" x14ac:dyDescent="0.3">
      <c r="A1001" s="33">
        <v>1.3888888888888889E-3</v>
      </c>
      <c r="B1001" s="33">
        <v>5.5555555555555558E-3</v>
      </c>
      <c r="C1001" s="34" t="s">
        <v>486</v>
      </c>
      <c r="D1001" s="35">
        <v>1003</v>
      </c>
      <c r="E1001" s="36">
        <f t="shared" si="86"/>
        <v>1.3520833333333293</v>
      </c>
      <c r="F1001" s="37">
        <f t="shared" si="83"/>
        <v>1.3520833333333293</v>
      </c>
      <c r="G1001" s="37">
        <f t="shared" si="84"/>
        <v>32.449999999999903</v>
      </c>
      <c r="H1001" s="37">
        <f t="shared" si="87"/>
        <v>4.6357142857142719</v>
      </c>
      <c r="I1001" s="37"/>
      <c r="J1001" s="38">
        <f t="shared" si="85"/>
        <v>6</v>
      </c>
      <c r="K1001" s="38"/>
      <c r="L1001" s="38"/>
      <c r="M1001" s="39" t="s">
        <v>258</v>
      </c>
      <c r="N1001" s="55" t="s">
        <v>138</v>
      </c>
      <c r="O1001" s="55" t="s">
        <v>260</v>
      </c>
      <c r="P1001" s="55"/>
      <c r="Q1001" s="57">
        <v>42451</v>
      </c>
      <c r="R1001" s="55" t="s">
        <v>261</v>
      </c>
      <c r="S1001" s="55" t="s">
        <v>111</v>
      </c>
      <c r="T1001" s="55" t="s">
        <v>1330</v>
      </c>
      <c r="U1001" s="42" t="s">
        <v>309</v>
      </c>
      <c r="V1001" s="42" t="s">
        <v>310</v>
      </c>
      <c r="W1001" s="58"/>
      <c r="X1001" s="58">
        <v>1</v>
      </c>
      <c r="Y1001" s="58"/>
      <c r="Z1001" s="58">
        <v>1</v>
      </c>
      <c r="AA1001" s="47"/>
      <c r="AB1001" s="59"/>
      <c r="AC1001" s="61"/>
      <c r="AD1001" s="58"/>
      <c r="AE1001" s="58"/>
      <c r="AF1001" s="58"/>
      <c r="AG1001" s="58"/>
      <c r="AH1001" s="58"/>
      <c r="CY1001">
        <v>1</v>
      </c>
      <c r="FG1001">
        <v>1</v>
      </c>
      <c r="IT1001">
        <v>1</v>
      </c>
      <c r="MG1001">
        <v>1</v>
      </c>
    </row>
    <row r="1002" spans="1:345" x14ac:dyDescent="0.3">
      <c r="A1002" s="33">
        <v>1.3888888888888889E-3</v>
      </c>
      <c r="B1002" s="33">
        <v>5.5555555555555558E-3</v>
      </c>
      <c r="C1002" s="34" t="s">
        <v>486</v>
      </c>
      <c r="D1002" s="35">
        <v>1004</v>
      </c>
      <c r="E1002" s="36">
        <f t="shared" si="86"/>
        <v>1.3534722222222182</v>
      </c>
      <c r="F1002" s="37">
        <f t="shared" si="83"/>
        <v>1.3534722222222182</v>
      </c>
      <c r="G1002" s="37">
        <f t="shared" si="84"/>
        <v>32.483333333333235</v>
      </c>
      <c r="H1002" s="37">
        <f t="shared" si="87"/>
        <v>4.6404761904761767</v>
      </c>
      <c r="I1002" s="37"/>
      <c r="J1002" s="38">
        <f t="shared" si="85"/>
        <v>6</v>
      </c>
      <c r="K1002" s="38"/>
      <c r="L1002" s="38"/>
      <c r="M1002" s="39" t="s">
        <v>258</v>
      </c>
      <c r="N1002" s="55" t="s">
        <v>138</v>
      </c>
      <c r="O1002" s="55" t="s">
        <v>260</v>
      </c>
      <c r="P1002" s="55"/>
      <c r="Q1002" s="57">
        <v>42451</v>
      </c>
      <c r="R1002" s="55" t="s">
        <v>261</v>
      </c>
      <c r="S1002" s="55" t="s">
        <v>111</v>
      </c>
      <c r="T1002" s="55" t="s">
        <v>1331</v>
      </c>
      <c r="U1002" s="42" t="s">
        <v>309</v>
      </c>
      <c r="V1002" s="42" t="s">
        <v>310</v>
      </c>
      <c r="W1002" s="58" t="s">
        <v>644</v>
      </c>
      <c r="X1002" s="58">
        <v>1</v>
      </c>
      <c r="Y1002" s="58"/>
      <c r="Z1002" s="58">
        <v>1</v>
      </c>
      <c r="AA1002" s="47"/>
      <c r="AB1002" s="59"/>
      <c r="AC1002" s="58"/>
      <c r="AD1002" s="58"/>
      <c r="AE1002" s="58"/>
      <c r="AF1002" s="58"/>
      <c r="AG1002" s="58"/>
      <c r="AH1002" s="58"/>
      <c r="CY1002">
        <v>1</v>
      </c>
      <c r="FG1002">
        <v>1</v>
      </c>
      <c r="IT1002">
        <v>1</v>
      </c>
      <c r="MG1002">
        <v>1</v>
      </c>
    </row>
    <row r="1003" spans="1:345" x14ac:dyDescent="0.3">
      <c r="A1003" s="33">
        <v>1.3888888888888889E-3</v>
      </c>
      <c r="B1003" s="33">
        <v>5.5555555555555558E-3</v>
      </c>
      <c r="C1003" s="34" t="s">
        <v>486</v>
      </c>
      <c r="D1003" s="35">
        <v>1005</v>
      </c>
      <c r="E1003" s="36">
        <f t="shared" si="86"/>
        <v>1.3548611111111071</v>
      </c>
      <c r="F1003" s="37">
        <f t="shared" si="83"/>
        <v>1.3548611111111071</v>
      </c>
      <c r="G1003" s="37">
        <f t="shared" si="84"/>
        <v>32.516666666666566</v>
      </c>
      <c r="H1003" s="37">
        <f t="shared" si="87"/>
        <v>4.6452380952380814</v>
      </c>
      <c r="I1003" s="37"/>
      <c r="J1003" s="38">
        <f t="shared" si="85"/>
        <v>6</v>
      </c>
      <c r="K1003" s="38"/>
      <c r="L1003" s="38"/>
      <c r="M1003" s="39" t="s">
        <v>258</v>
      </c>
      <c r="N1003" s="55" t="s">
        <v>138</v>
      </c>
      <c r="O1003" s="55" t="s">
        <v>260</v>
      </c>
      <c r="P1003" s="55"/>
      <c r="Q1003" s="57">
        <v>42451</v>
      </c>
      <c r="R1003" s="55" t="s">
        <v>261</v>
      </c>
      <c r="S1003" s="55" t="s">
        <v>111</v>
      </c>
      <c r="T1003" s="55" t="s">
        <v>1332</v>
      </c>
      <c r="U1003" s="42" t="s">
        <v>309</v>
      </c>
      <c r="V1003" s="42" t="s">
        <v>310</v>
      </c>
      <c r="W1003" s="58" t="s">
        <v>644</v>
      </c>
      <c r="X1003" s="58">
        <v>1</v>
      </c>
      <c r="Y1003" s="58"/>
      <c r="Z1003" s="58">
        <v>1</v>
      </c>
      <c r="AA1003" s="58"/>
      <c r="AB1003" s="59"/>
      <c r="AC1003" s="58"/>
      <c r="AD1003" s="58"/>
      <c r="AE1003" s="58"/>
      <c r="AF1003" s="58"/>
      <c r="AG1003" s="58"/>
      <c r="AH1003" s="58"/>
      <c r="CY1003">
        <v>1</v>
      </c>
      <c r="FG1003">
        <v>1</v>
      </c>
      <c r="IT1003">
        <v>1</v>
      </c>
      <c r="MG1003">
        <v>1</v>
      </c>
    </row>
    <row r="1004" spans="1:345" x14ac:dyDescent="0.3">
      <c r="A1004" s="33">
        <v>1.3888888888888889E-3</v>
      </c>
      <c r="B1004" s="33">
        <v>5.5555555555555558E-3</v>
      </c>
      <c r="C1004" s="34" t="s">
        <v>486</v>
      </c>
      <c r="D1004" s="35">
        <v>1006</v>
      </c>
      <c r="E1004" s="36">
        <f t="shared" si="86"/>
        <v>1.356249999999996</v>
      </c>
      <c r="F1004" s="37">
        <f t="shared" si="83"/>
        <v>1.356249999999996</v>
      </c>
      <c r="G1004" s="37">
        <f t="shared" si="84"/>
        <v>32.549999999999905</v>
      </c>
      <c r="H1004" s="37">
        <f t="shared" si="87"/>
        <v>4.6499999999999861</v>
      </c>
      <c r="I1004" s="37"/>
      <c r="J1004" s="38">
        <f t="shared" si="85"/>
        <v>6</v>
      </c>
      <c r="K1004" s="38"/>
      <c r="L1004" s="38"/>
      <c r="M1004" s="39" t="s">
        <v>258</v>
      </c>
      <c r="N1004" s="55" t="s">
        <v>138</v>
      </c>
      <c r="O1004" s="55" t="s">
        <v>260</v>
      </c>
      <c r="P1004" s="55"/>
      <c r="Q1004" s="57">
        <v>42451</v>
      </c>
      <c r="R1004" s="55" t="s">
        <v>261</v>
      </c>
      <c r="S1004" s="55" t="s">
        <v>111</v>
      </c>
      <c r="T1004" s="55" t="s">
        <v>1333</v>
      </c>
      <c r="U1004" s="42" t="s">
        <v>309</v>
      </c>
      <c r="V1004" s="42" t="s">
        <v>310</v>
      </c>
      <c r="W1004" s="58" t="s">
        <v>644</v>
      </c>
      <c r="X1004" s="58">
        <v>1</v>
      </c>
      <c r="Y1004" s="58"/>
      <c r="Z1004" s="58">
        <v>1</v>
      </c>
      <c r="AA1004" s="58"/>
      <c r="AB1004" s="59"/>
      <c r="AC1004" s="58">
        <v>15</v>
      </c>
      <c r="AD1004" s="58"/>
      <c r="AE1004" s="58"/>
      <c r="AF1004" s="58"/>
      <c r="AG1004" s="58"/>
      <c r="AH1004" s="58"/>
      <c r="CY1004">
        <v>1</v>
      </c>
      <c r="FG1004">
        <v>1</v>
      </c>
      <c r="IT1004">
        <v>1</v>
      </c>
      <c r="MG1004">
        <v>1</v>
      </c>
    </row>
    <row r="1005" spans="1:345" x14ac:dyDescent="0.3">
      <c r="A1005" s="33">
        <v>1.3888888888888889E-3</v>
      </c>
      <c r="B1005" s="33">
        <v>5.5555555555555558E-3</v>
      </c>
      <c r="C1005" s="34" t="s">
        <v>486</v>
      </c>
      <c r="D1005" s="35">
        <v>1007</v>
      </c>
      <c r="E1005" s="36">
        <f t="shared" si="86"/>
        <v>1.3576388888888848</v>
      </c>
      <c r="F1005" s="37">
        <f t="shared" si="83"/>
        <v>1.3576388888888848</v>
      </c>
      <c r="G1005" s="37">
        <f t="shared" si="84"/>
        <v>32.583333333333236</v>
      </c>
      <c r="H1005" s="37">
        <f t="shared" si="87"/>
        <v>4.6547619047618909</v>
      </c>
      <c r="I1005" s="37"/>
      <c r="J1005" s="38">
        <f t="shared" si="85"/>
        <v>6</v>
      </c>
      <c r="K1005" s="38"/>
      <c r="L1005" s="38"/>
      <c r="M1005" s="39" t="s">
        <v>258</v>
      </c>
      <c r="N1005" s="55" t="s">
        <v>138</v>
      </c>
      <c r="O1005" s="55" t="s">
        <v>260</v>
      </c>
      <c r="P1005" s="55"/>
      <c r="Q1005" s="57">
        <v>42451</v>
      </c>
      <c r="R1005" s="55" t="s">
        <v>261</v>
      </c>
      <c r="S1005" s="55" t="s">
        <v>111</v>
      </c>
      <c r="T1005" s="55" t="s">
        <v>1334</v>
      </c>
      <c r="U1005" s="42" t="s">
        <v>309</v>
      </c>
      <c r="V1005" s="42" t="s">
        <v>1180</v>
      </c>
      <c r="W1005" s="58"/>
      <c r="X1005" s="58">
        <v>1</v>
      </c>
      <c r="Y1005" s="58"/>
      <c r="Z1005" s="58">
        <v>1</v>
      </c>
      <c r="AA1005" s="58"/>
      <c r="AB1005" s="59"/>
      <c r="AC1005" s="58"/>
      <c r="AD1005" s="58"/>
      <c r="AE1005" s="58"/>
      <c r="AF1005" s="58"/>
      <c r="AG1005" s="58"/>
      <c r="AH1005" s="58"/>
      <c r="CY1005">
        <v>1</v>
      </c>
      <c r="FG1005">
        <v>1</v>
      </c>
      <c r="IT1005">
        <v>1</v>
      </c>
      <c r="MG1005">
        <v>1</v>
      </c>
    </row>
    <row r="1006" spans="1:345" x14ac:dyDescent="0.3">
      <c r="A1006" s="33">
        <v>1.3888888888888889E-3</v>
      </c>
      <c r="B1006" s="33">
        <v>5.5555555555555558E-3</v>
      </c>
      <c r="C1006" s="34" t="s">
        <v>486</v>
      </c>
      <c r="D1006" s="35">
        <v>1008</v>
      </c>
      <c r="E1006" s="36">
        <f t="shared" si="86"/>
        <v>1.3590277777777737</v>
      </c>
      <c r="F1006" s="37">
        <f t="shared" si="83"/>
        <v>1.3590277777777737</v>
      </c>
      <c r="G1006" s="37">
        <f t="shared" si="84"/>
        <v>32.616666666666568</v>
      </c>
      <c r="H1006" s="37">
        <f t="shared" si="87"/>
        <v>4.6595238095237956</v>
      </c>
      <c r="I1006" s="37"/>
      <c r="J1006" s="38">
        <f t="shared" si="85"/>
        <v>6</v>
      </c>
      <c r="K1006" s="38"/>
      <c r="L1006" s="38"/>
      <c r="M1006" s="39" t="s">
        <v>258</v>
      </c>
      <c r="N1006" s="55" t="s">
        <v>138</v>
      </c>
      <c r="O1006" s="55" t="s">
        <v>260</v>
      </c>
      <c r="P1006" s="55"/>
      <c r="Q1006" s="57">
        <v>42451</v>
      </c>
      <c r="R1006" s="55" t="s">
        <v>261</v>
      </c>
      <c r="S1006" s="55" t="s">
        <v>111</v>
      </c>
      <c r="T1006" s="55" t="s">
        <v>1335</v>
      </c>
      <c r="U1006" s="42" t="s">
        <v>309</v>
      </c>
      <c r="V1006" s="42" t="s">
        <v>562</v>
      </c>
      <c r="W1006" s="58" t="s">
        <v>563</v>
      </c>
      <c r="X1006" s="58">
        <v>1</v>
      </c>
      <c r="Y1006" s="58"/>
      <c r="Z1006" s="58">
        <v>1</v>
      </c>
      <c r="AA1006" s="47"/>
      <c r="AB1006" s="59"/>
      <c r="AC1006" s="58"/>
      <c r="AD1006" s="58"/>
      <c r="AE1006" s="58"/>
      <c r="AF1006" s="58"/>
      <c r="AG1006" s="58"/>
      <c r="AH1006" s="58"/>
      <c r="CY1006">
        <v>1</v>
      </c>
      <c r="FG1006">
        <v>1</v>
      </c>
      <c r="IT1006">
        <v>1</v>
      </c>
      <c r="MG1006">
        <v>1</v>
      </c>
    </row>
    <row r="1007" spans="1:345" x14ac:dyDescent="0.3">
      <c r="A1007" s="33">
        <v>1.3888888888888889E-3</v>
      </c>
      <c r="B1007" s="33">
        <v>5.5555555555555558E-3</v>
      </c>
      <c r="C1007" s="34" t="s">
        <v>486</v>
      </c>
      <c r="D1007" s="35">
        <v>1009</v>
      </c>
      <c r="E1007" s="36">
        <f t="shared" si="86"/>
        <v>1.3604166666666626</v>
      </c>
      <c r="F1007" s="37">
        <f t="shared" si="83"/>
        <v>1.3604166666666626</v>
      </c>
      <c r="G1007" s="37">
        <f t="shared" si="84"/>
        <v>32.649999999999906</v>
      </c>
      <c r="H1007" s="37">
        <f t="shared" si="87"/>
        <v>4.6642857142857004</v>
      </c>
      <c r="I1007" s="37"/>
      <c r="J1007" s="38">
        <f t="shared" si="85"/>
        <v>6</v>
      </c>
      <c r="K1007" s="38"/>
      <c r="L1007" s="38"/>
      <c r="M1007" s="39" t="s">
        <v>258</v>
      </c>
      <c r="N1007" s="55" t="s">
        <v>138</v>
      </c>
      <c r="O1007" s="55" t="s">
        <v>260</v>
      </c>
      <c r="P1007" s="55"/>
      <c r="Q1007" s="57">
        <v>42451</v>
      </c>
      <c r="R1007" s="55" t="s">
        <v>261</v>
      </c>
      <c r="S1007" s="55" t="s">
        <v>111</v>
      </c>
      <c r="T1007" s="55" t="s">
        <v>1336</v>
      </c>
      <c r="U1007" s="42" t="s">
        <v>547</v>
      </c>
      <c r="V1007" s="42" t="s">
        <v>986</v>
      </c>
      <c r="W1007" s="58" t="s">
        <v>644</v>
      </c>
      <c r="X1007" s="58">
        <v>1</v>
      </c>
      <c r="Y1007" s="58"/>
      <c r="Z1007" s="58">
        <v>1</v>
      </c>
      <c r="AA1007" s="47"/>
      <c r="AB1007" s="59"/>
      <c r="AC1007" s="58"/>
      <c r="AD1007" s="58" t="s">
        <v>1041</v>
      </c>
      <c r="AE1007" s="58"/>
      <c r="AF1007" s="58"/>
      <c r="AG1007" s="58"/>
      <c r="AH1007" s="58"/>
      <c r="CY1007">
        <v>1</v>
      </c>
      <c r="FG1007">
        <v>1</v>
      </c>
      <c r="IT1007">
        <v>1</v>
      </c>
      <c r="MG1007">
        <v>1</v>
      </c>
    </row>
    <row r="1008" spans="1:345" x14ac:dyDescent="0.3">
      <c r="A1008" s="33">
        <v>1.3888888888888889E-3</v>
      </c>
      <c r="B1008" s="33">
        <v>5.5555555555555558E-3</v>
      </c>
      <c r="C1008" s="34" t="s">
        <v>486</v>
      </c>
      <c r="D1008" s="35">
        <v>1010</v>
      </c>
      <c r="E1008" s="36">
        <f t="shared" si="86"/>
        <v>1.3618055555555515</v>
      </c>
      <c r="F1008" s="37">
        <f t="shared" si="83"/>
        <v>1.3618055555555515</v>
      </c>
      <c r="G1008" s="37">
        <f t="shared" si="84"/>
        <v>32.683333333333238</v>
      </c>
      <c r="H1008" s="37">
        <f t="shared" si="87"/>
        <v>4.6690476190476051</v>
      </c>
      <c r="I1008" s="37"/>
      <c r="J1008" s="38">
        <f t="shared" si="85"/>
        <v>6</v>
      </c>
      <c r="K1008" s="38"/>
      <c r="L1008" s="38"/>
      <c r="M1008" s="39" t="s">
        <v>258</v>
      </c>
      <c r="N1008" s="55" t="s">
        <v>138</v>
      </c>
      <c r="O1008" s="55" t="s">
        <v>260</v>
      </c>
      <c r="P1008" s="55"/>
      <c r="Q1008" s="57">
        <v>42451</v>
      </c>
      <c r="R1008" s="55" t="s">
        <v>261</v>
      </c>
      <c r="S1008" s="55" t="s">
        <v>111</v>
      </c>
      <c r="T1008" s="55" t="s">
        <v>1337</v>
      </c>
      <c r="U1008" s="42" t="s">
        <v>309</v>
      </c>
      <c r="V1008" s="42" t="s">
        <v>310</v>
      </c>
      <c r="W1008" s="58"/>
      <c r="X1008" s="58">
        <v>1</v>
      </c>
      <c r="Y1008" s="58"/>
      <c r="Z1008" s="58">
        <v>1</v>
      </c>
      <c r="AA1008" s="47"/>
      <c r="AB1008" s="59"/>
      <c r="AC1008" s="61"/>
      <c r="AD1008" s="58"/>
      <c r="AE1008" s="58"/>
      <c r="AF1008" s="58"/>
      <c r="AG1008" s="58"/>
      <c r="AH1008" s="58"/>
      <c r="CY1008">
        <v>1</v>
      </c>
      <c r="FG1008">
        <v>1</v>
      </c>
      <c r="IT1008">
        <v>1</v>
      </c>
      <c r="MG1008">
        <v>1</v>
      </c>
    </row>
    <row r="1009" spans="1:345" x14ac:dyDescent="0.3">
      <c r="A1009" s="33">
        <v>1.3888888888888889E-3</v>
      </c>
      <c r="B1009" s="33">
        <v>5.5555555555555558E-3</v>
      </c>
      <c r="C1009" s="34" t="s">
        <v>486</v>
      </c>
      <c r="D1009" s="35">
        <v>1011</v>
      </c>
      <c r="E1009" s="36">
        <f t="shared" si="86"/>
        <v>1.3631944444444404</v>
      </c>
      <c r="F1009" s="37">
        <f t="shared" si="83"/>
        <v>1.3631944444444404</v>
      </c>
      <c r="G1009" s="37">
        <f t="shared" si="84"/>
        <v>32.716666666666569</v>
      </c>
      <c r="H1009" s="37">
        <f t="shared" si="87"/>
        <v>4.6738095238095099</v>
      </c>
      <c r="I1009" s="37"/>
      <c r="J1009" s="38">
        <f t="shared" si="85"/>
        <v>6</v>
      </c>
      <c r="K1009" s="38"/>
      <c r="L1009" s="38"/>
      <c r="M1009" s="39" t="s">
        <v>258</v>
      </c>
      <c r="N1009" s="55" t="s">
        <v>138</v>
      </c>
      <c r="O1009" s="55" t="s">
        <v>260</v>
      </c>
      <c r="P1009" s="55"/>
      <c r="Q1009" s="57">
        <v>42451</v>
      </c>
      <c r="R1009" s="55" t="s">
        <v>261</v>
      </c>
      <c r="S1009" s="55" t="s">
        <v>111</v>
      </c>
      <c r="T1009" s="55" t="s">
        <v>1338</v>
      </c>
      <c r="U1009" s="42" t="s">
        <v>309</v>
      </c>
      <c r="V1009" s="42" t="s">
        <v>310</v>
      </c>
      <c r="W1009" s="58" t="s">
        <v>644</v>
      </c>
      <c r="X1009" s="58">
        <v>1</v>
      </c>
      <c r="Y1009" s="58"/>
      <c r="Z1009" s="58">
        <v>1</v>
      </c>
      <c r="AA1009" s="47"/>
      <c r="AB1009" s="59"/>
      <c r="AC1009" s="58"/>
      <c r="AD1009" s="58"/>
      <c r="AE1009" s="58"/>
      <c r="AF1009" s="58"/>
      <c r="AG1009" s="58"/>
      <c r="AH1009" s="58"/>
      <c r="CY1009">
        <v>1</v>
      </c>
      <c r="FG1009">
        <v>1</v>
      </c>
      <c r="IT1009">
        <v>1</v>
      </c>
      <c r="MG1009">
        <v>1</v>
      </c>
    </row>
    <row r="1010" spans="1:345" x14ac:dyDescent="0.3">
      <c r="A1010" s="33">
        <v>1.3888888888888889E-3</v>
      </c>
      <c r="B1010" s="33">
        <v>5.5555555555555558E-3</v>
      </c>
      <c r="C1010" s="34" t="s">
        <v>486</v>
      </c>
      <c r="D1010" s="35">
        <v>1012</v>
      </c>
      <c r="E1010" s="36">
        <f t="shared" si="86"/>
        <v>1.3645833333333293</v>
      </c>
      <c r="F1010" s="37">
        <f t="shared" si="83"/>
        <v>1.3645833333333293</v>
      </c>
      <c r="G1010" s="37">
        <f t="shared" si="84"/>
        <v>32.749999999999901</v>
      </c>
      <c r="H1010" s="37">
        <f t="shared" si="87"/>
        <v>4.6785714285714146</v>
      </c>
      <c r="I1010" s="37"/>
      <c r="J1010" s="38">
        <f t="shared" si="85"/>
        <v>6</v>
      </c>
      <c r="K1010" s="38"/>
      <c r="L1010" s="38"/>
      <c r="M1010" s="39" t="s">
        <v>258</v>
      </c>
      <c r="N1010" s="55" t="s">
        <v>138</v>
      </c>
      <c r="O1010" s="55" t="s">
        <v>260</v>
      </c>
      <c r="P1010" s="55"/>
      <c r="Q1010" s="57">
        <v>42451</v>
      </c>
      <c r="R1010" s="55" t="s">
        <v>261</v>
      </c>
      <c r="S1010" s="55" t="s">
        <v>111</v>
      </c>
      <c r="T1010" s="55" t="s">
        <v>1339</v>
      </c>
      <c r="U1010" s="42" t="s">
        <v>309</v>
      </c>
      <c r="V1010" s="42" t="s">
        <v>310</v>
      </c>
      <c r="W1010" s="58" t="s">
        <v>644</v>
      </c>
      <c r="X1010" s="58">
        <v>1</v>
      </c>
      <c r="Y1010" s="58"/>
      <c r="Z1010" s="58">
        <v>1</v>
      </c>
      <c r="AA1010" s="58"/>
      <c r="AB1010" s="59"/>
      <c r="AC1010" s="58"/>
      <c r="AD1010" s="58"/>
      <c r="AE1010" s="58"/>
      <c r="AF1010" s="58"/>
      <c r="AG1010" s="58"/>
      <c r="AH1010" s="58"/>
      <c r="CY1010">
        <v>1</v>
      </c>
      <c r="FG1010">
        <v>1</v>
      </c>
      <c r="IT1010">
        <v>1</v>
      </c>
      <c r="MG1010">
        <v>1</v>
      </c>
    </row>
    <row r="1011" spans="1:345" x14ac:dyDescent="0.3">
      <c r="A1011" s="33">
        <v>1.3888888888888889E-3</v>
      </c>
      <c r="B1011" s="33">
        <v>5.5555555555555558E-3</v>
      </c>
      <c r="C1011" s="34" t="s">
        <v>486</v>
      </c>
      <c r="D1011" s="35">
        <v>1013</v>
      </c>
      <c r="E1011" s="36">
        <f t="shared" si="86"/>
        <v>1.3659722222222181</v>
      </c>
      <c r="F1011" s="37">
        <f t="shared" si="83"/>
        <v>1.3659722222222181</v>
      </c>
      <c r="G1011" s="37">
        <f t="shared" si="84"/>
        <v>32.783333333333232</v>
      </c>
      <c r="H1011" s="37">
        <f t="shared" si="87"/>
        <v>4.6833333333333194</v>
      </c>
      <c r="I1011" s="37"/>
      <c r="J1011" s="38">
        <f t="shared" si="85"/>
        <v>6</v>
      </c>
      <c r="K1011" s="38"/>
      <c r="L1011" s="38"/>
      <c r="M1011" s="39" t="s">
        <v>258</v>
      </c>
      <c r="N1011" s="55" t="s">
        <v>138</v>
      </c>
      <c r="O1011" s="55" t="s">
        <v>260</v>
      </c>
      <c r="P1011" s="55"/>
      <c r="Q1011" s="57">
        <v>42451</v>
      </c>
      <c r="R1011" s="55" t="s">
        <v>261</v>
      </c>
      <c r="S1011" s="55" t="s">
        <v>111</v>
      </c>
      <c r="T1011" s="55" t="s">
        <v>1340</v>
      </c>
      <c r="U1011" s="42" t="s">
        <v>309</v>
      </c>
      <c r="V1011" s="42" t="s">
        <v>310</v>
      </c>
      <c r="W1011" s="58" t="s">
        <v>644</v>
      </c>
      <c r="X1011" s="58">
        <v>1</v>
      </c>
      <c r="Y1011" s="58"/>
      <c r="Z1011" s="58">
        <v>1</v>
      </c>
      <c r="AA1011" s="58"/>
      <c r="AB1011" s="59"/>
      <c r="AC1011" s="58">
        <v>15</v>
      </c>
      <c r="AD1011" s="58"/>
      <c r="AE1011" s="58"/>
      <c r="AF1011" s="58"/>
      <c r="AG1011" s="58"/>
      <c r="AH1011" s="58"/>
      <c r="CY1011">
        <v>1</v>
      </c>
      <c r="FG1011">
        <v>1</v>
      </c>
      <c r="IT1011">
        <v>1</v>
      </c>
      <c r="MG1011">
        <v>1</v>
      </c>
    </row>
    <row r="1012" spans="1:345" x14ac:dyDescent="0.3">
      <c r="A1012" s="33">
        <v>1.3888888888888889E-3</v>
      </c>
      <c r="B1012" s="33">
        <v>5.5555555555555558E-3</v>
      </c>
      <c r="C1012" s="34" t="s">
        <v>486</v>
      </c>
      <c r="D1012" s="35">
        <v>1014</v>
      </c>
      <c r="E1012" s="36">
        <f t="shared" si="86"/>
        <v>1.367361111111107</v>
      </c>
      <c r="F1012" s="37">
        <f t="shared" si="83"/>
        <v>1.367361111111107</v>
      </c>
      <c r="G1012" s="37">
        <f t="shared" si="84"/>
        <v>32.816666666666571</v>
      </c>
      <c r="H1012" s="37">
        <f t="shared" si="87"/>
        <v>4.6880952380952241</v>
      </c>
      <c r="I1012" s="37"/>
      <c r="J1012" s="38">
        <f t="shared" si="85"/>
        <v>6</v>
      </c>
      <c r="K1012" s="38"/>
      <c r="L1012" s="38"/>
      <c r="M1012" s="39" t="s">
        <v>258</v>
      </c>
      <c r="N1012" s="55" t="s">
        <v>138</v>
      </c>
      <c r="O1012" s="55" t="s">
        <v>260</v>
      </c>
      <c r="P1012" s="55"/>
      <c r="Q1012" s="57">
        <v>42451</v>
      </c>
      <c r="R1012" s="55" t="s">
        <v>261</v>
      </c>
      <c r="S1012" s="55" t="s">
        <v>111</v>
      </c>
      <c r="T1012" s="55" t="s">
        <v>1341</v>
      </c>
      <c r="U1012" s="42" t="s">
        <v>309</v>
      </c>
      <c r="V1012" s="42" t="s">
        <v>1180</v>
      </c>
      <c r="W1012" s="58"/>
      <c r="X1012" s="58">
        <v>1</v>
      </c>
      <c r="Y1012" s="58"/>
      <c r="Z1012" s="58">
        <v>1</v>
      </c>
      <c r="AA1012" s="58"/>
      <c r="AB1012" s="59"/>
      <c r="AC1012" s="58"/>
      <c r="AD1012" s="58"/>
      <c r="AE1012" s="58"/>
      <c r="AF1012" s="58"/>
      <c r="AG1012" s="58"/>
      <c r="AH1012" s="58"/>
      <c r="CY1012">
        <v>1</v>
      </c>
      <c r="FG1012">
        <v>1</v>
      </c>
      <c r="IT1012">
        <v>1</v>
      </c>
      <c r="MG1012">
        <v>1</v>
      </c>
    </row>
    <row r="1013" spans="1:345" x14ac:dyDescent="0.3">
      <c r="A1013" s="33">
        <v>1.3888888888888889E-3</v>
      </c>
      <c r="B1013" s="33">
        <v>5.5555555555555558E-3</v>
      </c>
      <c r="C1013" s="34" t="s">
        <v>486</v>
      </c>
      <c r="D1013" s="35">
        <v>1015</v>
      </c>
      <c r="E1013" s="36">
        <f t="shared" si="86"/>
        <v>1.3687499999999959</v>
      </c>
      <c r="F1013" s="37">
        <f t="shared" si="83"/>
        <v>1.3687499999999959</v>
      </c>
      <c r="G1013" s="37">
        <f t="shared" si="84"/>
        <v>32.849999999999902</v>
      </c>
      <c r="H1013" s="37">
        <f t="shared" si="87"/>
        <v>4.6928571428571288</v>
      </c>
      <c r="I1013" s="37"/>
      <c r="J1013" s="38">
        <f t="shared" si="85"/>
        <v>6</v>
      </c>
      <c r="K1013" s="38"/>
      <c r="L1013" s="38"/>
      <c r="M1013" s="39" t="s">
        <v>258</v>
      </c>
      <c r="N1013" s="55" t="s">
        <v>138</v>
      </c>
      <c r="O1013" s="55" t="s">
        <v>260</v>
      </c>
      <c r="P1013" s="55"/>
      <c r="Q1013" s="57">
        <v>42451</v>
      </c>
      <c r="R1013" s="55" t="s">
        <v>261</v>
      </c>
      <c r="S1013" s="55" t="s">
        <v>111</v>
      </c>
      <c r="T1013" s="55" t="s">
        <v>1342</v>
      </c>
      <c r="U1013" s="42" t="s">
        <v>309</v>
      </c>
      <c r="V1013" s="42" t="s">
        <v>562</v>
      </c>
      <c r="W1013" s="58" t="s">
        <v>563</v>
      </c>
      <c r="X1013" s="58">
        <v>1</v>
      </c>
      <c r="Y1013" s="58"/>
      <c r="Z1013" s="58">
        <v>1</v>
      </c>
      <c r="AA1013" s="47"/>
      <c r="AB1013" s="59"/>
      <c r="AC1013" s="58"/>
      <c r="AD1013" s="58"/>
      <c r="AE1013" s="58"/>
      <c r="AF1013" s="58"/>
      <c r="AG1013" s="58"/>
      <c r="AH1013" s="58"/>
      <c r="CY1013">
        <v>1</v>
      </c>
      <c r="FG1013">
        <v>1</v>
      </c>
      <c r="IT1013">
        <v>1</v>
      </c>
      <c r="MG1013">
        <v>1</v>
      </c>
    </row>
    <row r="1014" spans="1:345" x14ac:dyDescent="0.3">
      <c r="A1014" s="33">
        <v>1.3888888888888889E-3</v>
      </c>
      <c r="B1014" s="33">
        <v>5.5555555555555558E-3</v>
      </c>
      <c r="C1014" s="34" t="s">
        <v>486</v>
      </c>
      <c r="D1014" s="35">
        <v>1016</v>
      </c>
      <c r="E1014" s="36">
        <f t="shared" si="86"/>
        <v>1.3701388888888848</v>
      </c>
      <c r="F1014" s="37">
        <f t="shared" si="83"/>
        <v>1.3701388888888848</v>
      </c>
      <c r="G1014" s="37">
        <f t="shared" si="84"/>
        <v>32.883333333333233</v>
      </c>
      <c r="H1014" s="37">
        <f t="shared" si="87"/>
        <v>4.6976190476190336</v>
      </c>
      <c r="I1014" s="37"/>
      <c r="J1014" s="38">
        <f t="shared" si="85"/>
        <v>6</v>
      </c>
      <c r="K1014" s="38"/>
      <c r="L1014" s="38"/>
      <c r="M1014" s="39" t="s">
        <v>258</v>
      </c>
      <c r="N1014" s="55" t="s">
        <v>138</v>
      </c>
      <c r="O1014" s="55" t="s">
        <v>260</v>
      </c>
      <c r="P1014" s="55"/>
      <c r="Q1014" s="57">
        <v>42451</v>
      </c>
      <c r="R1014" s="55" t="s">
        <v>261</v>
      </c>
      <c r="S1014" s="55" t="s">
        <v>111</v>
      </c>
      <c r="T1014" s="55" t="s">
        <v>1343</v>
      </c>
      <c r="U1014" s="42" t="s">
        <v>547</v>
      </c>
      <c r="V1014" s="42" t="s">
        <v>986</v>
      </c>
      <c r="W1014" s="58" t="s">
        <v>644</v>
      </c>
      <c r="X1014" s="58">
        <v>1</v>
      </c>
      <c r="Y1014" s="58"/>
      <c r="Z1014" s="58">
        <v>1</v>
      </c>
      <c r="AA1014" s="47"/>
      <c r="AB1014" s="59"/>
      <c r="AC1014" s="58"/>
      <c r="AD1014" s="58" t="s">
        <v>1041</v>
      </c>
      <c r="AE1014" s="58"/>
      <c r="AF1014" s="58"/>
      <c r="AG1014" s="58"/>
      <c r="AH1014" s="58"/>
      <c r="CY1014">
        <v>1</v>
      </c>
      <c r="FG1014">
        <v>1</v>
      </c>
      <c r="IT1014">
        <v>1</v>
      </c>
      <c r="MG1014">
        <v>1</v>
      </c>
    </row>
    <row r="1015" spans="1:345" x14ac:dyDescent="0.3">
      <c r="A1015" s="33">
        <v>1.3888888888888889E-3</v>
      </c>
      <c r="B1015" s="33">
        <v>5.5555555555555558E-3</v>
      </c>
      <c r="C1015" s="34" t="s">
        <v>486</v>
      </c>
      <c r="D1015" s="35">
        <v>1017</v>
      </c>
      <c r="E1015" s="36">
        <f t="shared" si="86"/>
        <v>1.3715277777777737</v>
      </c>
      <c r="F1015" s="37">
        <f t="shared" si="83"/>
        <v>1.3715277777777737</v>
      </c>
      <c r="G1015" s="37">
        <f t="shared" si="84"/>
        <v>32.916666666666572</v>
      </c>
      <c r="H1015" s="37">
        <f t="shared" si="87"/>
        <v>4.7023809523809383</v>
      </c>
      <c r="I1015" s="37"/>
      <c r="J1015" s="38">
        <f t="shared" si="85"/>
        <v>6</v>
      </c>
      <c r="K1015" s="38"/>
      <c r="L1015" s="38"/>
      <c r="M1015" s="39" t="s">
        <v>258</v>
      </c>
      <c r="N1015" s="55" t="s">
        <v>138</v>
      </c>
      <c r="O1015" s="55" t="s">
        <v>260</v>
      </c>
      <c r="P1015" s="55"/>
      <c r="Q1015" s="57">
        <v>42451</v>
      </c>
      <c r="R1015" s="55" t="s">
        <v>261</v>
      </c>
      <c r="S1015" s="55" t="s">
        <v>111</v>
      </c>
      <c r="T1015" s="55" t="s">
        <v>1344</v>
      </c>
      <c r="U1015" s="42" t="s">
        <v>309</v>
      </c>
      <c r="V1015" s="42" t="s">
        <v>310</v>
      </c>
      <c r="W1015" s="58"/>
      <c r="X1015" s="58">
        <v>1</v>
      </c>
      <c r="Y1015" s="58"/>
      <c r="Z1015" s="58">
        <v>1</v>
      </c>
      <c r="AA1015" s="47"/>
      <c r="AB1015" s="59"/>
      <c r="AC1015" s="61"/>
      <c r="AD1015" s="58"/>
      <c r="AE1015" s="58"/>
      <c r="AF1015" s="58"/>
      <c r="AG1015" s="58"/>
      <c r="AH1015" s="58"/>
      <c r="CY1015">
        <v>1</v>
      </c>
      <c r="FG1015">
        <v>1</v>
      </c>
      <c r="IT1015">
        <v>1</v>
      </c>
      <c r="MG1015">
        <v>1</v>
      </c>
    </row>
    <row r="1016" spans="1:345" x14ac:dyDescent="0.3">
      <c r="A1016" s="33">
        <v>1.3888888888888889E-3</v>
      </c>
      <c r="B1016" s="33">
        <v>5.5555555555555558E-3</v>
      </c>
      <c r="C1016" s="34" t="s">
        <v>486</v>
      </c>
      <c r="D1016" s="35">
        <v>1018</v>
      </c>
      <c r="E1016" s="36">
        <f t="shared" si="86"/>
        <v>1.3729166666666626</v>
      </c>
      <c r="F1016" s="37">
        <f t="shared" si="83"/>
        <v>1.3729166666666626</v>
      </c>
      <c r="G1016" s="37">
        <f t="shared" si="84"/>
        <v>32.949999999999903</v>
      </c>
      <c r="H1016" s="37">
        <f t="shared" si="87"/>
        <v>4.7071428571428431</v>
      </c>
      <c r="I1016" s="37"/>
      <c r="J1016" s="38">
        <f t="shared" si="85"/>
        <v>6</v>
      </c>
      <c r="K1016" s="38"/>
      <c r="L1016" s="38"/>
      <c r="M1016" s="39" t="s">
        <v>258</v>
      </c>
      <c r="N1016" s="55" t="s">
        <v>138</v>
      </c>
      <c r="O1016" s="55" t="s">
        <v>260</v>
      </c>
      <c r="P1016" s="55"/>
      <c r="Q1016" s="57">
        <v>42451</v>
      </c>
      <c r="R1016" s="55" t="s">
        <v>261</v>
      </c>
      <c r="S1016" s="55" t="s">
        <v>111</v>
      </c>
      <c r="T1016" s="55" t="s">
        <v>1345</v>
      </c>
      <c r="U1016" s="42" t="s">
        <v>309</v>
      </c>
      <c r="V1016" s="42" t="s">
        <v>310</v>
      </c>
      <c r="W1016" s="58" t="s">
        <v>644</v>
      </c>
      <c r="X1016" s="58">
        <v>1</v>
      </c>
      <c r="Y1016" s="58"/>
      <c r="Z1016" s="58">
        <v>1</v>
      </c>
      <c r="AA1016" s="47"/>
      <c r="AB1016" s="59"/>
      <c r="AC1016" s="58"/>
      <c r="AD1016" s="58"/>
      <c r="AE1016" s="58"/>
      <c r="AF1016" s="58"/>
      <c r="AG1016" s="58"/>
      <c r="AH1016" s="58"/>
      <c r="CY1016">
        <v>1</v>
      </c>
      <c r="FG1016">
        <v>1</v>
      </c>
      <c r="IT1016">
        <v>1</v>
      </c>
      <c r="MG1016">
        <v>1</v>
      </c>
    </row>
    <row r="1017" spans="1:345" x14ac:dyDescent="0.3">
      <c r="A1017" s="33">
        <v>1.3888888888888889E-3</v>
      </c>
      <c r="B1017" s="33">
        <v>5.5555555555555558E-3</v>
      </c>
      <c r="C1017" s="34" t="s">
        <v>486</v>
      </c>
      <c r="D1017" s="35">
        <v>1019</v>
      </c>
      <c r="E1017" s="36">
        <f t="shared" si="86"/>
        <v>1.3743055555555515</v>
      </c>
      <c r="F1017" s="37">
        <f t="shared" si="83"/>
        <v>1.3743055555555515</v>
      </c>
      <c r="G1017" s="37">
        <f t="shared" si="84"/>
        <v>32.983333333333235</v>
      </c>
      <c r="H1017" s="37">
        <f t="shared" si="87"/>
        <v>4.7119047619047478</v>
      </c>
      <c r="I1017" s="37"/>
      <c r="J1017" s="38">
        <f t="shared" si="85"/>
        <v>6</v>
      </c>
      <c r="K1017" s="38"/>
      <c r="L1017" s="38"/>
      <c r="M1017" s="39" t="s">
        <v>258</v>
      </c>
      <c r="N1017" s="55" t="s">
        <v>138</v>
      </c>
      <c r="O1017" s="55" t="s">
        <v>260</v>
      </c>
      <c r="P1017" s="55"/>
      <c r="Q1017" s="57">
        <v>42451</v>
      </c>
      <c r="R1017" s="55" t="s">
        <v>261</v>
      </c>
      <c r="S1017" s="55" t="s">
        <v>111</v>
      </c>
      <c r="T1017" s="55" t="s">
        <v>1346</v>
      </c>
      <c r="U1017" s="42" t="s">
        <v>309</v>
      </c>
      <c r="V1017" s="42" t="s">
        <v>310</v>
      </c>
      <c r="W1017" s="58" t="s">
        <v>644</v>
      </c>
      <c r="X1017" s="58">
        <v>1</v>
      </c>
      <c r="Y1017" s="58"/>
      <c r="Z1017" s="58">
        <v>1</v>
      </c>
      <c r="AA1017" s="47"/>
      <c r="AB1017" s="59"/>
      <c r="AC1017" s="58">
        <v>25</v>
      </c>
      <c r="AD1017" s="58"/>
      <c r="AE1017" s="58"/>
      <c r="AF1017" s="58"/>
      <c r="AG1017" s="58"/>
      <c r="AH1017" s="58"/>
      <c r="CY1017">
        <v>1</v>
      </c>
      <c r="FG1017">
        <v>1</v>
      </c>
      <c r="IT1017">
        <v>1</v>
      </c>
      <c r="MG1017">
        <v>1</v>
      </c>
    </row>
    <row r="1018" spans="1:345" x14ac:dyDescent="0.3">
      <c r="A1018" s="33">
        <v>1.3888888888888889E-3</v>
      </c>
      <c r="B1018" s="33">
        <v>5.5555555555555558E-3</v>
      </c>
      <c r="C1018" s="34" t="s">
        <v>486</v>
      </c>
      <c r="D1018" s="35">
        <v>1020</v>
      </c>
      <c r="E1018" s="36">
        <f t="shared" si="86"/>
        <v>1.3756944444444403</v>
      </c>
      <c r="F1018" s="37">
        <f t="shared" si="83"/>
        <v>1.3756944444444403</v>
      </c>
      <c r="G1018" s="37">
        <f t="shared" si="84"/>
        <v>33.016666666666566</v>
      </c>
      <c r="H1018" s="37">
        <f t="shared" si="87"/>
        <v>4.7166666666666526</v>
      </c>
      <c r="I1018" s="37"/>
      <c r="J1018" s="38">
        <f t="shared" si="85"/>
        <v>6</v>
      </c>
      <c r="K1018" s="38"/>
      <c r="L1018" s="38"/>
      <c r="M1018" s="39" t="s">
        <v>258</v>
      </c>
      <c r="N1018" s="55" t="s">
        <v>138</v>
      </c>
      <c r="O1018" s="55" t="s">
        <v>260</v>
      </c>
      <c r="P1018" s="55"/>
      <c r="Q1018" s="57">
        <v>42451</v>
      </c>
      <c r="R1018" s="55" t="s">
        <v>261</v>
      </c>
      <c r="S1018" s="55" t="s">
        <v>111</v>
      </c>
      <c r="T1018" s="55" t="s">
        <v>1347</v>
      </c>
      <c r="U1018" s="42" t="s">
        <v>547</v>
      </c>
      <c r="V1018" s="42" t="s">
        <v>986</v>
      </c>
      <c r="W1018" s="58" t="s">
        <v>644</v>
      </c>
      <c r="X1018" s="58">
        <v>1</v>
      </c>
      <c r="Y1018" s="58"/>
      <c r="Z1018" s="58">
        <v>1</v>
      </c>
      <c r="AA1018" s="47"/>
      <c r="AB1018" s="59"/>
      <c r="AC1018" s="58"/>
      <c r="AD1018" s="58" t="s">
        <v>1041</v>
      </c>
      <c r="AE1018" s="58"/>
      <c r="AF1018" s="58"/>
      <c r="AG1018" s="58"/>
      <c r="AH1018" s="58"/>
      <c r="CY1018">
        <v>1</v>
      </c>
      <c r="FG1018">
        <v>1</v>
      </c>
      <c r="IT1018">
        <v>1</v>
      </c>
      <c r="MG1018">
        <v>1</v>
      </c>
    </row>
    <row r="1019" spans="1:345" x14ac:dyDescent="0.3">
      <c r="A1019" s="33">
        <v>1.3888888888888889E-3</v>
      </c>
      <c r="B1019" s="33">
        <v>5.5555555555555558E-3</v>
      </c>
      <c r="C1019" s="34" t="s">
        <v>486</v>
      </c>
      <c r="D1019" s="35">
        <v>1021</v>
      </c>
      <c r="E1019" s="36">
        <f t="shared" si="86"/>
        <v>1.3770833333333292</v>
      </c>
      <c r="F1019" s="37">
        <f t="shared" si="83"/>
        <v>1.3770833333333292</v>
      </c>
      <c r="G1019" s="37">
        <f t="shared" si="84"/>
        <v>33.049999999999898</v>
      </c>
      <c r="H1019" s="37">
        <f t="shared" si="87"/>
        <v>4.7214285714285573</v>
      </c>
      <c r="I1019" s="37"/>
      <c r="J1019" s="38">
        <f t="shared" si="85"/>
        <v>6</v>
      </c>
      <c r="K1019" s="38"/>
      <c r="L1019" s="38"/>
      <c r="M1019" s="39" t="s">
        <v>258</v>
      </c>
      <c r="N1019" s="55" t="s">
        <v>138</v>
      </c>
      <c r="O1019" s="55" t="s">
        <v>260</v>
      </c>
      <c r="P1019" s="55"/>
      <c r="Q1019" s="57">
        <v>42451</v>
      </c>
      <c r="R1019" s="55" t="s">
        <v>261</v>
      </c>
      <c r="S1019" s="55" t="s">
        <v>111</v>
      </c>
      <c r="T1019" s="55" t="s">
        <v>1348</v>
      </c>
      <c r="U1019" s="42" t="s">
        <v>309</v>
      </c>
      <c r="V1019" s="42" t="s">
        <v>510</v>
      </c>
      <c r="W1019" s="58" t="s">
        <v>644</v>
      </c>
      <c r="X1019" s="58">
        <v>1</v>
      </c>
      <c r="Y1019" s="58"/>
      <c r="Z1019" s="58">
        <v>1</v>
      </c>
      <c r="AA1019" s="47"/>
      <c r="AB1019" s="59"/>
      <c r="AC1019" s="58"/>
      <c r="AD1019" s="58"/>
      <c r="AE1019" s="58"/>
      <c r="AF1019" s="58"/>
      <c r="AG1019" s="58"/>
      <c r="AH1019" s="58"/>
      <c r="CY1019">
        <v>1</v>
      </c>
      <c r="FG1019">
        <v>1</v>
      </c>
      <c r="IT1019">
        <v>1</v>
      </c>
      <c r="MG1019">
        <v>1</v>
      </c>
    </row>
    <row r="1020" spans="1:345" x14ac:dyDescent="0.3">
      <c r="A1020" s="33">
        <v>1.3888888888888889E-3</v>
      </c>
      <c r="B1020" s="33">
        <v>5.5555555555555558E-3</v>
      </c>
      <c r="C1020" s="34" t="s">
        <v>486</v>
      </c>
      <c r="D1020" s="35">
        <v>1022</v>
      </c>
      <c r="E1020" s="36">
        <f t="shared" si="86"/>
        <v>1.3784722222222181</v>
      </c>
      <c r="F1020" s="37">
        <f t="shared" si="83"/>
        <v>1.3784722222222181</v>
      </c>
      <c r="G1020" s="37">
        <f t="shared" si="84"/>
        <v>33.083333333333236</v>
      </c>
      <c r="H1020" s="37">
        <f t="shared" si="87"/>
        <v>4.7261904761904621</v>
      </c>
      <c r="I1020" s="37"/>
      <c r="J1020" s="38">
        <f t="shared" si="85"/>
        <v>6</v>
      </c>
      <c r="K1020" s="38"/>
      <c r="L1020" s="38"/>
      <c r="M1020" s="39" t="s">
        <v>258</v>
      </c>
      <c r="N1020" s="55" t="s">
        <v>138</v>
      </c>
      <c r="O1020" s="55" t="s">
        <v>260</v>
      </c>
      <c r="P1020" s="55"/>
      <c r="Q1020" s="57">
        <v>42451</v>
      </c>
      <c r="R1020" s="55" t="s">
        <v>261</v>
      </c>
      <c r="S1020" s="55" t="s">
        <v>111</v>
      </c>
      <c r="T1020" s="55" t="s">
        <v>1349</v>
      </c>
      <c r="U1020" s="42" t="s">
        <v>547</v>
      </c>
      <c r="V1020" s="42" t="s">
        <v>986</v>
      </c>
      <c r="W1020" s="58" t="s">
        <v>644</v>
      </c>
      <c r="X1020" s="58">
        <v>1</v>
      </c>
      <c r="Y1020" s="58"/>
      <c r="Z1020" s="58">
        <v>1</v>
      </c>
      <c r="AA1020" s="47"/>
      <c r="AB1020" s="59"/>
      <c r="AC1020" s="58"/>
      <c r="AD1020" s="58" t="s">
        <v>1041</v>
      </c>
      <c r="AE1020" s="58"/>
      <c r="AF1020" s="58"/>
      <c r="AG1020" s="58"/>
      <c r="AH1020" s="58"/>
      <c r="CY1020">
        <v>1</v>
      </c>
      <c r="FG1020">
        <v>1</v>
      </c>
      <c r="IT1020">
        <v>1</v>
      </c>
      <c r="MG1020">
        <v>1</v>
      </c>
    </row>
    <row r="1021" spans="1:345" x14ac:dyDescent="0.3">
      <c r="A1021" s="33">
        <v>1.3888888888888889E-3</v>
      </c>
      <c r="B1021" s="33">
        <v>5.5555555555555558E-3</v>
      </c>
      <c r="C1021" s="34" t="s">
        <v>486</v>
      </c>
      <c r="D1021" s="35">
        <v>1023</v>
      </c>
      <c r="E1021" s="36">
        <f t="shared" si="86"/>
        <v>1.379861111111107</v>
      </c>
      <c r="F1021" s="37">
        <f t="shared" si="83"/>
        <v>1.379861111111107</v>
      </c>
      <c r="G1021" s="37">
        <f t="shared" si="84"/>
        <v>33.116666666666568</v>
      </c>
      <c r="H1021" s="37">
        <f t="shared" si="87"/>
        <v>4.7309523809523668</v>
      </c>
      <c r="I1021" s="37"/>
      <c r="J1021" s="38">
        <f t="shared" si="85"/>
        <v>6</v>
      </c>
      <c r="K1021" s="38"/>
      <c r="L1021" s="38"/>
      <c r="M1021" s="39" t="s">
        <v>258</v>
      </c>
      <c r="N1021" s="55" t="s">
        <v>138</v>
      </c>
      <c r="O1021" s="55" t="s">
        <v>260</v>
      </c>
      <c r="P1021" s="55"/>
      <c r="Q1021" s="57">
        <v>42451</v>
      </c>
      <c r="R1021" s="55" t="s">
        <v>261</v>
      </c>
      <c r="S1021" s="55" t="s">
        <v>111</v>
      </c>
      <c r="T1021" s="55" t="s">
        <v>1350</v>
      </c>
      <c r="U1021" s="42" t="s">
        <v>237</v>
      </c>
      <c r="V1021" s="42"/>
      <c r="W1021" s="58" t="s">
        <v>455</v>
      </c>
      <c r="X1021" s="58">
        <v>1</v>
      </c>
      <c r="Y1021" s="58"/>
      <c r="Z1021" s="58">
        <v>1</v>
      </c>
      <c r="AA1021" s="58" t="s">
        <v>1265</v>
      </c>
      <c r="AB1021" s="59"/>
      <c r="AC1021" s="58"/>
      <c r="AD1021" s="58"/>
      <c r="AE1021" s="58"/>
      <c r="AF1021" s="58"/>
      <c r="AG1021" s="58"/>
      <c r="AH1021" s="58"/>
      <c r="CY1021">
        <v>1</v>
      </c>
      <c r="FG1021">
        <v>1</v>
      </c>
      <c r="IT1021">
        <v>1</v>
      </c>
      <c r="MG1021">
        <v>1</v>
      </c>
    </row>
    <row r="1022" spans="1:345" x14ac:dyDescent="0.3">
      <c r="A1022" s="33">
        <v>1.3888888888888889E-3</v>
      </c>
      <c r="B1022" s="33">
        <v>5.5555555555555558E-3</v>
      </c>
      <c r="C1022" s="34" t="s">
        <v>486</v>
      </c>
      <c r="D1022" s="35">
        <v>1024</v>
      </c>
      <c r="E1022" s="36">
        <f t="shared" si="86"/>
        <v>1.3812499999999959</v>
      </c>
      <c r="F1022" s="37">
        <f t="shared" si="83"/>
        <v>1.3812499999999959</v>
      </c>
      <c r="G1022" s="37">
        <f t="shared" si="84"/>
        <v>33.149999999999899</v>
      </c>
      <c r="H1022" s="37">
        <f t="shared" si="87"/>
        <v>4.7357142857142716</v>
      </c>
      <c r="I1022" s="37"/>
      <c r="J1022" s="38">
        <f t="shared" si="85"/>
        <v>6</v>
      </c>
      <c r="K1022" s="38"/>
      <c r="L1022" s="38"/>
      <c r="M1022" s="39" t="s">
        <v>258</v>
      </c>
      <c r="N1022" s="55" t="s">
        <v>138</v>
      </c>
      <c r="O1022" s="55" t="s">
        <v>260</v>
      </c>
      <c r="P1022" s="55"/>
      <c r="Q1022" s="57">
        <v>42451</v>
      </c>
      <c r="R1022" s="55" t="s">
        <v>261</v>
      </c>
      <c r="S1022" s="55" t="s">
        <v>111</v>
      </c>
      <c r="T1022" s="55" t="s">
        <v>1351</v>
      </c>
      <c r="U1022" s="42" t="s">
        <v>237</v>
      </c>
      <c r="V1022" s="42"/>
      <c r="W1022" s="58" t="s">
        <v>455</v>
      </c>
      <c r="X1022" s="58">
        <v>1</v>
      </c>
      <c r="Y1022" s="58"/>
      <c r="Z1022" s="58">
        <v>1</v>
      </c>
      <c r="AA1022" s="58" t="s">
        <v>1268</v>
      </c>
      <c r="AB1022" s="59"/>
      <c r="AC1022" s="58"/>
      <c r="AD1022" s="58"/>
      <c r="AE1022" s="58"/>
      <c r="AF1022" s="58"/>
      <c r="AG1022" s="58"/>
      <c r="AH1022" s="58"/>
      <c r="CY1022">
        <v>1</v>
      </c>
      <c r="FG1022">
        <v>1</v>
      </c>
      <c r="IT1022">
        <v>1</v>
      </c>
      <c r="MG1022">
        <v>1</v>
      </c>
    </row>
    <row r="1023" spans="1:345" x14ac:dyDescent="0.3">
      <c r="A1023" s="33">
        <v>1.3888888888888889E-3</v>
      </c>
      <c r="B1023" s="33">
        <v>5.5555555555555558E-3</v>
      </c>
      <c r="C1023" s="34" t="s">
        <v>486</v>
      </c>
      <c r="D1023" s="35">
        <v>1025</v>
      </c>
      <c r="E1023" s="36">
        <f t="shared" si="86"/>
        <v>1.3826388888888848</v>
      </c>
      <c r="F1023" s="37">
        <f t="shared" si="83"/>
        <v>1.3826388888888848</v>
      </c>
      <c r="G1023" s="37">
        <f t="shared" si="84"/>
        <v>33.183333333333238</v>
      </c>
      <c r="H1023" s="37">
        <f t="shared" si="87"/>
        <v>4.7404761904761763</v>
      </c>
      <c r="I1023" s="37"/>
      <c r="J1023" s="38">
        <f t="shared" si="85"/>
        <v>6</v>
      </c>
      <c r="K1023" s="38"/>
      <c r="L1023" s="38"/>
      <c r="M1023" s="39" t="s">
        <v>258</v>
      </c>
      <c r="N1023" s="55" t="s">
        <v>138</v>
      </c>
      <c r="O1023" s="55" t="s">
        <v>260</v>
      </c>
      <c r="P1023" s="55"/>
      <c r="Q1023" s="57">
        <v>42451</v>
      </c>
      <c r="R1023" s="55" t="s">
        <v>261</v>
      </c>
      <c r="S1023" s="55" t="s">
        <v>111</v>
      </c>
      <c r="T1023" s="55" t="s">
        <v>1352</v>
      </c>
      <c r="U1023" s="42" t="s">
        <v>237</v>
      </c>
      <c r="V1023" s="42"/>
      <c r="W1023" s="58" t="s">
        <v>455</v>
      </c>
      <c r="X1023" s="58">
        <v>1</v>
      </c>
      <c r="Y1023" s="58"/>
      <c r="Z1023" s="58">
        <v>1</v>
      </c>
      <c r="AA1023" s="47" t="s">
        <v>1268</v>
      </c>
      <c r="AB1023" s="59"/>
      <c r="AC1023" s="58"/>
      <c r="AD1023" s="58"/>
      <c r="AE1023" s="58"/>
      <c r="AF1023" s="58"/>
      <c r="AG1023" s="58"/>
      <c r="AH1023" s="58"/>
      <c r="CY1023">
        <v>1</v>
      </c>
      <c r="FG1023">
        <v>1</v>
      </c>
      <c r="IT1023">
        <v>1</v>
      </c>
      <c r="MG1023">
        <v>1</v>
      </c>
    </row>
    <row r="1024" spans="1:345" x14ac:dyDescent="0.3">
      <c r="A1024" s="33">
        <v>1.3888888888888889E-3</v>
      </c>
      <c r="B1024" s="33">
        <v>5.5555555555555558E-3</v>
      </c>
      <c r="C1024" s="34" t="s">
        <v>486</v>
      </c>
      <c r="D1024" s="35">
        <v>1026</v>
      </c>
      <c r="E1024" s="36">
        <f t="shared" si="86"/>
        <v>1.3840277777777736</v>
      </c>
      <c r="F1024" s="37">
        <f t="shared" si="83"/>
        <v>1.3840277777777736</v>
      </c>
      <c r="G1024" s="37">
        <f t="shared" si="84"/>
        <v>33.216666666666569</v>
      </c>
      <c r="H1024" s="37">
        <f t="shared" si="87"/>
        <v>4.745238095238081</v>
      </c>
      <c r="I1024" s="37"/>
      <c r="J1024" s="38">
        <f t="shared" si="85"/>
        <v>6</v>
      </c>
      <c r="K1024" s="38"/>
      <c r="L1024" s="38"/>
      <c r="M1024" s="39" t="s">
        <v>258</v>
      </c>
      <c r="N1024" s="55" t="s">
        <v>138</v>
      </c>
      <c r="O1024" s="55" t="s">
        <v>260</v>
      </c>
      <c r="P1024" s="55"/>
      <c r="Q1024" s="57">
        <v>42451</v>
      </c>
      <c r="R1024" s="55" t="s">
        <v>261</v>
      </c>
      <c r="S1024" s="55" t="s">
        <v>111</v>
      </c>
      <c r="T1024" s="55" t="s">
        <v>1353</v>
      </c>
      <c r="U1024" s="42" t="s">
        <v>237</v>
      </c>
      <c r="V1024" s="42"/>
      <c r="W1024" s="58" t="s">
        <v>455</v>
      </c>
      <c r="X1024" s="58">
        <v>1</v>
      </c>
      <c r="Y1024" s="58"/>
      <c r="Z1024" s="58">
        <v>1</v>
      </c>
      <c r="AA1024" s="58" t="s">
        <v>1278</v>
      </c>
      <c r="AB1024" s="59"/>
      <c r="AC1024" s="58"/>
      <c r="AD1024" s="58"/>
      <c r="AE1024" s="58"/>
      <c r="AF1024" s="58"/>
      <c r="AG1024" s="58"/>
      <c r="AH1024" s="58"/>
      <c r="CY1024">
        <v>1</v>
      </c>
      <c r="FG1024">
        <v>1</v>
      </c>
      <c r="IT1024">
        <v>1</v>
      </c>
      <c r="MG1024">
        <v>1</v>
      </c>
    </row>
    <row r="1025" spans="1:345" x14ac:dyDescent="0.3">
      <c r="A1025" s="33">
        <v>1.3888888888888889E-3</v>
      </c>
      <c r="B1025" s="33">
        <v>5.5555555555555558E-3</v>
      </c>
      <c r="C1025" s="34" t="s">
        <v>486</v>
      </c>
      <c r="D1025" s="35">
        <v>1027</v>
      </c>
      <c r="E1025" s="36">
        <f t="shared" si="86"/>
        <v>1.3854166666666625</v>
      </c>
      <c r="F1025" s="37">
        <f t="shared" si="83"/>
        <v>1.3854166666666625</v>
      </c>
      <c r="G1025" s="37">
        <f t="shared" si="84"/>
        <v>33.249999999999901</v>
      </c>
      <c r="H1025" s="37">
        <f t="shared" si="87"/>
        <v>4.7499999999999858</v>
      </c>
      <c r="I1025" s="37"/>
      <c r="J1025" s="38">
        <f t="shared" si="85"/>
        <v>6</v>
      </c>
      <c r="K1025" s="38"/>
      <c r="L1025" s="38"/>
      <c r="M1025" s="39" t="s">
        <v>258</v>
      </c>
      <c r="N1025" s="55" t="s">
        <v>138</v>
      </c>
      <c r="O1025" s="55" t="s">
        <v>301</v>
      </c>
      <c r="P1025" s="55"/>
      <c r="Q1025" s="57">
        <v>42451</v>
      </c>
      <c r="R1025" s="55" t="s">
        <v>261</v>
      </c>
      <c r="S1025" s="55" t="s">
        <v>111</v>
      </c>
      <c r="T1025" s="55" t="s">
        <v>1354</v>
      </c>
      <c r="U1025" s="42" t="s">
        <v>309</v>
      </c>
      <c r="V1025" s="42" t="s">
        <v>310</v>
      </c>
      <c r="W1025" s="58" t="s">
        <v>1355</v>
      </c>
      <c r="X1025" s="58">
        <v>1</v>
      </c>
      <c r="Y1025" s="58"/>
      <c r="Z1025" s="58">
        <v>2</v>
      </c>
      <c r="AA1025" s="58"/>
      <c r="AB1025" s="59"/>
      <c r="AC1025" s="58" t="s">
        <v>614</v>
      </c>
      <c r="AD1025" s="58"/>
      <c r="AE1025" s="58"/>
      <c r="AF1025" s="58"/>
      <c r="AG1025" s="58"/>
      <c r="AH1025" s="58"/>
      <c r="CY1025">
        <v>1</v>
      </c>
      <c r="FG1025">
        <v>1</v>
      </c>
      <c r="IT1025">
        <v>1</v>
      </c>
      <c r="MG1025">
        <v>1</v>
      </c>
    </row>
    <row r="1026" spans="1:345" x14ac:dyDescent="0.3">
      <c r="A1026" s="33">
        <v>1.3888888888888889E-3</v>
      </c>
      <c r="B1026" s="33">
        <v>5.5555555555555558E-3</v>
      </c>
      <c r="C1026" s="34" t="s">
        <v>486</v>
      </c>
      <c r="D1026" s="35">
        <v>1028</v>
      </c>
      <c r="E1026" s="36">
        <f t="shared" si="86"/>
        <v>1.3868055555555514</v>
      </c>
      <c r="F1026" s="37">
        <f t="shared" si="83"/>
        <v>1.3868055555555514</v>
      </c>
      <c r="G1026" s="37">
        <f t="shared" si="84"/>
        <v>33.283333333333232</v>
      </c>
      <c r="H1026" s="37">
        <f t="shared" si="87"/>
        <v>4.7547619047618905</v>
      </c>
      <c r="I1026" s="37"/>
      <c r="J1026" s="38">
        <f t="shared" si="85"/>
        <v>6</v>
      </c>
      <c r="K1026" s="38"/>
      <c r="L1026" s="38"/>
      <c r="M1026" s="39" t="s">
        <v>258</v>
      </c>
      <c r="N1026" s="55" t="s">
        <v>138</v>
      </c>
      <c r="O1026" s="55" t="s">
        <v>301</v>
      </c>
      <c r="P1026" s="55"/>
      <c r="Q1026" s="57">
        <v>42451</v>
      </c>
      <c r="R1026" s="55" t="s">
        <v>261</v>
      </c>
      <c r="S1026" s="55" t="s">
        <v>111</v>
      </c>
      <c r="T1026" s="55" t="s">
        <v>1356</v>
      </c>
      <c r="U1026" s="42" t="s">
        <v>309</v>
      </c>
      <c r="V1026" s="42" t="s">
        <v>310</v>
      </c>
      <c r="W1026" s="58" t="s">
        <v>1355</v>
      </c>
      <c r="X1026" s="58">
        <v>1</v>
      </c>
      <c r="Y1026" s="58"/>
      <c r="Z1026" s="58">
        <v>2</v>
      </c>
      <c r="AA1026" s="58"/>
      <c r="AB1026" s="59"/>
      <c r="AC1026" s="58" t="s">
        <v>614</v>
      </c>
      <c r="AD1026" s="58"/>
      <c r="AE1026" s="58"/>
      <c r="AF1026" s="58"/>
      <c r="AG1026" s="58"/>
      <c r="AH1026" s="58"/>
      <c r="CY1026">
        <v>1</v>
      </c>
      <c r="FG1026">
        <v>1</v>
      </c>
      <c r="IT1026">
        <v>1</v>
      </c>
      <c r="MG1026">
        <v>1</v>
      </c>
    </row>
    <row r="1027" spans="1:345" x14ac:dyDescent="0.3">
      <c r="A1027" s="33">
        <v>1.3888888888888889E-3</v>
      </c>
      <c r="B1027" s="33">
        <v>5.5555555555555558E-3</v>
      </c>
      <c r="C1027" s="34" t="s">
        <v>486</v>
      </c>
      <c r="D1027" s="35">
        <v>1029</v>
      </c>
      <c r="E1027" s="36">
        <f t="shared" si="86"/>
        <v>1.3881944444444403</v>
      </c>
      <c r="F1027" s="37">
        <f t="shared" si="83"/>
        <v>1.3881944444444403</v>
      </c>
      <c r="G1027" s="37">
        <f t="shared" si="84"/>
        <v>33.316666666666563</v>
      </c>
      <c r="H1027" s="37">
        <f t="shared" si="87"/>
        <v>4.7595238095237953</v>
      </c>
      <c r="I1027" s="37"/>
      <c r="J1027" s="38">
        <f t="shared" si="85"/>
        <v>6</v>
      </c>
      <c r="K1027" s="38"/>
      <c r="L1027" s="38"/>
      <c r="M1027" s="39" t="s">
        <v>258</v>
      </c>
      <c r="N1027" s="55" t="s">
        <v>138</v>
      </c>
      <c r="O1027" s="55" t="s">
        <v>301</v>
      </c>
      <c r="P1027" s="55"/>
      <c r="Q1027" s="57">
        <v>42451</v>
      </c>
      <c r="R1027" s="55" t="s">
        <v>261</v>
      </c>
      <c r="S1027" s="55" t="s">
        <v>111</v>
      </c>
      <c r="T1027" s="55" t="s">
        <v>1357</v>
      </c>
      <c r="U1027" s="42" t="s">
        <v>309</v>
      </c>
      <c r="V1027" s="42" t="s">
        <v>310</v>
      </c>
      <c r="W1027" s="58" t="s">
        <v>1355</v>
      </c>
      <c r="X1027" s="58">
        <v>1</v>
      </c>
      <c r="Y1027" s="58"/>
      <c r="Z1027" s="58">
        <v>2</v>
      </c>
      <c r="AA1027" s="58"/>
      <c r="AB1027" s="59"/>
      <c r="AC1027" s="58" t="s">
        <v>131</v>
      </c>
      <c r="AD1027" s="58"/>
      <c r="AE1027" s="58"/>
      <c r="AF1027" s="58"/>
      <c r="AG1027" s="58"/>
      <c r="AH1027" s="58"/>
      <c r="CY1027">
        <v>1</v>
      </c>
      <c r="FG1027">
        <v>1</v>
      </c>
      <c r="IT1027">
        <v>1</v>
      </c>
      <c r="MG1027">
        <v>1</v>
      </c>
    </row>
    <row r="1028" spans="1:345" x14ac:dyDescent="0.3">
      <c r="A1028" s="33">
        <v>1.3888888888888889E-3</v>
      </c>
      <c r="B1028" s="33">
        <v>5.5555555555555558E-3</v>
      </c>
      <c r="C1028" s="34" t="s">
        <v>486</v>
      </c>
      <c r="D1028" s="35">
        <v>1030</v>
      </c>
      <c r="E1028" s="36">
        <f t="shared" si="86"/>
        <v>1.3895833333333292</v>
      </c>
      <c r="F1028" s="37">
        <f t="shared" si="83"/>
        <v>1.3895833333333292</v>
      </c>
      <c r="G1028" s="37">
        <f t="shared" si="84"/>
        <v>33.349999999999902</v>
      </c>
      <c r="H1028" s="37">
        <f t="shared" si="87"/>
        <v>4.7642857142857</v>
      </c>
      <c r="I1028" s="37"/>
      <c r="J1028" s="38">
        <f t="shared" si="85"/>
        <v>6</v>
      </c>
      <c r="K1028" s="38"/>
      <c r="L1028" s="38"/>
      <c r="M1028" s="39" t="s">
        <v>258</v>
      </c>
      <c r="N1028" s="55" t="s">
        <v>138</v>
      </c>
      <c r="O1028" s="55" t="s">
        <v>301</v>
      </c>
      <c r="P1028" s="55"/>
      <c r="Q1028" s="57">
        <v>42451</v>
      </c>
      <c r="R1028" s="55" t="s">
        <v>261</v>
      </c>
      <c r="S1028" s="55" t="s">
        <v>111</v>
      </c>
      <c r="T1028" s="55" t="s">
        <v>1358</v>
      </c>
      <c r="U1028" s="42" t="s">
        <v>309</v>
      </c>
      <c r="V1028" s="42" t="s">
        <v>531</v>
      </c>
      <c r="W1028" s="47"/>
      <c r="X1028" s="58">
        <v>1</v>
      </c>
      <c r="Y1028" s="58"/>
      <c r="Z1028" s="58">
        <v>2</v>
      </c>
      <c r="AA1028" s="47"/>
      <c r="AB1028" s="59"/>
      <c r="AC1028" s="58"/>
      <c r="AD1028" s="58"/>
      <c r="AE1028" s="58"/>
      <c r="AF1028" s="58"/>
      <c r="AG1028" s="58"/>
      <c r="AH1028" s="58"/>
      <c r="CY1028">
        <v>1</v>
      </c>
      <c r="FG1028">
        <v>1</v>
      </c>
      <c r="IT1028">
        <v>1</v>
      </c>
      <c r="MG1028">
        <v>1</v>
      </c>
    </row>
    <row r="1029" spans="1:345" x14ac:dyDescent="0.3">
      <c r="A1029" s="33">
        <v>1.3888888888888889E-3</v>
      </c>
      <c r="B1029" s="33">
        <v>5.5555555555555558E-3</v>
      </c>
      <c r="C1029" s="34" t="s">
        <v>486</v>
      </c>
      <c r="D1029" s="35">
        <v>1031</v>
      </c>
      <c r="E1029" s="36">
        <f t="shared" si="86"/>
        <v>1.3909722222222181</v>
      </c>
      <c r="F1029" s="37">
        <f t="shared" si="83"/>
        <v>1.3909722222222181</v>
      </c>
      <c r="G1029" s="37">
        <f t="shared" si="84"/>
        <v>33.383333333333233</v>
      </c>
      <c r="H1029" s="37">
        <f t="shared" si="87"/>
        <v>4.7690476190476048</v>
      </c>
      <c r="I1029" s="37"/>
      <c r="J1029" s="38">
        <f t="shared" si="85"/>
        <v>6</v>
      </c>
      <c r="K1029" s="38"/>
      <c r="L1029" s="38"/>
      <c r="M1029" s="39" t="s">
        <v>258</v>
      </c>
      <c r="N1029" s="55" t="s">
        <v>138</v>
      </c>
      <c r="O1029" s="55" t="s">
        <v>301</v>
      </c>
      <c r="P1029" s="55"/>
      <c r="Q1029" s="57">
        <v>42451</v>
      </c>
      <c r="R1029" s="55" t="s">
        <v>261</v>
      </c>
      <c r="S1029" s="55" t="s">
        <v>111</v>
      </c>
      <c r="T1029" s="55" t="s">
        <v>1359</v>
      </c>
      <c r="U1029" s="42" t="s">
        <v>532</v>
      </c>
      <c r="V1029" s="42" t="s">
        <v>454</v>
      </c>
      <c r="W1029" s="47" t="s">
        <v>455</v>
      </c>
      <c r="X1029" s="58">
        <v>1</v>
      </c>
      <c r="Y1029" s="58"/>
      <c r="Z1029" s="58">
        <v>1</v>
      </c>
      <c r="AA1029" s="47" t="s">
        <v>763</v>
      </c>
      <c r="AB1029" s="59"/>
      <c r="AC1029" s="58"/>
      <c r="AD1029" s="58"/>
      <c r="AE1029" s="58"/>
      <c r="AF1029" s="58"/>
      <c r="AG1029" s="58"/>
      <c r="AH1029" s="58"/>
      <c r="CY1029">
        <v>1</v>
      </c>
      <c r="FG1029">
        <v>1</v>
      </c>
      <c r="IT1029">
        <v>1</v>
      </c>
      <c r="MG1029">
        <v>1</v>
      </c>
    </row>
    <row r="1030" spans="1:345" x14ac:dyDescent="0.3">
      <c r="A1030" s="33">
        <v>1.3888888888888889E-3</v>
      </c>
      <c r="B1030" s="33">
        <v>5.5555555555555558E-3</v>
      </c>
      <c r="C1030" s="34" t="s">
        <v>486</v>
      </c>
      <c r="D1030" s="35">
        <v>1032</v>
      </c>
      <c r="E1030" s="36">
        <f t="shared" si="86"/>
        <v>1.3923611111111069</v>
      </c>
      <c r="F1030" s="37">
        <f t="shared" si="83"/>
        <v>1.3923611111111069</v>
      </c>
      <c r="G1030" s="37">
        <f t="shared" si="84"/>
        <v>33.416666666666565</v>
      </c>
      <c r="H1030" s="37">
        <f t="shared" si="87"/>
        <v>4.7738095238095095</v>
      </c>
      <c r="I1030" s="37"/>
      <c r="J1030" s="38">
        <f t="shared" si="85"/>
        <v>6</v>
      </c>
      <c r="K1030" s="38"/>
      <c r="L1030" s="38"/>
      <c r="M1030" s="39" t="s">
        <v>258</v>
      </c>
      <c r="N1030" s="55" t="s">
        <v>138</v>
      </c>
      <c r="O1030" s="55" t="s">
        <v>301</v>
      </c>
      <c r="P1030" s="55"/>
      <c r="Q1030" s="57">
        <v>42451</v>
      </c>
      <c r="R1030" s="55" t="s">
        <v>261</v>
      </c>
      <c r="S1030" s="55" t="s">
        <v>111</v>
      </c>
      <c r="T1030" s="55" t="s">
        <v>1360</v>
      </c>
      <c r="U1030" s="42" t="s">
        <v>309</v>
      </c>
      <c r="V1030" s="42" t="s">
        <v>310</v>
      </c>
      <c r="W1030" s="58" t="s">
        <v>1355</v>
      </c>
      <c r="X1030" s="58">
        <v>1</v>
      </c>
      <c r="Y1030" s="58"/>
      <c r="Z1030" s="58">
        <v>2</v>
      </c>
      <c r="AA1030" s="58"/>
      <c r="AB1030" s="59"/>
      <c r="AC1030" s="58" t="s">
        <v>131</v>
      </c>
      <c r="AD1030" s="58"/>
      <c r="AE1030" s="58"/>
      <c r="AF1030" s="58"/>
      <c r="AG1030" s="58"/>
      <c r="AH1030" s="58"/>
      <c r="CY1030">
        <v>1</v>
      </c>
      <c r="FG1030">
        <v>1</v>
      </c>
      <c r="IT1030">
        <v>1</v>
      </c>
      <c r="MG1030">
        <v>1</v>
      </c>
    </row>
    <row r="1031" spans="1:345" x14ac:dyDescent="0.3">
      <c r="A1031" s="33">
        <v>1.3888888888888889E-3</v>
      </c>
      <c r="B1031" s="33">
        <v>5.5555555555555558E-3</v>
      </c>
      <c r="C1031" s="34" t="s">
        <v>486</v>
      </c>
      <c r="D1031" s="35">
        <v>1033</v>
      </c>
      <c r="E1031" s="36">
        <f t="shared" si="86"/>
        <v>1.3937499999999958</v>
      </c>
      <c r="F1031" s="37">
        <f t="shared" si="83"/>
        <v>1.3937499999999958</v>
      </c>
      <c r="G1031" s="37">
        <f t="shared" si="84"/>
        <v>33.449999999999903</v>
      </c>
      <c r="H1031" s="37">
        <f t="shared" si="87"/>
        <v>4.7785714285714143</v>
      </c>
      <c r="I1031" s="37"/>
      <c r="J1031" s="38">
        <f t="shared" si="85"/>
        <v>6</v>
      </c>
      <c r="K1031" s="38"/>
      <c r="L1031" s="38"/>
      <c r="M1031" s="39" t="s">
        <v>258</v>
      </c>
      <c r="N1031" s="55" t="s">
        <v>138</v>
      </c>
      <c r="O1031" s="55" t="s">
        <v>301</v>
      </c>
      <c r="P1031" s="55"/>
      <c r="Q1031" s="57">
        <v>42451</v>
      </c>
      <c r="R1031" s="55" t="s">
        <v>261</v>
      </c>
      <c r="S1031" s="55" t="s">
        <v>111</v>
      </c>
      <c r="T1031" s="55" t="s">
        <v>1361</v>
      </c>
      <c r="U1031" s="42" t="s">
        <v>251</v>
      </c>
      <c r="V1031" s="42" t="s">
        <v>237</v>
      </c>
      <c r="W1031" s="58" t="s">
        <v>455</v>
      </c>
      <c r="X1031" s="58">
        <v>1</v>
      </c>
      <c r="Y1031" s="58"/>
      <c r="Z1031" s="58">
        <v>1</v>
      </c>
      <c r="AA1031" s="58" t="s">
        <v>991</v>
      </c>
      <c r="AB1031" s="59"/>
      <c r="AC1031" s="58"/>
      <c r="AD1031" s="58"/>
      <c r="AE1031" s="58"/>
      <c r="AF1031" s="58"/>
      <c r="AG1031" s="58"/>
      <c r="AH1031" s="58"/>
      <c r="CY1031">
        <v>1</v>
      </c>
      <c r="FG1031">
        <v>1</v>
      </c>
      <c r="IT1031">
        <v>1</v>
      </c>
      <c r="MG1031">
        <v>1</v>
      </c>
    </row>
    <row r="1032" spans="1:345" x14ac:dyDescent="0.3">
      <c r="A1032" s="33">
        <v>1.3888888888888889E-3</v>
      </c>
      <c r="B1032" s="33">
        <v>5.5555555555555558E-3</v>
      </c>
      <c r="C1032" s="34" t="s">
        <v>486</v>
      </c>
      <c r="D1032" s="35">
        <v>1034</v>
      </c>
      <c r="E1032" s="36">
        <f t="shared" si="86"/>
        <v>1.3951388888888847</v>
      </c>
      <c r="F1032" s="37">
        <f t="shared" si="83"/>
        <v>1.3951388888888847</v>
      </c>
      <c r="G1032" s="37">
        <f t="shared" si="84"/>
        <v>33.483333333333235</v>
      </c>
      <c r="H1032" s="37">
        <f t="shared" si="87"/>
        <v>4.783333333333319</v>
      </c>
      <c r="I1032" s="37"/>
      <c r="J1032" s="38">
        <f t="shared" si="85"/>
        <v>6</v>
      </c>
      <c r="K1032" s="38"/>
      <c r="L1032" s="38"/>
      <c r="M1032" s="39" t="s">
        <v>258</v>
      </c>
      <c r="N1032" s="55" t="s">
        <v>138</v>
      </c>
      <c r="O1032" s="55" t="s">
        <v>301</v>
      </c>
      <c r="P1032" s="55"/>
      <c r="Q1032" s="57">
        <v>42451</v>
      </c>
      <c r="R1032" s="55" t="s">
        <v>261</v>
      </c>
      <c r="S1032" s="55" t="s">
        <v>111</v>
      </c>
      <c r="T1032" s="55" t="s">
        <v>1362</v>
      </c>
      <c r="U1032" s="42" t="s">
        <v>309</v>
      </c>
      <c r="V1032" s="42" t="s">
        <v>310</v>
      </c>
      <c r="W1032" s="39" t="s">
        <v>1355</v>
      </c>
      <c r="X1032" s="58">
        <v>1</v>
      </c>
      <c r="Y1032" s="58"/>
      <c r="Z1032" s="58">
        <v>2</v>
      </c>
      <c r="AA1032" s="58"/>
      <c r="AB1032" s="59"/>
      <c r="AC1032" s="58" t="s">
        <v>131</v>
      </c>
      <c r="AD1032" s="58"/>
      <c r="AE1032" s="58"/>
      <c r="AF1032" s="58"/>
      <c r="AG1032" s="58"/>
      <c r="AH1032" s="58"/>
      <c r="CY1032">
        <v>1</v>
      </c>
      <c r="FG1032">
        <v>1</v>
      </c>
      <c r="IT1032">
        <v>1</v>
      </c>
      <c r="MG1032">
        <v>1</v>
      </c>
    </row>
    <row r="1033" spans="1:345" x14ac:dyDescent="0.3">
      <c r="A1033" s="33">
        <v>1.3888888888888889E-3</v>
      </c>
      <c r="B1033" s="33">
        <v>5.5555555555555558E-3</v>
      </c>
      <c r="C1033" s="34" t="s">
        <v>486</v>
      </c>
      <c r="D1033" s="35">
        <v>1035</v>
      </c>
      <c r="E1033" s="36">
        <f t="shared" si="86"/>
        <v>1.3965277777777736</v>
      </c>
      <c r="F1033" s="37">
        <f t="shared" si="83"/>
        <v>1.3965277777777736</v>
      </c>
      <c r="G1033" s="37">
        <f t="shared" si="84"/>
        <v>33.516666666666566</v>
      </c>
      <c r="H1033" s="37">
        <f t="shared" si="87"/>
        <v>4.7880952380952237</v>
      </c>
      <c r="I1033" s="37"/>
      <c r="J1033" s="38">
        <f t="shared" si="85"/>
        <v>6</v>
      </c>
      <c r="K1033" s="38"/>
      <c r="L1033" s="38"/>
      <c r="M1033" s="39" t="s">
        <v>258</v>
      </c>
      <c r="N1033" s="55" t="s">
        <v>138</v>
      </c>
      <c r="O1033" s="55" t="s">
        <v>301</v>
      </c>
      <c r="P1033" s="55"/>
      <c r="Q1033" s="57">
        <v>42451</v>
      </c>
      <c r="R1033" s="55" t="s">
        <v>261</v>
      </c>
      <c r="S1033" s="55" t="s">
        <v>111</v>
      </c>
      <c r="T1033" s="55" t="s">
        <v>1363</v>
      </c>
      <c r="U1033" s="42" t="s">
        <v>547</v>
      </c>
      <c r="V1033" s="42" t="s">
        <v>986</v>
      </c>
      <c r="W1033" s="39" t="s">
        <v>1364</v>
      </c>
      <c r="X1033" s="58">
        <v>1</v>
      </c>
      <c r="Y1033" s="58"/>
      <c r="Z1033" s="58">
        <v>1</v>
      </c>
      <c r="AA1033" s="58"/>
      <c r="AB1033" s="59"/>
      <c r="AC1033" s="58"/>
      <c r="AD1033" s="58" t="s">
        <v>1041</v>
      </c>
      <c r="AE1033" s="58"/>
      <c r="AF1033" s="58"/>
      <c r="AG1033" s="58"/>
      <c r="AH1033" s="58"/>
      <c r="CY1033">
        <v>1</v>
      </c>
      <c r="FG1033">
        <v>1</v>
      </c>
      <c r="IT1033">
        <v>1</v>
      </c>
      <c r="MG1033">
        <v>1</v>
      </c>
    </row>
    <row r="1034" spans="1:345" x14ac:dyDescent="0.3">
      <c r="A1034" s="33">
        <v>1.3888888888888889E-3</v>
      </c>
      <c r="B1034" s="33">
        <v>5.5555555555555558E-3</v>
      </c>
      <c r="C1034" s="34" t="s">
        <v>486</v>
      </c>
      <c r="D1034" s="35">
        <v>1036</v>
      </c>
      <c r="E1034" s="36">
        <f t="shared" si="86"/>
        <v>1.3979166666666625</v>
      </c>
      <c r="F1034" s="37">
        <f t="shared" si="83"/>
        <v>1.3979166666666625</v>
      </c>
      <c r="G1034" s="37">
        <f t="shared" si="84"/>
        <v>33.549999999999898</v>
      </c>
      <c r="H1034" s="37">
        <f t="shared" si="87"/>
        <v>4.7928571428571285</v>
      </c>
      <c r="I1034" s="37"/>
      <c r="J1034" s="38">
        <f t="shared" si="85"/>
        <v>6</v>
      </c>
      <c r="K1034" s="38"/>
      <c r="L1034" s="38"/>
      <c r="M1034" s="39" t="s">
        <v>258</v>
      </c>
      <c r="N1034" s="55" t="s">
        <v>138</v>
      </c>
      <c r="O1034" s="55" t="s">
        <v>301</v>
      </c>
      <c r="P1034" s="55"/>
      <c r="Q1034" s="57">
        <v>42451</v>
      </c>
      <c r="R1034" s="55" t="s">
        <v>261</v>
      </c>
      <c r="S1034" s="55" t="s">
        <v>111</v>
      </c>
      <c r="T1034" s="55" t="s">
        <v>1365</v>
      </c>
      <c r="U1034" s="42" t="s">
        <v>309</v>
      </c>
      <c r="V1034" s="42" t="s">
        <v>310</v>
      </c>
      <c r="W1034" s="39" t="s">
        <v>1355</v>
      </c>
      <c r="X1034" s="58">
        <v>1</v>
      </c>
      <c r="Y1034" s="58"/>
      <c r="Z1034" s="58">
        <v>2</v>
      </c>
      <c r="AA1034" s="58"/>
      <c r="AB1034" s="59"/>
      <c r="AC1034" s="58" t="s">
        <v>126</v>
      </c>
      <c r="AD1034" s="58"/>
      <c r="AE1034" s="58"/>
      <c r="AF1034" s="58"/>
      <c r="AG1034" s="58"/>
      <c r="AH1034" s="58"/>
      <c r="CY1034">
        <v>1</v>
      </c>
      <c r="FG1034">
        <v>1</v>
      </c>
      <c r="IT1034">
        <v>1</v>
      </c>
      <c r="MG1034">
        <v>1</v>
      </c>
    </row>
    <row r="1035" spans="1:345" x14ac:dyDescent="0.3">
      <c r="A1035" s="33">
        <v>1.3888888888888889E-3</v>
      </c>
      <c r="B1035" s="33">
        <v>5.5555555555555558E-3</v>
      </c>
      <c r="C1035" s="34" t="s">
        <v>486</v>
      </c>
      <c r="D1035" s="35">
        <v>1037</v>
      </c>
      <c r="E1035" s="36">
        <f t="shared" si="86"/>
        <v>1.3993055555555514</v>
      </c>
      <c r="F1035" s="37">
        <f t="shared" si="83"/>
        <v>1.3993055555555514</v>
      </c>
      <c r="G1035" s="37">
        <f t="shared" si="84"/>
        <v>33.583333333333229</v>
      </c>
      <c r="H1035" s="37">
        <f t="shared" si="87"/>
        <v>4.7976190476190332</v>
      </c>
      <c r="I1035" s="37"/>
      <c r="J1035" s="38">
        <f t="shared" si="85"/>
        <v>6</v>
      </c>
      <c r="K1035" s="38"/>
      <c r="L1035" s="38"/>
      <c r="M1035" s="39" t="s">
        <v>258</v>
      </c>
      <c r="N1035" s="55" t="s">
        <v>138</v>
      </c>
      <c r="O1035" s="55" t="s">
        <v>301</v>
      </c>
      <c r="P1035" s="55"/>
      <c r="Q1035" s="57">
        <v>42451</v>
      </c>
      <c r="R1035" s="55" t="s">
        <v>261</v>
      </c>
      <c r="S1035" s="55" t="s">
        <v>111</v>
      </c>
      <c r="T1035" s="55" t="s">
        <v>1366</v>
      </c>
      <c r="U1035" s="42" t="s">
        <v>309</v>
      </c>
      <c r="V1035" s="42" t="s">
        <v>310</v>
      </c>
      <c r="W1035" s="39" t="s">
        <v>1355</v>
      </c>
      <c r="X1035" s="58">
        <v>1</v>
      </c>
      <c r="Y1035" s="58"/>
      <c r="Z1035" s="58">
        <v>2</v>
      </c>
      <c r="AA1035" s="58"/>
      <c r="AB1035" s="59"/>
      <c r="AC1035" s="58" t="s">
        <v>126</v>
      </c>
      <c r="AD1035" s="58"/>
      <c r="AE1035" s="58"/>
      <c r="AF1035" s="58"/>
      <c r="AG1035" s="58"/>
      <c r="AH1035" s="58"/>
      <c r="CY1035">
        <v>1</v>
      </c>
      <c r="FG1035">
        <v>1</v>
      </c>
      <c r="IT1035">
        <v>1</v>
      </c>
      <c r="MG1035">
        <v>1</v>
      </c>
    </row>
    <row r="1036" spans="1:345" x14ac:dyDescent="0.3">
      <c r="A1036" s="33">
        <v>1.3888888888888889E-3</v>
      </c>
      <c r="B1036" s="33">
        <v>5.5555555555555558E-3</v>
      </c>
      <c r="C1036" s="34" t="s">
        <v>486</v>
      </c>
      <c r="D1036" s="35">
        <v>1038</v>
      </c>
      <c r="E1036" s="36">
        <f t="shared" si="86"/>
        <v>1.4006944444444402</v>
      </c>
      <c r="F1036" s="37">
        <f t="shared" si="83"/>
        <v>1.4006944444444402</v>
      </c>
      <c r="G1036" s="37">
        <f t="shared" si="84"/>
        <v>33.616666666666568</v>
      </c>
      <c r="H1036" s="37">
        <f t="shared" si="87"/>
        <v>4.802380952380938</v>
      </c>
      <c r="I1036" s="37"/>
      <c r="J1036" s="38">
        <f t="shared" si="85"/>
        <v>6</v>
      </c>
      <c r="K1036" s="38"/>
      <c r="L1036" s="38"/>
      <c r="M1036" s="39" t="s">
        <v>258</v>
      </c>
      <c r="N1036" s="55" t="s">
        <v>138</v>
      </c>
      <c r="O1036" s="55" t="s">
        <v>301</v>
      </c>
      <c r="P1036" s="55"/>
      <c r="Q1036" s="57">
        <v>42451</v>
      </c>
      <c r="R1036" s="55" t="s">
        <v>261</v>
      </c>
      <c r="S1036" s="55" t="s">
        <v>111</v>
      </c>
      <c r="T1036" s="55" t="s">
        <v>1367</v>
      </c>
      <c r="U1036" s="42" t="s">
        <v>397</v>
      </c>
      <c r="V1036" s="42"/>
      <c r="W1036" s="39" t="s">
        <v>465</v>
      </c>
      <c r="X1036" s="58">
        <v>1</v>
      </c>
      <c r="Y1036" s="58"/>
      <c r="Z1036" s="58">
        <v>2</v>
      </c>
      <c r="AA1036" s="58" t="s">
        <v>1368</v>
      </c>
      <c r="AB1036" s="59" t="s">
        <v>1369</v>
      </c>
      <c r="AC1036" s="58"/>
      <c r="AD1036" s="58"/>
      <c r="AE1036" s="58"/>
      <c r="AF1036" s="58"/>
      <c r="AG1036" s="58"/>
      <c r="AH1036" s="58"/>
      <c r="CY1036">
        <v>1</v>
      </c>
      <c r="FG1036">
        <v>1</v>
      </c>
      <c r="IT1036">
        <v>1</v>
      </c>
      <c r="MG1036">
        <v>1</v>
      </c>
    </row>
    <row r="1037" spans="1:345" x14ac:dyDescent="0.3">
      <c r="A1037" s="33">
        <v>1.3888888888888889E-3</v>
      </c>
      <c r="B1037" s="33">
        <v>5.5555555555555558E-3</v>
      </c>
      <c r="C1037" s="34" t="s">
        <v>486</v>
      </c>
      <c r="D1037" s="35">
        <v>1039</v>
      </c>
      <c r="E1037" s="36">
        <f t="shared" si="86"/>
        <v>1.4020833333333291</v>
      </c>
      <c r="F1037" s="37">
        <f t="shared" si="83"/>
        <v>1.4020833333333291</v>
      </c>
      <c r="G1037" s="37">
        <f t="shared" si="84"/>
        <v>33.649999999999899</v>
      </c>
      <c r="H1037" s="37">
        <f t="shared" si="87"/>
        <v>4.8071428571428427</v>
      </c>
      <c r="I1037" s="37"/>
      <c r="J1037" s="38">
        <f t="shared" si="85"/>
        <v>6</v>
      </c>
      <c r="K1037" s="38"/>
      <c r="L1037" s="38"/>
      <c r="M1037" s="39" t="s">
        <v>258</v>
      </c>
      <c r="N1037" s="55" t="s">
        <v>138</v>
      </c>
      <c r="O1037" s="55" t="s">
        <v>301</v>
      </c>
      <c r="P1037" s="55"/>
      <c r="Q1037" s="57">
        <v>42451</v>
      </c>
      <c r="R1037" s="55" t="s">
        <v>261</v>
      </c>
      <c r="S1037" s="55" t="s">
        <v>111</v>
      </c>
      <c r="T1037" s="55" t="s">
        <v>1370</v>
      </c>
      <c r="U1037" s="42" t="s">
        <v>309</v>
      </c>
      <c r="V1037" s="42" t="s">
        <v>310</v>
      </c>
      <c r="W1037" s="58" t="s">
        <v>1355</v>
      </c>
      <c r="X1037" s="58">
        <v>1</v>
      </c>
      <c r="Y1037" s="58"/>
      <c r="Z1037" s="58">
        <v>2</v>
      </c>
      <c r="AA1037" s="47"/>
      <c r="AB1037" s="59"/>
      <c r="AC1037" s="58" t="s">
        <v>126</v>
      </c>
      <c r="AD1037" s="58"/>
      <c r="AE1037" s="58"/>
      <c r="AF1037" s="58"/>
      <c r="AG1037" s="58"/>
      <c r="AH1037" s="58"/>
      <c r="CY1037">
        <v>1</v>
      </c>
      <c r="FG1037">
        <v>1</v>
      </c>
      <c r="IT1037">
        <v>1</v>
      </c>
      <c r="MG1037">
        <v>1</v>
      </c>
    </row>
    <row r="1038" spans="1:345" x14ac:dyDescent="0.3">
      <c r="A1038" s="33">
        <v>1.3888888888888889E-3</v>
      </c>
      <c r="B1038" s="33">
        <v>5.5555555555555558E-3</v>
      </c>
      <c r="C1038" s="34" t="s">
        <v>486</v>
      </c>
      <c r="D1038" s="35">
        <v>1040</v>
      </c>
      <c r="E1038" s="36">
        <f t="shared" si="86"/>
        <v>1.403472222222218</v>
      </c>
      <c r="F1038" s="37">
        <f t="shared" si="83"/>
        <v>1.403472222222218</v>
      </c>
      <c r="G1038" s="37">
        <f t="shared" si="84"/>
        <v>33.683333333333231</v>
      </c>
      <c r="H1038" s="37">
        <f t="shared" si="87"/>
        <v>4.8119047619047475</v>
      </c>
      <c r="I1038" s="37"/>
      <c r="J1038" s="38">
        <f t="shared" si="85"/>
        <v>6</v>
      </c>
      <c r="K1038" s="38"/>
      <c r="L1038" s="38"/>
      <c r="M1038" s="39" t="s">
        <v>258</v>
      </c>
      <c r="N1038" s="55" t="s">
        <v>138</v>
      </c>
      <c r="O1038" s="55" t="s">
        <v>301</v>
      </c>
      <c r="P1038" s="55"/>
      <c r="Q1038" s="57">
        <v>42451</v>
      </c>
      <c r="R1038" s="55" t="s">
        <v>261</v>
      </c>
      <c r="S1038" s="55" t="s">
        <v>111</v>
      </c>
      <c r="T1038" s="55" t="s">
        <v>1371</v>
      </c>
      <c r="U1038" s="42" t="s">
        <v>547</v>
      </c>
      <c r="V1038" s="42" t="s">
        <v>986</v>
      </c>
      <c r="W1038" s="47"/>
      <c r="X1038" s="58">
        <v>1</v>
      </c>
      <c r="Y1038" s="58"/>
      <c r="Z1038" s="58">
        <v>1</v>
      </c>
      <c r="AA1038" s="58"/>
      <c r="AB1038" s="59"/>
      <c r="AC1038" s="58"/>
      <c r="AD1038" s="58" t="s">
        <v>1041</v>
      </c>
      <c r="AE1038" s="58"/>
      <c r="AF1038" s="58"/>
      <c r="AG1038" s="58"/>
      <c r="AH1038" s="58"/>
      <c r="CY1038">
        <v>1</v>
      </c>
      <c r="FG1038">
        <v>1</v>
      </c>
      <c r="IT1038">
        <v>1</v>
      </c>
      <c r="MG1038">
        <v>1</v>
      </c>
    </row>
    <row r="1039" spans="1:345" x14ac:dyDescent="0.3">
      <c r="A1039" s="33">
        <v>1.3888888888888889E-3</v>
      </c>
      <c r="B1039" s="33">
        <v>5.5555555555555558E-3</v>
      </c>
      <c r="C1039" s="34" t="s">
        <v>486</v>
      </c>
      <c r="D1039" s="35">
        <v>1041</v>
      </c>
      <c r="E1039" s="36">
        <f t="shared" si="86"/>
        <v>1.4048611111111069</v>
      </c>
      <c r="F1039" s="37">
        <f t="shared" si="83"/>
        <v>1.4048611111111069</v>
      </c>
      <c r="G1039" s="37">
        <f t="shared" si="84"/>
        <v>33.716666666666569</v>
      </c>
      <c r="H1039" s="37">
        <f t="shared" si="87"/>
        <v>4.8166666666666522</v>
      </c>
      <c r="I1039" s="37"/>
      <c r="J1039" s="38">
        <f t="shared" si="85"/>
        <v>6</v>
      </c>
      <c r="K1039" s="38"/>
      <c r="L1039" s="38"/>
      <c r="M1039" s="39" t="s">
        <v>258</v>
      </c>
      <c r="N1039" s="55" t="s">
        <v>138</v>
      </c>
      <c r="O1039" s="55" t="s">
        <v>301</v>
      </c>
      <c r="P1039" s="55"/>
      <c r="Q1039" s="57">
        <v>42451</v>
      </c>
      <c r="R1039" s="55" t="s">
        <v>261</v>
      </c>
      <c r="S1039" s="55" t="s">
        <v>111</v>
      </c>
      <c r="T1039" s="55" t="s">
        <v>1372</v>
      </c>
      <c r="U1039" s="42" t="s">
        <v>309</v>
      </c>
      <c r="V1039" s="42" t="s">
        <v>310</v>
      </c>
      <c r="W1039" s="58" t="s">
        <v>1355</v>
      </c>
      <c r="X1039" s="58">
        <v>1</v>
      </c>
      <c r="Y1039" s="58"/>
      <c r="Z1039" s="58">
        <v>2</v>
      </c>
      <c r="AA1039" s="47"/>
      <c r="AB1039" s="59"/>
      <c r="AC1039" s="58" t="s">
        <v>614</v>
      </c>
      <c r="AD1039" s="58"/>
      <c r="AE1039" s="58"/>
      <c r="AF1039" s="58"/>
      <c r="AG1039" s="58"/>
      <c r="AH1039" s="58"/>
      <c r="CY1039">
        <v>1</v>
      </c>
      <c r="FG1039">
        <v>1</v>
      </c>
      <c r="IT1039">
        <v>1</v>
      </c>
      <c r="MG1039">
        <v>1</v>
      </c>
    </row>
    <row r="1040" spans="1:345" x14ac:dyDescent="0.3">
      <c r="A1040" s="33">
        <v>1.3888888888888889E-3</v>
      </c>
      <c r="B1040" s="33">
        <v>5.5555555555555558E-3</v>
      </c>
      <c r="C1040" s="34" t="s">
        <v>486</v>
      </c>
      <c r="D1040" s="35">
        <v>1042</v>
      </c>
      <c r="E1040" s="36">
        <f t="shared" si="86"/>
        <v>1.4062499999999958</v>
      </c>
      <c r="F1040" s="37">
        <f t="shared" si="83"/>
        <v>1.4062499999999958</v>
      </c>
      <c r="G1040" s="37">
        <f t="shared" si="84"/>
        <v>33.749999999999901</v>
      </c>
      <c r="H1040" s="37">
        <f t="shared" si="87"/>
        <v>4.821428571428557</v>
      </c>
      <c r="I1040" s="37"/>
      <c r="J1040" s="38">
        <f t="shared" si="85"/>
        <v>6</v>
      </c>
      <c r="K1040" s="38"/>
      <c r="L1040" s="38"/>
      <c r="M1040" s="39" t="s">
        <v>258</v>
      </c>
      <c r="N1040" s="55" t="s">
        <v>138</v>
      </c>
      <c r="O1040" s="55" t="s">
        <v>301</v>
      </c>
      <c r="P1040" s="55"/>
      <c r="Q1040" s="57">
        <v>42451</v>
      </c>
      <c r="R1040" s="55" t="s">
        <v>261</v>
      </c>
      <c r="S1040" s="55" t="s">
        <v>111</v>
      </c>
      <c r="T1040" s="55" t="s">
        <v>1373</v>
      </c>
      <c r="U1040" s="42" t="s">
        <v>309</v>
      </c>
      <c r="V1040" s="42" t="s">
        <v>310</v>
      </c>
      <c r="W1040" s="58" t="s">
        <v>1355</v>
      </c>
      <c r="X1040" s="58">
        <v>1</v>
      </c>
      <c r="Y1040" s="58"/>
      <c r="Z1040" s="58">
        <v>2</v>
      </c>
      <c r="AA1040" s="47"/>
      <c r="AB1040" s="59"/>
      <c r="AC1040" s="58" t="s">
        <v>131</v>
      </c>
      <c r="AD1040" s="58"/>
      <c r="AE1040" s="58"/>
      <c r="AF1040" s="58"/>
      <c r="AG1040" s="58"/>
      <c r="AH1040" s="58"/>
      <c r="CY1040">
        <v>1</v>
      </c>
      <c r="FG1040">
        <v>1</v>
      </c>
      <c r="IT1040">
        <v>1</v>
      </c>
      <c r="MG1040">
        <v>1</v>
      </c>
    </row>
    <row r="1041" spans="1:345" x14ac:dyDescent="0.3">
      <c r="A1041" s="33">
        <v>1.3888888888888889E-3</v>
      </c>
      <c r="B1041" s="33">
        <v>5.5555555555555558E-3</v>
      </c>
      <c r="C1041" s="34" t="s">
        <v>486</v>
      </c>
      <c r="D1041" s="35">
        <v>1043</v>
      </c>
      <c r="E1041" s="36">
        <f t="shared" si="86"/>
        <v>1.4076388888888847</v>
      </c>
      <c r="F1041" s="37">
        <f t="shared" si="83"/>
        <v>1.4076388888888847</v>
      </c>
      <c r="G1041" s="37">
        <f t="shared" si="84"/>
        <v>33.783333333333232</v>
      </c>
      <c r="H1041" s="37">
        <f t="shared" si="87"/>
        <v>4.8261904761904617</v>
      </c>
      <c r="I1041" s="37"/>
      <c r="J1041" s="38">
        <f t="shared" si="85"/>
        <v>6</v>
      </c>
      <c r="K1041" s="38"/>
      <c r="L1041" s="38"/>
      <c r="M1041" s="39" t="s">
        <v>258</v>
      </c>
      <c r="N1041" s="55" t="s">
        <v>138</v>
      </c>
      <c r="O1041" s="55" t="s">
        <v>301</v>
      </c>
      <c r="P1041" s="55"/>
      <c r="Q1041" s="57">
        <v>42451</v>
      </c>
      <c r="R1041" s="55" t="s">
        <v>261</v>
      </c>
      <c r="S1041" s="55" t="s">
        <v>111</v>
      </c>
      <c r="T1041" s="55" t="s">
        <v>1374</v>
      </c>
      <c r="U1041" s="42" t="s">
        <v>309</v>
      </c>
      <c r="V1041" s="42" t="s">
        <v>1180</v>
      </c>
      <c r="W1041" s="58"/>
      <c r="X1041" s="58">
        <v>1</v>
      </c>
      <c r="Y1041" s="58"/>
      <c r="Z1041" s="58">
        <v>2</v>
      </c>
      <c r="AA1041" s="58"/>
      <c r="AB1041" s="59"/>
      <c r="AC1041" s="58">
        <v>25</v>
      </c>
      <c r="AD1041" s="47"/>
      <c r="AE1041" s="58"/>
      <c r="AF1041" s="58"/>
      <c r="AG1041" s="58"/>
      <c r="AH1041" s="58"/>
      <c r="CY1041">
        <v>1</v>
      </c>
      <c r="FG1041">
        <v>1</v>
      </c>
      <c r="IT1041">
        <v>1</v>
      </c>
      <c r="MG1041">
        <v>1</v>
      </c>
    </row>
    <row r="1042" spans="1:345" x14ac:dyDescent="0.3">
      <c r="A1042" s="33">
        <v>1.3888888888888889E-3</v>
      </c>
      <c r="B1042" s="33">
        <v>5.5555555555555558E-3</v>
      </c>
      <c r="C1042" s="34" t="s">
        <v>486</v>
      </c>
      <c r="D1042" s="35">
        <v>1044</v>
      </c>
      <c r="E1042" s="36">
        <f t="shared" si="86"/>
        <v>1.4090277777777735</v>
      </c>
      <c r="F1042" s="37">
        <f t="shared" si="83"/>
        <v>1.4090277777777735</v>
      </c>
      <c r="G1042" s="37">
        <f t="shared" si="84"/>
        <v>33.816666666666563</v>
      </c>
      <c r="H1042" s="37">
        <f t="shared" si="87"/>
        <v>4.8309523809523665</v>
      </c>
      <c r="I1042" s="37"/>
      <c r="J1042" s="38">
        <f t="shared" si="85"/>
        <v>6</v>
      </c>
      <c r="K1042" s="38"/>
      <c r="L1042" s="38"/>
      <c r="M1042" s="39" t="s">
        <v>258</v>
      </c>
      <c r="N1042" s="55" t="s">
        <v>138</v>
      </c>
      <c r="O1042" s="55" t="s">
        <v>301</v>
      </c>
      <c r="P1042" s="55"/>
      <c r="Q1042" s="57">
        <v>42451</v>
      </c>
      <c r="R1042" s="55" t="s">
        <v>261</v>
      </c>
      <c r="S1042" s="55" t="s">
        <v>111</v>
      </c>
      <c r="T1042" s="55" t="s">
        <v>1375</v>
      </c>
      <c r="U1042" s="42" t="s">
        <v>309</v>
      </c>
      <c r="V1042" s="42" t="s">
        <v>562</v>
      </c>
      <c r="W1042" s="58" t="s">
        <v>563</v>
      </c>
      <c r="X1042" s="58">
        <v>1</v>
      </c>
      <c r="Y1042" s="58"/>
      <c r="Z1042" s="58">
        <v>2</v>
      </c>
      <c r="AA1042" s="58"/>
      <c r="AB1042" s="59"/>
      <c r="AC1042" s="58">
        <v>32</v>
      </c>
      <c r="AD1042" s="58"/>
      <c r="AE1042" s="58"/>
      <c r="AF1042" s="58"/>
      <c r="AG1042" s="58"/>
      <c r="AH1042" s="58"/>
      <c r="CY1042">
        <v>1</v>
      </c>
      <c r="FG1042">
        <v>1</v>
      </c>
      <c r="IT1042">
        <v>1</v>
      </c>
      <c r="MG1042">
        <v>1</v>
      </c>
    </row>
    <row r="1043" spans="1:345" x14ac:dyDescent="0.3">
      <c r="A1043" s="33">
        <v>1.3888888888888889E-3</v>
      </c>
      <c r="B1043" s="33">
        <v>5.5555555555555558E-3</v>
      </c>
      <c r="C1043" s="34" t="s">
        <v>486</v>
      </c>
      <c r="D1043" s="35">
        <v>1045</v>
      </c>
      <c r="E1043" s="36">
        <f t="shared" si="86"/>
        <v>1.4104166666666624</v>
      </c>
      <c r="F1043" s="37">
        <f t="shared" si="83"/>
        <v>1.4104166666666624</v>
      </c>
      <c r="G1043" s="37">
        <f t="shared" si="84"/>
        <v>33.849999999999895</v>
      </c>
      <c r="H1043" s="37">
        <f t="shared" si="87"/>
        <v>4.8357142857142712</v>
      </c>
      <c r="I1043" s="37"/>
      <c r="J1043" s="38">
        <f t="shared" si="85"/>
        <v>6</v>
      </c>
      <c r="K1043" s="38"/>
      <c r="L1043" s="38"/>
      <c r="M1043" s="39" t="s">
        <v>258</v>
      </c>
      <c r="N1043" s="55" t="s">
        <v>138</v>
      </c>
      <c r="O1043" s="55" t="s">
        <v>301</v>
      </c>
      <c r="P1043" s="55"/>
      <c r="Q1043" s="57">
        <v>42451</v>
      </c>
      <c r="R1043" s="55" t="s">
        <v>261</v>
      </c>
      <c r="S1043" s="55" t="s">
        <v>111</v>
      </c>
      <c r="T1043" s="55" t="s">
        <v>1376</v>
      </c>
      <c r="U1043" s="42" t="s">
        <v>505</v>
      </c>
      <c r="V1043" s="42" t="s">
        <v>570</v>
      </c>
      <c r="W1043" s="58" t="s">
        <v>293</v>
      </c>
      <c r="X1043" s="58">
        <v>1</v>
      </c>
      <c r="Y1043" s="58"/>
      <c r="Z1043" s="58">
        <v>2</v>
      </c>
      <c r="AA1043" s="47"/>
      <c r="AB1043" s="59"/>
      <c r="AC1043" s="58"/>
      <c r="AD1043" s="58"/>
      <c r="AE1043" s="58"/>
      <c r="AF1043" s="58"/>
      <c r="AG1043" s="58"/>
      <c r="AH1043" s="58"/>
      <c r="CY1043">
        <v>1</v>
      </c>
      <c r="FG1043">
        <v>1</v>
      </c>
      <c r="IT1043">
        <v>1</v>
      </c>
      <c r="MG1043">
        <v>1</v>
      </c>
    </row>
    <row r="1044" spans="1:345" x14ac:dyDescent="0.3">
      <c r="A1044" s="33">
        <v>1.3888888888888889E-3</v>
      </c>
      <c r="B1044" s="33">
        <v>5.5555555555555558E-3</v>
      </c>
      <c r="C1044" s="34" t="s">
        <v>486</v>
      </c>
      <c r="D1044" s="35">
        <v>1046</v>
      </c>
      <c r="E1044" s="36">
        <f t="shared" si="86"/>
        <v>1.4118055555555513</v>
      </c>
      <c r="F1044" s="37">
        <f t="shared" si="83"/>
        <v>1.4118055555555513</v>
      </c>
      <c r="G1044" s="37">
        <f t="shared" si="84"/>
        <v>33.883333333333233</v>
      </c>
      <c r="H1044" s="37">
        <f t="shared" si="87"/>
        <v>4.8404761904761759</v>
      </c>
      <c r="I1044" s="37"/>
      <c r="J1044" s="38">
        <f t="shared" si="85"/>
        <v>6</v>
      </c>
      <c r="K1044" s="38"/>
      <c r="L1044" s="38"/>
      <c r="M1044" s="39" t="s">
        <v>258</v>
      </c>
      <c r="N1044" s="55" t="s">
        <v>138</v>
      </c>
      <c r="O1044" s="55" t="s">
        <v>301</v>
      </c>
      <c r="P1044" s="55"/>
      <c r="Q1044" s="57">
        <v>42451</v>
      </c>
      <c r="R1044" s="55" t="s">
        <v>261</v>
      </c>
      <c r="S1044" s="55" t="s">
        <v>111</v>
      </c>
      <c r="T1044" s="55" t="s">
        <v>1377</v>
      </c>
      <c r="U1044" s="42" t="s">
        <v>547</v>
      </c>
      <c r="V1044" s="42" t="s">
        <v>986</v>
      </c>
      <c r="W1044" s="58" t="s">
        <v>1364</v>
      </c>
      <c r="X1044" s="58">
        <v>1</v>
      </c>
      <c r="Y1044" s="58"/>
      <c r="Z1044" s="58">
        <v>1</v>
      </c>
      <c r="AA1044" s="47"/>
      <c r="AB1044" s="59"/>
      <c r="AC1044" s="58"/>
      <c r="AD1044" s="58" t="s">
        <v>1041</v>
      </c>
      <c r="AE1044" s="58"/>
      <c r="AF1044" s="58"/>
      <c r="AG1044" s="58"/>
      <c r="AH1044" s="58"/>
      <c r="CY1044">
        <v>1</v>
      </c>
      <c r="FG1044">
        <v>1</v>
      </c>
      <c r="IT1044">
        <v>1</v>
      </c>
      <c r="MG1044">
        <v>1</v>
      </c>
    </row>
    <row r="1045" spans="1:345" x14ac:dyDescent="0.3">
      <c r="A1045" s="33">
        <v>1.3888888888888889E-3</v>
      </c>
      <c r="B1045" s="33">
        <v>5.5555555555555558E-3</v>
      </c>
      <c r="C1045" s="34" t="s">
        <v>486</v>
      </c>
      <c r="D1045" s="35">
        <v>1047</v>
      </c>
      <c r="E1045" s="36">
        <f t="shared" si="86"/>
        <v>1.4131944444444402</v>
      </c>
      <c r="F1045" s="37">
        <f t="shared" si="83"/>
        <v>1.4131944444444402</v>
      </c>
      <c r="G1045" s="37">
        <f t="shared" si="84"/>
        <v>33.916666666666565</v>
      </c>
      <c r="H1045" s="37">
        <f t="shared" si="87"/>
        <v>4.8452380952380807</v>
      </c>
      <c r="I1045" s="37"/>
      <c r="J1045" s="38">
        <f t="shared" si="85"/>
        <v>6</v>
      </c>
      <c r="K1045" s="38"/>
      <c r="L1045" s="38"/>
      <c r="M1045" s="39" t="s">
        <v>258</v>
      </c>
      <c r="N1045" s="55" t="s">
        <v>138</v>
      </c>
      <c r="O1045" s="55" t="s">
        <v>301</v>
      </c>
      <c r="P1045" s="55"/>
      <c r="Q1045" s="57">
        <v>42451</v>
      </c>
      <c r="R1045" s="55" t="s">
        <v>261</v>
      </c>
      <c r="S1045" s="55" t="s">
        <v>111</v>
      </c>
      <c r="T1045" s="55" t="s">
        <v>1378</v>
      </c>
      <c r="U1045" s="42" t="s">
        <v>309</v>
      </c>
      <c r="V1045" s="42" t="s">
        <v>310</v>
      </c>
      <c r="W1045" s="47" t="s">
        <v>1355</v>
      </c>
      <c r="X1045" s="58">
        <v>1</v>
      </c>
      <c r="Y1045" s="58"/>
      <c r="Z1045" s="58">
        <v>2</v>
      </c>
      <c r="AA1045" s="58"/>
      <c r="AB1045" s="59"/>
      <c r="AC1045" s="58" t="s">
        <v>126</v>
      </c>
      <c r="AD1045" s="58"/>
      <c r="AE1045" s="58"/>
      <c r="AF1045" s="58"/>
      <c r="AG1045" s="58"/>
      <c r="AH1045" s="58"/>
      <c r="CY1045">
        <v>1</v>
      </c>
      <c r="FG1045">
        <v>1</v>
      </c>
      <c r="IT1045">
        <v>1</v>
      </c>
      <c r="MG1045">
        <v>1</v>
      </c>
    </row>
    <row r="1046" spans="1:345" x14ac:dyDescent="0.3">
      <c r="A1046" s="33">
        <v>1.3888888888888889E-3</v>
      </c>
      <c r="B1046" s="33">
        <v>5.5555555555555558E-3</v>
      </c>
      <c r="C1046" s="34" t="s">
        <v>486</v>
      </c>
      <c r="D1046" s="35">
        <v>1048</v>
      </c>
      <c r="E1046" s="36">
        <f t="shared" si="86"/>
        <v>1.4145833333333291</v>
      </c>
      <c r="F1046" s="37">
        <f t="shared" si="83"/>
        <v>1.4145833333333291</v>
      </c>
      <c r="G1046" s="37">
        <f t="shared" si="84"/>
        <v>33.949999999999896</v>
      </c>
      <c r="H1046" s="37">
        <f t="shared" si="87"/>
        <v>4.8499999999999854</v>
      </c>
      <c r="I1046" s="37"/>
      <c r="J1046" s="38">
        <f t="shared" si="85"/>
        <v>6</v>
      </c>
      <c r="K1046" s="38"/>
      <c r="L1046" s="38"/>
      <c r="M1046" s="39" t="s">
        <v>258</v>
      </c>
      <c r="N1046" s="55" t="s">
        <v>138</v>
      </c>
      <c r="O1046" s="55" t="s">
        <v>301</v>
      </c>
      <c r="P1046" s="55"/>
      <c r="Q1046" s="57">
        <v>42451</v>
      </c>
      <c r="R1046" s="55" t="s">
        <v>261</v>
      </c>
      <c r="S1046" s="55" t="s">
        <v>111</v>
      </c>
      <c r="T1046" s="55" t="s">
        <v>1379</v>
      </c>
      <c r="U1046" s="42" t="s">
        <v>309</v>
      </c>
      <c r="V1046" s="42" t="s">
        <v>562</v>
      </c>
      <c r="W1046" s="47" t="s">
        <v>563</v>
      </c>
      <c r="X1046" s="58">
        <v>1</v>
      </c>
      <c r="Y1046" s="58"/>
      <c r="Z1046" s="58">
        <v>2</v>
      </c>
      <c r="AA1046" s="58"/>
      <c r="AB1046" s="59"/>
      <c r="AC1046" s="58">
        <v>40</v>
      </c>
      <c r="AD1046" s="58"/>
      <c r="AE1046" s="58"/>
      <c r="AF1046" s="58"/>
      <c r="AG1046" s="58"/>
      <c r="AH1046" s="58"/>
      <c r="CY1046">
        <v>1</v>
      </c>
      <c r="FG1046">
        <v>1</v>
      </c>
      <c r="IT1046">
        <v>1</v>
      </c>
      <c r="MG1046">
        <v>1</v>
      </c>
    </row>
    <row r="1047" spans="1:345" x14ac:dyDescent="0.3">
      <c r="A1047" s="33">
        <v>1.3888888888888889E-3</v>
      </c>
      <c r="B1047" s="33">
        <v>5.5555555555555558E-3</v>
      </c>
      <c r="C1047" s="34" t="s">
        <v>486</v>
      </c>
      <c r="D1047" s="35">
        <v>1049</v>
      </c>
      <c r="E1047" s="36">
        <f t="shared" si="86"/>
        <v>1.415972222222218</v>
      </c>
      <c r="F1047" s="37">
        <f t="shared" si="83"/>
        <v>1.415972222222218</v>
      </c>
      <c r="G1047" s="37">
        <f t="shared" si="84"/>
        <v>33.983333333333235</v>
      </c>
      <c r="H1047" s="37">
        <f t="shared" si="87"/>
        <v>4.8547619047618902</v>
      </c>
      <c r="I1047" s="37"/>
      <c r="J1047" s="38">
        <f t="shared" si="85"/>
        <v>6</v>
      </c>
      <c r="K1047" s="38"/>
      <c r="L1047" s="38"/>
      <c r="M1047" s="39" t="s">
        <v>258</v>
      </c>
      <c r="N1047" s="55" t="s">
        <v>138</v>
      </c>
      <c r="O1047" s="55" t="s">
        <v>301</v>
      </c>
      <c r="P1047" s="55"/>
      <c r="Q1047" s="57">
        <v>42451</v>
      </c>
      <c r="R1047" s="55" t="s">
        <v>261</v>
      </c>
      <c r="S1047" s="55" t="s">
        <v>111</v>
      </c>
      <c r="T1047" s="55" t="s">
        <v>1380</v>
      </c>
      <c r="U1047" s="42" t="s">
        <v>547</v>
      </c>
      <c r="V1047" s="42" t="s">
        <v>986</v>
      </c>
      <c r="W1047" s="58" t="s">
        <v>549</v>
      </c>
      <c r="X1047" s="58">
        <v>1</v>
      </c>
      <c r="Y1047" s="58"/>
      <c r="Z1047" s="58">
        <v>2</v>
      </c>
      <c r="AA1047" s="58"/>
      <c r="AB1047" s="59"/>
      <c r="AC1047" s="58"/>
      <c r="AD1047" s="58" t="s">
        <v>1041</v>
      </c>
      <c r="AE1047" s="58"/>
      <c r="AF1047" s="58"/>
      <c r="AG1047" s="58"/>
      <c r="AH1047" s="58"/>
      <c r="CY1047">
        <v>1</v>
      </c>
      <c r="FG1047">
        <v>1</v>
      </c>
      <c r="IT1047">
        <v>1</v>
      </c>
      <c r="MG1047">
        <v>1</v>
      </c>
    </row>
    <row r="1048" spans="1:345" x14ac:dyDescent="0.3">
      <c r="A1048" s="33">
        <v>1.3888888888888889E-3</v>
      </c>
      <c r="B1048" s="33">
        <v>5.5555555555555558E-3</v>
      </c>
      <c r="C1048" s="34" t="s">
        <v>486</v>
      </c>
      <c r="D1048" s="35">
        <v>1050</v>
      </c>
      <c r="E1048" s="36">
        <f t="shared" si="86"/>
        <v>1.4173611111111069</v>
      </c>
      <c r="F1048" s="37">
        <f t="shared" si="83"/>
        <v>1.4173611111111069</v>
      </c>
      <c r="G1048" s="37">
        <f t="shared" si="84"/>
        <v>34.016666666666566</v>
      </c>
      <c r="H1048" s="37">
        <f t="shared" si="87"/>
        <v>4.8595238095237949</v>
      </c>
      <c r="I1048" s="37"/>
      <c r="J1048" s="38">
        <f t="shared" si="85"/>
        <v>6</v>
      </c>
      <c r="K1048" s="38"/>
      <c r="L1048" s="38"/>
      <c r="M1048" s="39" t="s">
        <v>258</v>
      </c>
      <c r="N1048" s="55" t="s">
        <v>138</v>
      </c>
      <c r="O1048" s="55" t="s">
        <v>301</v>
      </c>
      <c r="P1048" s="55"/>
      <c r="Q1048" s="57">
        <v>42451</v>
      </c>
      <c r="R1048" s="55" t="s">
        <v>261</v>
      </c>
      <c r="S1048" s="55" t="s">
        <v>111</v>
      </c>
      <c r="T1048" s="55" t="s">
        <v>1381</v>
      </c>
      <c r="U1048" s="42" t="s">
        <v>237</v>
      </c>
      <c r="V1048" s="42"/>
      <c r="W1048" s="58" t="s">
        <v>455</v>
      </c>
      <c r="X1048" s="58">
        <v>1</v>
      </c>
      <c r="Y1048" s="58"/>
      <c r="Z1048" s="58">
        <v>1</v>
      </c>
      <c r="AA1048" s="58" t="s">
        <v>561</v>
      </c>
      <c r="AB1048" s="59"/>
      <c r="AC1048" s="58"/>
      <c r="AD1048" s="58"/>
      <c r="AE1048" s="58"/>
      <c r="AF1048" s="58"/>
      <c r="AG1048" s="58"/>
      <c r="AH1048" s="58"/>
      <c r="CY1048">
        <v>1</v>
      </c>
      <c r="FG1048">
        <v>1</v>
      </c>
      <c r="IT1048">
        <v>1</v>
      </c>
      <c r="MG1048">
        <v>1</v>
      </c>
    </row>
    <row r="1049" spans="1:345" x14ac:dyDescent="0.3">
      <c r="A1049" s="33">
        <v>1.3888888888888889E-3</v>
      </c>
      <c r="B1049" s="33">
        <v>5.5555555555555558E-3</v>
      </c>
      <c r="C1049" s="34" t="s">
        <v>486</v>
      </c>
      <c r="D1049" s="35">
        <v>1051</v>
      </c>
      <c r="E1049" s="36">
        <f t="shared" si="86"/>
        <v>1.4187499999999957</v>
      </c>
      <c r="F1049" s="37">
        <f t="shared" si="83"/>
        <v>1.4187499999999957</v>
      </c>
      <c r="G1049" s="37">
        <f t="shared" si="84"/>
        <v>34.049999999999898</v>
      </c>
      <c r="H1049" s="37">
        <f t="shared" si="87"/>
        <v>4.8642857142856997</v>
      </c>
      <c r="I1049" s="37"/>
      <c r="J1049" s="38">
        <f t="shared" si="85"/>
        <v>6</v>
      </c>
      <c r="K1049" s="38"/>
      <c r="L1049" s="38"/>
      <c r="M1049" s="39" t="s">
        <v>258</v>
      </c>
      <c r="N1049" s="55" t="s">
        <v>138</v>
      </c>
      <c r="O1049" s="55" t="s">
        <v>301</v>
      </c>
      <c r="P1049" s="55"/>
      <c r="Q1049" s="57">
        <v>42451</v>
      </c>
      <c r="R1049" s="55" t="s">
        <v>261</v>
      </c>
      <c r="S1049" s="55" t="s">
        <v>96</v>
      </c>
      <c r="T1049" s="55" t="s">
        <v>1382</v>
      </c>
      <c r="U1049" s="42" t="s">
        <v>500</v>
      </c>
      <c r="V1049" s="42" t="s">
        <v>310</v>
      </c>
      <c r="W1049" s="47" t="s">
        <v>1383</v>
      </c>
      <c r="X1049" s="58">
        <v>1</v>
      </c>
      <c r="Y1049" s="58"/>
      <c r="Z1049" s="58">
        <v>2</v>
      </c>
      <c r="AA1049" s="58"/>
      <c r="AB1049" s="59"/>
      <c r="AC1049" s="58"/>
      <c r="AD1049" s="58"/>
      <c r="AE1049" s="58"/>
      <c r="AF1049" s="58"/>
      <c r="AG1049" s="58"/>
      <c r="AH1049" s="58"/>
      <c r="CY1049">
        <v>1</v>
      </c>
      <c r="FG1049">
        <v>1</v>
      </c>
      <c r="IT1049">
        <v>1</v>
      </c>
      <c r="MG1049">
        <v>1</v>
      </c>
    </row>
    <row r="1050" spans="1:345" x14ac:dyDescent="0.3">
      <c r="A1050" s="33">
        <v>1.3888888888888889E-3</v>
      </c>
      <c r="B1050" s="33">
        <v>5.5555555555555558E-3</v>
      </c>
      <c r="C1050" s="34" t="s">
        <v>486</v>
      </c>
      <c r="D1050" s="35">
        <v>1052</v>
      </c>
      <c r="E1050" s="36">
        <f t="shared" si="86"/>
        <v>1.4201388888888846</v>
      </c>
      <c r="F1050" s="37">
        <f t="shared" si="83"/>
        <v>1.4201388888888846</v>
      </c>
      <c r="G1050" s="37">
        <f t="shared" si="84"/>
        <v>34.083333333333229</v>
      </c>
      <c r="H1050" s="37">
        <f t="shared" si="87"/>
        <v>4.8690476190476044</v>
      </c>
      <c r="I1050" s="37"/>
      <c r="J1050" s="38">
        <f t="shared" si="85"/>
        <v>6</v>
      </c>
      <c r="K1050" s="38"/>
      <c r="L1050" s="38"/>
      <c r="M1050" s="39" t="s">
        <v>258</v>
      </c>
      <c r="N1050" s="55" t="s">
        <v>138</v>
      </c>
      <c r="O1050" s="55" t="s">
        <v>301</v>
      </c>
      <c r="P1050" s="55"/>
      <c r="Q1050" s="57">
        <v>42451</v>
      </c>
      <c r="R1050" s="55" t="s">
        <v>261</v>
      </c>
      <c r="S1050" s="55" t="s">
        <v>96</v>
      </c>
      <c r="T1050" s="55" t="s">
        <v>1384</v>
      </c>
      <c r="U1050" s="42" t="s">
        <v>1385</v>
      </c>
      <c r="V1050" s="42"/>
      <c r="W1050" s="58" t="s">
        <v>1386</v>
      </c>
      <c r="X1050" s="58">
        <v>1</v>
      </c>
      <c r="Y1050" s="58"/>
      <c r="Z1050" s="58">
        <v>2</v>
      </c>
      <c r="AA1050" s="47" t="s">
        <v>1387</v>
      </c>
      <c r="AB1050" s="59" t="s">
        <v>1388</v>
      </c>
      <c r="AC1050" s="58"/>
      <c r="AD1050" s="58" t="s">
        <v>1389</v>
      </c>
      <c r="AE1050" s="58"/>
      <c r="AF1050" s="58"/>
      <c r="AG1050" s="58"/>
      <c r="AH1050" s="58"/>
      <c r="CY1050">
        <v>1</v>
      </c>
      <c r="FG1050">
        <v>1</v>
      </c>
      <c r="IT1050">
        <v>1</v>
      </c>
      <c r="MG1050">
        <v>1</v>
      </c>
    </row>
    <row r="1051" spans="1:345" x14ac:dyDescent="0.3">
      <c r="A1051" s="33">
        <v>1.3888888888888889E-3</v>
      </c>
      <c r="B1051" s="33">
        <v>5.5555555555555558E-3</v>
      </c>
      <c r="C1051" s="34" t="s">
        <v>486</v>
      </c>
      <c r="D1051" s="35">
        <v>1053</v>
      </c>
      <c r="E1051" s="36">
        <f t="shared" si="86"/>
        <v>1.4215277777777735</v>
      </c>
      <c r="F1051" s="37">
        <f t="shared" si="83"/>
        <v>1.4215277777777735</v>
      </c>
      <c r="G1051" s="37">
        <f t="shared" si="84"/>
        <v>34.116666666666561</v>
      </c>
      <c r="H1051" s="37">
        <f t="shared" si="87"/>
        <v>4.8738095238095092</v>
      </c>
      <c r="I1051" s="37"/>
      <c r="J1051" s="38">
        <f t="shared" si="85"/>
        <v>6</v>
      </c>
      <c r="K1051" s="38"/>
      <c r="L1051" s="38"/>
      <c r="M1051" s="39" t="s">
        <v>258</v>
      </c>
      <c r="N1051" s="55" t="s">
        <v>138</v>
      </c>
      <c r="O1051" s="55" t="s">
        <v>301</v>
      </c>
      <c r="P1051" s="55"/>
      <c r="Q1051" s="57">
        <v>42451</v>
      </c>
      <c r="R1051" s="55" t="s">
        <v>261</v>
      </c>
      <c r="S1051" s="55" t="s">
        <v>307</v>
      </c>
      <c r="T1051" s="55" t="s">
        <v>1390</v>
      </c>
      <c r="U1051" s="42" t="s">
        <v>127</v>
      </c>
      <c r="V1051" s="42" t="s">
        <v>189</v>
      </c>
      <c r="W1051" s="58"/>
      <c r="X1051" s="58">
        <v>1</v>
      </c>
      <c r="Y1051" s="58"/>
      <c r="Z1051" s="58">
        <v>2</v>
      </c>
      <c r="AA1051" s="58"/>
      <c r="AB1051" s="59"/>
      <c r="AC1051" s="58">
        <v>40</v>
      </c>
      <c r="AD1051" s="47"/>
      <c r="AE1051" s="58"/>
      <c r="AF1051" s="58"/>
      <c r="AG1051" s="58"/>
      <c r="AH1051" s="58"/>
      <c r="CY1051">
        <v>1</v>
      </c>
      <c r="FG1051">
        <v>1</v>
      </c>
      <c r="IT1051">
        <v>1</v>
      </c>
      <c r="MG1051">
        <v>1</v>
      </c>
    </row>
    <row r="1052" spans="1:345" x14ac:dyDescent="0.3">
      <c r="A1052" s="33">
        <v>1.3888888888888889E-3</v>
      </c>
      <c r="B1052" s="33">
        <v>5.5555555555555558E-3</v>
      </c>
      <c r="C1052" s="34" t="s">
        <v>486</v>
      </c>
      <c r="D1052" s="35">
        <v>1054</v>
      </c>
      <c r="E1052" s="36">
        <f t="shared" si="86"/>
        <v>1.4229166666666624</v>
      </c>
      <c r="F1052" s="37">
        <f t="shared" si="83"/>
        <v>1.4229166666666624</v>
      </c>
      <c r="G1052" s="37">
        <f t="shared" si="84"/>
        <v>34.149999999999899</v>
      </c>
      <c r="H1052" s="37">
        <f t="shared" si="87"/>
        <v>4.8785714285714139</v>
      </c>
      <c r="I1052" s="37"/>
      <c r="J1052" s="38">
        <f t="shared" si="85"/>
        <v>6</v>
      </c>
      <c r="K1052" s="38"/>
      <c r="L1052" s="38"/>
      <c r="M1052" s="39" t="s">
        <v>258</v>
      </c>
      <c r="N1052" s="55" t="s">
        <v>138</v>
      </c>
      <c r="O1052" s="55" t="s">
        <v>301</v>
      </c>
      <c r="P1052" s="55"/>
      <c r="Q1052" s="57">
        <v>42451</v>
      </c>
      <c r="R1052" s="55" t="s">
        <v>261</v>
      </c>
      <c r="S1052" s="55" t="s">
        <v>307</v>
      </c>
      <c r="T1052" s="55" t="s">
        <v>1391</v>
      </c>
      <c r="U1052" s="42" t="s">
        <v>309</v>
      </c>
      <c r="V1052" s="42" t="s">
        <v>310</v>
      </c>
      <c r="W1052" s="58" t="s">
        <v>311</v>
      </c>
      <c r="X1052" s="58">
        <v>1</v>
      </c>
      <c r="Y1052" s="58"/>
      <c r="Z1052" s="58">
        <v>2</v>
      </c>
      <c r="AA1052" s="58"/>
      <c r="AB1052" s="59"/>
      <c r="AC1052" s="58">
        <v>40</v>
      </c>
      <c r="AD1052" s="58"/>
      <c r="AE1052" s="58"/>
      <c r="AF1052" s="58"/>
      <c r="AG1052" s="58"/>
      <c r="AH1052" s="58"/>
      <c r="CY1052">
        <v>1</v>
      </c>
      <c r="FG1052">
        <v>1</v>
      </c>
      <c r="IT1052">
        <v>1</v>
      </c>
      <c r="MG1052">
        <v>1</v>
      </c>
    </row>
    <row r="1053" spans="1:345" x14ac:dyDescent="0.3">
      <c r="A1053" s="33">
        <v>1.3888888888888889E-3</v>
      </c>
      <c r="B1053" s="33">
        <v>5.5555555555555558E-3</v>
      </c>
      <c r="C1053" s="34" t="s">
        <v>486</v>
      </c>
      <c r="D1053" s="35">
        <v>1055</v>
      </c>
      <c r="E1053" s="36">
        <f t="shared" si="86"/>
        <v>1.4243055555555513</v>
      </c>
      <c r="F1053" s="37">
        <f t="shared" si="83"/>
        <v>1.4243055555555513</v>
      </c>
      <c r="G1053" s="37">
        <f t="shared" si="84"/>
        <v>34.183333333333231</v>
      </c>
      <c r="H1053" s="37">
        <f t="shared" si="87"/>
        <v>4.8833333333333186</v>
      </c>
      <c r="I1053" s="37"/>
      <c r="J1053" s="38">
        <f t="shared" si="85"/>
        <v>6</v>
      </c>
      <c r="K1053" s="38"/>
      <c r="L1053" s="38"/>
      <c r="M1053" s="39" t="s">
        <v>258</v>
      </c>
      <c r="N1053" s="55" t="s">
        <v>138</v>
      </c>
      <c r="O1053" s="55" t="s">
        <v>301</v>
      </c>
      <c r="P1053" s="55"/>
      <c r="Q1053" s="57">
        <v>42451</v>
      </c>
      <c r="R1053" s="55" t="s">
        <v>261</v>
      </c>
      <c r="S1053" s="55" t="s">
        <v>307</v>
      </c>
      <c r="T1053" s="55" t="s">
        <v>1392</v>
      </c>
      <c r="U1053" s="42" t="s">
        <v>1248</v>
      </c>
      <c r="V1053" s="42"/>
      <c r="W1053" s="58" t="s">
        <v>1393</v>
      </c>
      <c r="X1053" s="58">
        <v>1</v>
      </c>
      <c r="Y1053" s="58"/>
      <c r="Z1053" s="58">
        <v>2</v>
      </c>
      <c r="AA1053" s="58"/>
      <c r="AB1053" s="59"/>
      <c r="AC1053" s="58" t="s">
        <v>962</v>
      </c>
      <c r="AD1053" s="58"/>
      <c r="AE1053" s="58"/>
      <c r="AF1053" s="58"/>
      <c r="AG1053" s="58"/>
      <c r="AH1053" s="58"/>
      <c r="CY1053">
        <v>1</v>
      </c>
      <c r="FG1053">
        <v>1</v>
      </c>
      <c r="IT1053">
        <v>1</v>
      </c>
      <c r="MG1053">
        <v>1</v>
      </c>
    </row>
    <row r="1054" spans="1:345" x14ac:dyDescent="0.3">
      <c r="A1054" s="33">
        <v>1.3888888888888889E-3</v>
      </c>
      <c r="B1054" s="33">
        <v>5.5555555555555558E-3</v>
      </c>
      <c r="C1054" s="34" t="s">
        <v>486</v>
      </c>
      <c r="D1054" s="35">
        <v>1056</v>
      </c>
      <c r="E1054" s="36">
        <f t="shared" si="86"/>
        <v>1.4256944444444402</v>
      </c>
      <c r="F1054" s="37">
        <f t="shared" si="83"/>
        <v>1.4256944444444402</v>
      </c>
      <c r="G1054" s="37">
        <f t="shared" si="84"/>
        <v>34.216666666666562</v>
      </c>
      <c r="H1054" s="37">
        <f t="shared" si="87"/>
        <v>4.8880952380952234</v>
      </c>
      <c r="I1054" s="37"/>
      <c r="J1054" s="38">
        <f t="shared" si="85"/>
        <v>6</v>
      </c>
      <c r="K1054" s="38"/>
      <c r="L1054" s="38"/>
      <c r="M1054" s="39" t="s">
        <v>258</v>
      </c>
      <c r="N1054" s="55" t="s">
        <v>138</v>
      </c>
      <c r="O1054" s="55" t="s">
        <v>301</v>
      </c>
      <c r="P1054" s="55"/>
      <c r="Q1054" s="57">
        <v>42451</v>
      </c>
      <c r="R1054" s="55" t="s">
        <v>261</v>
      </c>
      <c r="S1054" s="55" t="s">
        <v>307</v>
      </c>
      <c r="T1054" s="55" t="s">
        <v>1394</v>
      </c>
      <c r="U1054" s="42" t="s">
        <v>273</v>
      </c>
      <c r="V1054" s="42" t="s">
        <v>580</v>
      </c>
      <c r="W1054" s="47"/>
      <c r="X1054" s="58">
        <v>1</v>
      </c>
      <c r="Y1054" s="58"/>
      <c r="Z1054" s="58">
        <v>2</v>
      </c>
      <c r="AA1054" s="58"/>
      <c r="AB1054" s="59"/>
      <c r="AC1054" s="58">
        <v>40</v>
      </c>
      <c r="AD1054" s="58"/>
      <c r="AE1054" s="58"/>
      <c r="AF1054" s="58"/>
      <c r="AG1054" s="58"/>
      <c r="AH1054" s="58"/>
      <c r="CY1054">
        <v>1</v>
      </c>
      <c r="FG1054">
        <v>1</v>
      </c>
      <c r="IT1054">
        <v>1</v>
      </c>
      <c r="MG1054">
        <v>1</v>
      </c>
    </row>
    <row r="1055" spans="1:345" x14ac:dyDescent="0.3">
      <c r="A1055" s="33">
        <v>1.3888888888888889E-3</v>
      </c>
      <c r="B1055" s="33">
        <v>5.5555555555555558E-3</v>
      </c>
      <c r="C1055" s="34" t="s">
        <v>486</v>
      </c>
      <c r="D1055" s="35">
        <v>1057</v>
      </c>
      <c r="E1055" s="36">
        <f t="shared" si="86"/>
        <v>1.427083333333329</v>
      </c>
      <c r="F1055" s="37">
        <f t="shared" si="83"/>
        <v>1.427083333333329</v>
      </c>
      <c r="G1055" s="37">
        <f t="shared" si="84"/>
        <v>34.249999999999901</v>
      </c>
      <c r="H1055" s="37">
        <f t="shared" si="87"/>
        <v>4.8928571428571281</v>
      </c>
      <c r="I1055" s="37"/>
      <c r="J1055" s="38">
        <f t="shared" si="85"/>
        <v>6</v>
      </c>
      <c r="K1055" s="38"/>
      <c r="L1055" s="38"/>
      <c r="M1055" s="39" t="s">
        <v>258</v>
      </c>
      <c r="N1055" s="55" t="s">
        <v>138</v>
      </c>
      <c r="O1055" s="55" t="s">
        <v>301</v>
      </c>
      <c r="P1055" s="55"/>
      <c r="Q1055" s="57">
        <v>42451</v>
      </c>
      <c r="R1055" s="55" t="s">
        <v>261</v>
      </c>
      <c r="S1055" s="55" t="s">
        <v>307</v>
      </c>
      <c r="T1055" s="55" t="s">
        <v>1395</v>
      </c>
      <c r="U1055" s="42" t="s">
        <v>309</v>
      </c>
      <c r="V1055" s="42" t="s">
        <v>310</v>
      </c>
      <c r="W1055" s="58" t="s">
        <v>311</v>
      </c>
      <c r="X1055" s="58">
        <v>1</v>
      </c>
      <c r="Y1055" s="58"/>
      <c r="Z1055" s="58">
        <v>2</v>
      </c>
      <c r="AA1055" s="47"/>
      <c r="AB1055" s="59"/>
      <c r="AC1055" s="58">
        <v>20</v>
      </c>
      <c r="AD1055" s="58"/>
      <c r="AE1055" s="58"/>
      <c r="AF1055" s="58"/>
      <c r="AG1055" s="58"/>
      <c r="AH1055" s="58"/>
      <c r="CY1055">
        <v>1</v>
      </c>
      <c r="FG1055">
        <v>1</v>
      </c>
      <c r="IT1055">
        <v>1</v>
      </c>
      <c r="MG1055">
        <v>1</v>
      </c>
    </row>
    <row r="1056" spans="1:345" x14ac:dyDescent="0.3">
      <c r="A1056" s="33">
        <v>1.3888888888888889E-3</v>
      </c>
      <c r="B1056" s="33">
        <v>5.5555555555555558E-3</v>
      </c>
      <c r="C1056" s="34" t="s">
        <v>486</v>
      </c>
      <c r="D1056" s="35">
        <v>1058</v>
      </c>
      <c r="E1056" s="36">
        <f t="shared" si="86"/>
        <v>1.4284722222222179</v>
      </c>
      <c r="F1056" s="37">
        <f t="shared" ref="F1056:F1119" si="88">E1056</f>
        <v>1.4284722222222179</v>
      </c>
      <c r="G1056" s="37">
        <f t="shared" ref="G1056:G1119" si="89">F1056*24</f>
        <v>34.283333333333232</v>
      </c>
      <c r="H1056" s="37">
        <f t="shared" si="87"/>
        <v>4.8976190476190329</v>
      </c>
      <c r="I1056" s="37"/>
      <c r="J1056" s="38">
        <f t="shared" ref="J1056:J1119" si="90">IF(AND(H1056&gt;0,H1056&lt;=1),2,IF(AND(H1056&gt;1,H1056&lt;=2),3,IF(AND(H1056&gt;2,H1056&lt;=3),4,IF(AND(H1056&gt;3,H1056&lt;=4),5,IF(AND(H1056&gt;4,H1056&lt;=5),6,IF(AND(H1056&gt;5,H1056&lt;=6),7,IF(AND(H1056&gt;6,H1056&lt;=7),1,)))))))</f>
        <v>6</v>
      </c>
      <c r="K1056" s="38"/>
      <c r="L1056" s="38"/>
      <c r="M1056" s="39" t="s">
        <v>258</v>
      </c>
      <c r="N1056" s="55" t="s">
        <v>138</v>
      </c>
      <c r="O1056" s="55" t="s">
        <v>301</v>
      </c>
      <c r="P1056" s="55"/>
      <c r="Q1056" s="57">
        <v>42451</v>
      </c>
      <c r="R1056" s="55" t="s">
        <v>261</v>
      </c>
      <c r="S1056" s="55" t="s">
        <v>307</v>
      </c>
      <c r="T1056" s="55" t="s">
        <v>1396</v>
      </c>
      <c r="U1056" s="42" t="s">
        <v>309</v>
      </c>
      <c r="V1056" s="42" t="s">
        <v>310</v>
      </c>
      <c r="W1056" s="58" t="s">
        <v>311</v>
      </c>
      <c r="X1056" s="58">
        <v>1</v>
      </c>
      <c r="Y1056" s="58"/>
      <c r="Z1056" s="58">
        <v>2</v>
      </c>
      <c r="AA1056" s="47"/>
      <c r="AB1056" s="59"/>
      <c r="AC1056" s="58">
        <v>32</v>
      </c>
      <c r="AD1056" s="58"/>
      <c r="AE1056" s="58"/>
      <c r="AF1056" s="58"/>
      <c r="AG1056" s="58"/>
      <c r="AH1056" s="58"/>
      <c r="CY1056">
        <v>1</v>
      </c>
      <c r="FG1056">
        <v>1</v>
      </c>
      <c r="IT1056">
        <v>1</v>
      </c>
      <c r="MG1056">
        <v>1</v>
      </c>
    </row>
    <row r="1057" spans="1:345" x14ac:dyDescent="0.3">
      <c r="A1057" s="33">
        <v>1.3888888888888889E-3</v>
      </c>
      <c r="B1057" s="33">
        <v>5.5555555555555558E-3</v>
      </c>
      <c r="C1057" s="34" t="s">
        <v>486</v>
      </c>
      <c r="D1057" s="35">
        <v>1059</v>
      </c>
      <c r="E1057" s="36">
        <f t="shared" ref="E1057:E1120" si="91">A1057+E1056</f>
        <v>1.4298611111111068</v>
      </c>
      <c r="F1057" s="37">
        <f t="shared" si="88"/>
        <v>1.4298611111111068</v>
      </c>
      <c r="G1057" s="37">
        <f t="shared" si="89"/>
        <v>34.316666666666563</v>
      </c>
      <c r="H1057" s="37">
        <f t="shared" si="87"/>
        <v>4.9023809523809376</v>
      </c>
      <c r="I1057" s="37"/>
      <c r="J1057" s="38">
        <f t="shared" si="90"/>
        <v>6</v>
      </c>
      <c r="K1057" s="38"/>
      <c r="L1057" s="38"/>
      <c r="M1057" s="39" t="s">
        <v>258</v>
      </c>
      <c r="N1057" s="55" t="s">
        <v>138</v>
      </c>
      <c r="O1057" s="55" t="s">
        <v>301</v>
      </c>
      <c r="P1057" s="55"/>
      <c r="Q1057" s="57">
        <v>42451</v>
      </c>
      <c r="R1057" s="55" t="s">
        <v>261</v>
      </c>
      <c r="S1057" s="55" t="s">
        <v>307</v>
      </c>
      <c r="T1057" s="55" t="s">
        <v>1397</v>
      </c>
      <c r="U1057" s="42" t="s">
        <v>309</v>
      </c>
      <c r="V1057" s="42" t="s">
        <v>310</v>
      </c>
      <c r="W1057" s="47" t="s">
        <v>311</v>
      </c>
      <c r="X1057" s="58">
        <v>1</v>
      </c>
      <c r="Y1057" s="58"/>
      <c r="Z1057" s="58">
        <v>2</v>
      </c>
      <c r="AA1057" s="58"/>
      <c r="AB1057" s="59"/>
      <c r="AC1057" s="58">
        <v>40</v>
      </c>
      <c r="AD1057" s="58"/>
      <c r="AE1057" s="58"/>
      <c r="AF1057" s="58"/>
      <c r="AG1057" s="58"/>
      <c r="AH1057" s="58"/>
      <c r="CY1057">
        <v>1</v>
      </c>
      <c r="FG1057">
        <v>1</v>
      </c>
      <c r="IT1057">
        <v>1</v>
      </c>
      <c r="MG1057">
        <v>1</v>
      </c>
    </row>
    <row r="1058" spans="1:345" x14ac:dyDescent="0.3">
      <c r="A1058" s="33">
        <v>1.3888888888888889E-3</v>
      </c>
      <c r="B1058" s="33">
        <v>5.5555555555555558E-3</v>
      </c>
      <c r="C1058" s="34" t="s">
        <v>486</v>
      </c>
      <c r="D1058" s="35">
        <v>1060</v>
      </c>
      <c r="E1058" s="36">
        <f t="shared" si="91"/>
        <v>1.4312499999999957</v>
      </c>
      <c r="F1058" s="37">
        <f t="shared" si="88"/>
        <v>1.4312499999999957</v>
      </c>
      <c r="G1058" s="37">
        <f t="shared" si="89"/>
        <v>34.349999999999895</v>
      </c>
      <c r="H1058" s="37">
        <f t="shared" si="87"/>
        <v>4.9071428571428424</v>
      </c>
      <c r="I1058" s="37"/>
      <c r="J1058" s="38">
        <f t="shared" si="90"/>
        <v>6</v>
      </c>
      <c r="K1058" s="38"/>
      <c r="L1058" s="38"/>
      <c r="M1058" s="39" t="s">
        <v>258</v>
      </c>
      <c r="N1058" s="55" t="s">
        <v>138</v>
      </c>
      <c r="O1058" s="55" t="s">
        <v>301</v>
      </c>
      <c r="P1058" s="55"/>
      <c r="Q1058" s="57">
        <v>42451</v>
      </c>
      <c r="R1058" s="55" t="s">
        <v>261</v>
      </c>
      <c r="S1058" s="55" t="s">
        <v>307</v>
      </c>
      <c r="T1058" s="55" t="s">
        <v>1398</v>
      </c>
      <c r="U1058" s="42" t="s">
        <v>309</v>
      </c>
      <c r="V1058" s="42" t="s">
        <v>310</v>
      </c>
      <c r="W1058" s="58" t="s">
        <v>311</v>
      </c>
      <c r="X1058" s="58">
        <v>1</v>
      </c>
      <c r="Y1058" s="58"/>
      <c r="Z1058" s="58">
        <v>2</v>
      </c>
      <c r="AA1058" s="58"/>
      <c r="AB1058" s="59"/>
      <c r="AC1058" s="58">
        <v>40</v>
      </c>
      <c r="AD1058" s="58"/>
      <c r="AE1058" s="58"/>
      <c r="AF1058" s="58"/>
      <c r="AG1058" s="58"/>
      <c r="AH1058" s="58"/>
      <c r="CY1058">
        <v>1</v>
      </c>
      <c r="FG1058">
        <v>1</v>
      </c>
      <c r="IT1058">
        <v>1</v>
      </c>
      <c r="MG1058">
        <v>1</v>
      </c>
    </row>
    <row r="1059" spans="1:345" x14ac:dyDescent="0.3">
      <c r="A1059" s="33">
        <v>1.3888888888888889E-3</v>
      </c>
      <c r="B1059" s="33">
        <v>5.5555555555555558E-3</v>
      </c>
      <c r="C1059" s="34" t="s">
        <v>486</v>
      </c>
      <c r="D1059" s="35">
        <v>1061</v>
      </c>
      <c r="E1059" s="36">
        <f t="shared" si="91"/>
        <v>1.4326388888888846</v>
      </c>
      <c r="F1059" s="37">
        <f t="shared" si="88"/>
        <v>1.4326388888888846</v>
      </c>
      <c r="G1059" s="37">
        <f t="shared" si="89"/>
        <v>34.383333333333226</v>
      </c>
      <c r="H1059" s="37">
        <f t="shared" si="87"/>
        <v>4.9119047619047471</v>
      </c>
      <c r="I1059" s="37"/>
      <c r="J1059" s="38">
        <f t="shared" si="90"/>
        <v>6</v>
      </c>
      <c r="K1059" s="38"/>
      <c r="L1059" s="38"/>
      <c r="M1059" s="39" t="s">
        <v>258</v>
      </c>
      <c r="N1059" s="55" t="s">
        <v>138</v>
      </c>
      <c r="O1059" s="55" t="s">
        <v>301</v>
      </c>
      <c r="P1059" s="55"/>
      <c r="Q1059" s="57">
        <v>42451</v>
      </c>
      <c r="R1059" s="55" t="s">
        <v>261</v>
      </c>
      <c r="S1059" s="55" t="s">
        <v>307</v>
      </c>
      <c r="T1059" s="55" t="s">
        <v>1399</v>
      </c>
      <c r="U1059" s="42" t="s">
        <v>309</v>
      </c>
      <c r="V1059" s="42" t="s">
        <v>310</v>
      </c>
      <c r="W1059" s="58" t="s">
        <v>311</v>
      </c>
      <c r="X1059" s="58">
        <v>1</v>
      </c>
      <c r="Y1059" s="58"/>
      <c r="Z1059" s="58">
        <v>2</v>
      </c>
      <c r="AA1059" s="58"/>
      <c r="AB1059" s="59"/>
      <c r="AC1059" s="58">
        <v>40</v>
      </c>
      <c r="AD1059" s="58"/>
      <c r="AE1059" s="58"/>
      <c r="AF1059" s="58"/>
      <c r="AG1059" s="58"/>
      <c r="AH1059" s="58"/>
      <c r="CY1059">
        <v>1</v>
      </c>
      <c r="FG1059">
        <v>1</v>
      </c>
      <c r="IT1059">
        <v>1</v>
      </c>
      <c r="MG1059">
        <v>1</v>
      </c>
    </row>
    <row r="1060" spans="1:345" x14ac:dyDescent="0.3">
      <c r="A1060" s="33">
        <v>1.3888888888888889E-3</v>
      </c>
      <c r="B1060" s="33">
        <v>5.5555555555555558E-3</v>
      </c>
      <c r="C1060" s="34" t="s">
        <v>486</v>
      </c>
      <c r="D1060" s="35">
        <v>1062</v>
      </c>
      <c r="E1060" s="36">
        <f t="shared" si="91"/>
        <v>1.4340277777777735</v>
      </c>
      <c r="F1060" s="37">
        <f t="shared" si="88"/>
        <v>1.4340277777777735</v>
      </c>
      <c r="G1060" s="37">
        <f t="shared" si="89"/>
        <v>34.416666666666565</v>
      </c>
      <c r="H1060" s="37">
        <f t="shared" si="87"/>
        <v>4.9166666666666519</v>
      </c>
      <c r="I1060" s="37"/>
      <c r="J1060" s="38">
        <f t="shared" si="90"/>
        <v>6</v>
      </c>
      <c r="K1060" s="38"/>
      <c r="L1060" s="38"/>
      <c r="M1060" s="39" t="s">
        <v>258</v>
      </c>
      <c r="N1060" s="55" t="s">
        <v>138</v>
      </c>
      <c r="O1060" s="55" t="s">
        <v>301</v>
      </c>
      <c r="P1060" s="55"/>
      <c r="Q1060" s="57">
        <v>42451</v>
      </c>
      <c r="R1060" s="55" t="s">
        <v>261</v>
      </c>
      <c r="S1060" s="55" t="s">
        <v>307</v>
      </c>
      <c r="T1060" s="55" t="s">
        <v>1400</v>
      </c>
      <c r="U1060" s="42" t="s">
        <v>309</v>
      </c>
      <c r="V1060" s="42" t="s">
        <v>310</v>
      </c>
      <c r="W1060" s="58" t="s">
        <v>311</v>
      </c>
      <c r="X1060" s="58">
        <v>1</v>
      </c>
      <c r="Y1060" s="58"/>
      <c r="Z1060" s="58">
        <v>2</v>
      </c>
      <c r="AA1060" s="47"/>
      <c r="AB1060" s="59"/>
      <c r="AC1060" s="58">
        <v>25</v>
      </c>
      <c r="AD1060" s="58"/>
      <c r="AE1060" s="58"/>
      <c r="AF1060" s="58"/>
      <c r="AG1060" s="58"/>
      <c r="AH1060" s="58"/>
      <c r="CY1060">
        <v>1</v>
      </c>
      <c r="FG1060">
        <v>1</v>
      </c>
      <c r="IT1060">
        <v>1</v>
      </c>
      <c r="MG1060">
        <v>1</v>
      </c>
    </row>
    <row r="1061" spans="1:345" x14ac:dyDescent="0.3">
      <c r="A1061" s="33">
        <v>1.3888888888888889E-3</v>
      </c>
      <c r="B1061" s="33">
        <v>5.5555555555555558E-3</v>
      </c>
      <c r="C1061" s="34" t="s">
        <v>486</v>
      </c>
      <c r="D1061" s="35">
        <v>1063</v>
      </c>
      <c r="E1061" s="36">
        <f t="shared" si="91"/>
        <v>1.4354166666666623</v>
      </c>
      <c r="F1061" s="37">
        <f t="shared" si="88"/>
        <v>1.4354166666666623</v>
      </c>
      <c r="G1061" s="37">
        <f t="shared" si="89"/>
        <v>34.449999999999896</v>
      </c>
      <c r="H1061" s="37">
        <f t="shared" si="87"/>
        <v>4.9214285714285566</v>
      </c>
      <c r="I1061" s="37"/>
      <c r="J1061" s="38">
        <f t="shared" si="90"/>
        <v>6</v>
      </c>
      <c r="K1061" s="38"/>
      <c r="L1061" s="38"/>
      <c r="M1061" s="39" t="s">
        <v>258</v>
      </c>
      <c r="N1061" s="55" t="s">
        <v>138</v>
      </c>
      <c r="O1061" s="55" t="s">
        <v>301</v>
      </c>
      <c r="P1061" s="55"/>
      <c r="Q1061" s="57">
        <v>42451</v>
      </c>
      <c r="R1061" s="55" t="s">
        <v>261</v>
      </c>
      <c r="S1061" s="55" t="s">
        <v>307</v>
      </c>
      <c r="T1061" s="55" t="s">
        <v>1401</v>
      </c>
      <c r="U1061" s="42" t="s">
        <v>309</v>
      </c>
      <c r="V1061" s="42" t="s">
        <v>1180</v>
      </c>
      <c r="W1061" s="58"/>
      <c r="X1061" s="58">
        <v>1</v>
      </c>
      <c r="Y1061" s="58"/>
      <c r="Z1061" s="58">
        <v>2</v>
      </c>
      <c r="AA1061" s="47"/>
      <c r="AB1061" s="59"/>
      <c r="AC1061" s="60" t="s">
        <v>1143</v>
      </c>
      <c r="AD1061" s="58"/>
      <c r="AE1061" s="58"/>
      <c r="AF1061" s="58"/>
      <c r="AG1061" s="58"/>
      <c r="AH1061" s="58"/>
      <c r="CY1061">
        <v>1</v>
      </c>
      <c r="FG1061">
        <v>1</v>
      </c>
      <c r="IT1061">
        <v>1</v>
      </c>
      <c r="MG1061">
        <v>1</v>
      </c>
    </row>
    <row r="1062" spans="1:345" x14ac:dyDescent="0.3">
      <c r="A1062" s="33">
        <v>1.3888888888888889E-3</v>
      </c>
      <c r="B1062" s="33">
        <v>5.5555555555555558E-3</v>
      </c>
      <c r="C1062" s="34" t="s">
        <v>486</v>
      </c>
      <c r="D1062" s="35">
        <v>1064</v>
      </c>
      <c r="E1062" s="36">
        <f t="shared" si="91"/>
        <v>1.4368055555555512</v>
      </c>
      <c r="F1062" s="37">
        <f t="shared" si="88"/>
        <v>1.4368055555555512</v>
      </c>
      <c r="G1062" s="37">
        <f t="shared" si="89"/>
        <v>34.483333333333228</v>
      </c>
      <c r="H1062" s="37">
        <f t="shared" si="87"/>
        <v>4.9261904761904614</v>
      </c>
      <c r="I1062" s="37"/>
      <c r="J1062" s="38">
        <f t="shared" si="90"/>
        <v>6</v>
      </c>
      <c r="K1062" s="38"/>
      <c r="L1062" s="38"/>
      <c r="M1062" s="39" t="s">
        <v>258</v>
      </c>
      <c r="N1062" s="55" t="s">
        <v>138</v>
      </c>
      <c r="O1062" s="55" t="s">
        <v>301</v>
      </c>
      <c r="P1062" s="55"/>
      <c r="Q1062" s="57">
        <v>42451</v>
      </c>
      <c r="R1062" s="55" t="s">
        <v>261</v>
      </c>
      <c r="S1062" s="55" t="s">
        <v>307</v>
      </c>
      <c r="T1062" s="55" t="s">
        <v>1402</v>
      </c>
      <c r="U1062" s="42" t="s">
        <v>309</v>
      </c>
      <c r="V1062" s="42" t="s">
        <v>1180</v>
      </c>
      <c r="W1062" s="58"/>
      <c r="X1062" s="58">
        <v>1</v>
      </c>
      <c r="Y1062" s="58"/>
      <c r="Z1062" s="58">
        <v>2</v>
      </c>
      <c r="AA1062" s="58"/>
      <c r="AB1062" s="59"/>
      <c r="AC1062" s="58" t="s">
        <v>384</v>
      </c>
      <c r="AD1062" s="47"/>
      <c r="AE1062" s="58"/>
      <c r="AF1062" s="58"/>
      <c r="AG1062" s="58"/>
      <c r="AH1062" s="58"/>
      <c r="CY1062">
        <v>1</v>
      </c>
      <c r="FG1062">
        <v>1</v>
      </c>
      <c r="IT1062">
        <v>1</v>
      </c>
      <c r="MG1062">
        <v>1</v>
      </c>
    </row>
    <row r="1063" spans="1:345" x14ac:dyDescent="0.3">
      <c r="A1063" s="33">
        <v>1.3888888888888889E-3</v>
      </c>
      <c r="B1063" s="33">
        <v>5.5555555555555558E-3</v>
      </c>
      <c r="C1063" s="34" t="s">
        <v>486</v>
      </c>
      <c r="D1063" s="35">
        <v>1065</v>
      </c>
      <c r="E1063" s="36">
        <f t="shared" si="91"/>
        <v>1.4381944444444401</v>
      </c>
      <c r="F1063" s="37">
        <f t="shared" si="88"/>
        <v>1.4381944444444401</v>
      </c>
      <c r="G1063" s="37">
        <f t="shared" si="89"/>
        <v>34.516666666666566</v>
      </c>
      <c r="H1063" s="37">
        <f t="shared" si="87"/>
        <v>4.9309523809523661</v>
      </c>
      <c r="I1063" s="37"/>
      <c r="J1063" s="38">
        <f t="shared" si="90"/>
        <v>6</v>
      </c>
      <c r="K1063" s="38"/>
      <c r="L1063" s="38"/>
      <c r="M1063" s="39" t="s">
        <v>258</v>
      </c>
      <c r="N1063" s="55" t="s">
        <v>138</v>
      </c>
      <c r="O1063" s="55" t="s">
        <v>301</v>
      </c>
      <c r="P1063" s="55"/>
      <c r="Q1063" s="57">
        <v>42451</v>
      </c>
      <c r="R1063" s="55" t="s">
        <v>261</v>
      </c>
      <c r="S1063" s="55" t="s">
        <v>307</v>
      </c>
      <c r="T1063" s="55" t="s">
        <v>1403</v>
      </c>
      <c r="U1063" s="42" t="s">
        <v>273</v>
      </c>
      <c r="V1063" s="42" t="s">
        <v>580</v>
      </c>
      <c r="W1063" s="58"/>
      <c r="X1063" s="58">
        <v>1</v>
      </c>
      <c r="Y1063" s="58"/>
      <c r="Z1063" s="58">
        <v>2</v>
      </c>
      <c r="AA1063" s="58"/>
      <c r="AB1063" s="59"/>
      <c r="AC1063" s="58">
        <v>40</v>
      </c>
      <c r="AD1063" s="58"/>
      <c r="AE1063" s="58"/>
      <c r="AF1063" s="58"/>
      <c r="AG1063" s="58"/>
      <c r="AH1063" s="58"/>
      <c r="CY1063">
        <v>1</v>
      </c>
      <c r="FG1063">
        <v>1</v>
      </c>
      <c r="IT1063">
        <v>1</v>
      </c>
      <c r="MG1063">
        <v>1</v>
      </c>
    </row>
    <row r="1064" spans="1:345" x14ac:dyDescent="0.3">
      <c r="A1064" s="33">
        <v>1.3888888888888889E-3</v>
      </c>
      <c r="B1064" s="33">
        <v>5.5555555555555558E-3</v>
      </c>
      <c r="C1064" s="34" t="s">
        <v>486</v>
      </c>
      <c r="D1064" s="35">
        <v>1066</v>
      </c>
      <c r="E1064" s="36">
        <f t="shared" si="91"/>
        <v>1.439583333333329</v>
      </c>
      <c r="F1064" s="37">
        <f t="shared" si="88"/>
        <v>1.439583333333329</v>
      </c>
      <c r="G1064" s="37">
        <f t="shared" si="89"/>
        <v>34.549999999999898</v>
      </c>
      <c r="H1064" s="37">
        <f t="shared" ref="H1064:H1127" si="92">MOD(INT(G1064/7),5) +  G1064/7 - INT(G1064/7)</f>
        <v>4.9357142857142708</v>
      </c>
      <c r="I1064" s="37"/>
      <c r="J1064" s="38">
        <f t="shared" si="90"/>
        <v>6</v>
      </c>
      <c r="K1064" s="38"/>
      <c r="L1064" s="38"/>
      <c r="M1064" s="39" t="s">
        <v>258</v>
      </c>
      <c r="N1064" s="55" t="s">
        <v>138</v>
      </c>
      <c r="O1064" s="55" t="s">
        <v>301</v>
      </c>
      <c r="P1064" s="55"/>
      <c r="Q1064" s="57">
        <v>42451</v>
      </c>
      <c r="R1064" s="55" t="s">
        <v>261</v>
      </c>
      <c r="S1064" s="55" t="s">
        <v>307</v>
      </c>
      <c r="T1064" s="55" t="s">
        <v>1404</v>
      </c>
      <c r="U1064" s="42" t="s">
        <v>309</v>
      </c>
      <c r="V1064" s="42" t="s">
        <v>310</v>
      </c>
      <c r="W1064" s="58" t="s">
        <v>311</v>
      </c>
      <c r="X1064" s="58">
        <v>1</v>
      </c>
      <c r="Y1064" s="58"/>
      <c r="Z1064" s="58">
        <v>2</v>
      </c>
      <c r="AA1064" s="58"/>
      <c r="AB1064" s="59"/>
      <c r="AC1064" s="58">
        <v>40</v>
      </c>
      <c r="AD1064" s="58"/>
      <c r="AE1064" s="58"/>
      <c r="AF1064" s="58"/>
      <c r="AG1064" s="58"/>
      <c r="AH1064" s="58"/>
      <c r="CY1064">
        <v>1</v>
      </c>
      <c r="FG1064">
        <v>1</v>
      </c>
      <c r="IT1064">
        <v>1</v>
      </c>
      <c r="MG1064">
        <v>1</v>
      </c>
    </row>
    <row r="1065" spans="1:345" x14ac:dyDescent="0.3">
      <c r="A1065" s="33">
        <v>1.3888888888888889E-3</v>
      </c>
      <c r="B1065" s="33">
        <v>5.5555555555555558E-3</v>
      </c>
      <c r="C1065" s="34" t="s">
        <v>486</v>
      </c>
      <c r="D1065" s="35">
        <v>1067</v>
      </c>
      <c r="E1065" s="36">
        <f t="shared" si="91"/>
        <v>1.4409722222222179</v>
      </c>
      <c r="F1065" s="37">
        <f t="shared" si="88"/>
        <v>1.4409722222222179</v>
      </c>
      <c r="G1065" s="37">
        <f t="shared" si="89"/>
        <v>34.583333333333229</v>
      </c>
      <c r="H1065" s="37">
        <f t="shared" si="92"/>
        <v>4.9404761904761756</v>
      </c>
      <c r="I1065" s="37"/>
      <c r="J1065" s="38">
        <f t="shared" si="90"/>
        <v>6</v>
      </c>
      <c r="K1065" s="38"/>
      <c r="L1065" s="38"/>
      <c r="M1065" s="39" t="s">
        <v>258</v>
      </c>
      <c r="N1065" s="55" t="s">
        <v>138</v>
      </c>
      <c r="O1065" s="55" t="s">
        <v>301</v>
      </c>
      <c r="P1065" s="55"/>
      <c r="Q1065" s="57">
        <v>42451</v>
      </c>
      <c r="R1065" s="55" t="s">
        <v>261</v>
      </c>
      <c r="S1065" s="55" t="s">
        <v>307</v>
      </c>
      <c r="T1065" s="55" t="s">
        <v>1405</v>
      </c>
      <c r="U1065" s="42" t="s">
        <v>309</v>
      </c>
      <c r="V1065" s="42" t="s">
        <v>310</v>
      </c>
      <c r="W1065" s="58" t="s">
        <v>311</v>
      </c>
      <c r="X1065" s="39">
        <v>1</v>
      </c>
      <c r="Y1065" s="58"/>
      <c r="Z1065" s="58">
        <v>2</v>
      </c>
      <c r="AA1065" s="58"/>
      <c r="AB1065" s="59"/>
      <c r="AC1065" s="58">
        <v>20</v>
      </c>
      <c r="AD1065" s="58"/>
      <c r="AE1065" s="58"/>
      <c r="AF1065" s="58"/>
      <c r="AG1065" s="58"/>
      <c r="AH1065" s="58"/>
      <c r="CY1065">
        <v>1</v>
      </c>
      <c r="FG1065">
        <v>1</v>
      </c>
      <c r="IT1065">
        <v>1</v>
      </c>
      <c r="MG1065">
        <v>1</v>
      </c>
    </row>
    <row r="1066" spans="1:345" x14ac:dyDescent="0.3">
      <c r="A1066" s="33">
        <v>1.3888888888888889E-3</v>
      </c>
      <c r="B1066" s="33">
        <v>5.5555555555555558E-3</v>
      </c>
      <c r="C1066" s="34" t="s">
        <v>486</v>
      </c>
      <c r="D1066" s="35">
        <v>1068</v>
      </c>
      <c r="E1066" s="36">
        <f t="shared" si="91"/>
        <v>1.4423611111111068</v>
      </c>
      <c r="F1066" s="37">
        <f t="shared" si="88"/>
        <v>1.4423611111111068</v>
      </c>
      <c r="G1066" s="37">
        <f t="shared" si="89"/>
        <v>34.616666666666561</v>
      </c>
      <c r="H1066" s="37">
        <f t="shared" si="92"/>
        <v>4.9452380952380803</v>
      </c>
      <c r="I1066" s="37"/>
      <c r="J1066" s="38">
        <f t="shared" si="90"/>
        <v>6</v>
      </c>
      <c r="K1066" s="38"/>
      <c r="L1066" s="38"/>
      <c r="M1066" s="39" t="s">
        <v>258</v>
      </c>
      <c r="N1066" s="55" t="s">
        <v>138</v>
      </c>
      <c r="O1066" s="55" t="s">
        <v>301</v>
      </c>
      <c r="P1066" s="55"/>
      <c r="Q1066" s="57">
        <v>42451</v>
      </c>
      <c r="R1066" s="55" t="s">
        <v>261</v>
      </c>
      <c r="S1066" s="55" t="s">
        <v>307</v>
      </c>
      <c r="T1066" s="55" t="s">
        <v>1406</v>
      </c>
      <c r="U1066" s="42" t="s">
        <v>309</v>
      </c>
      <c r="V1066" s="42" t="s">
        <v>310</v>
      </c>
      <c r="W1066" s="47" t="s">
        <v>311</v>
      </c>
      <c r="X1066" s="39">
        <v>1</v>
      </c>
      <c r="Y1066" s="58"/>
      <c r="Z1066" s="58">
        <v>2</v>
      </c>
      <c r="AA1066" s="58"/>
      <c r="AB1066" s="59"/>
      <c r="AC1066" s="58">
        <v>40</v>
      </c>
      <c r="AD1066" s="58"/>
      <c r="AE1066" s="58"/>
      <c r="AF1066" s="58"/>
      <c r="AG1066" s="58"/>
      <c r="AH1066" s="58"/>
      <c r="CY1066">
        <v>1</v>
      </c>
      <c r="FG1066">
        <v>1</v>
      </c>
      <c r="IT1066">
        <v>1</v>
      </c>
      <c r="MG1066">
        <v>1</v>
      </c>
    </row>
    <row r="1067" spans="1:345" x14ac:dyDescent="0.3">
      <c r="A1067" s="33">
        <v>1.3888888888888889E-3</v>
      </c>
      <c r="B1067" s="33">
        <v>5.5555555555555558E-3</v>
      </c>
      <c r="C1067" s="34" t="s">
        <v>486</v>
      </c>
      <c r="D1067" s="35">
        <v>1069</v>
      </c>
      <c r="E1067" s="36">
        <f t="shared" si="91"/>
        <v>1.4437499999999956</v>
      </c>
      <c r="F1067" s="37">
        <f t="shared" si="88"/>
        <v>1.4437499999999956</v>
      </c>
      <c r="G1067" s="37">
        <f t="shared" si="89"/>
        <v>34.649999999999892</v>
      </c>
      <c r="H1067" s="37">
        <f t="shared" si="92"/>
        <v>4.9499999999999851</v>
      </c>
      <c r="I1067" s="37"/>
      <c r="J1067" s="38">
        <f t="shared" si="90"/>
        <v>6</v>
      </c>
      <c r="K1067" s="38"/>
      <c r="L1067" s="38"/>
      <c r="M1067" s="39" t="s">
        <v>258</v>
      </c>
      <c r="N1067" s="55" t="s">
        <v>138</v>
      </c>
      <c r="O1067" s="55" t="s">
        <v>301</v>
      </c>
      <c r="P1067" s="55"/>
      <c r="Q1067" s="57">
        <v>42451</v>
      </c>
      <c r="R1067" s="55" t="s">
        <v>261</v>
      </c>
      <c r="S1067" s="55" t="s">
        <v>307</v>
      </c>
      <c r="T1067" s="55" t="s">
        <v>1407</v>
      </c>
      <c r="U1067" s="42" t="s">
        <v>309</v>
      </c>
      <c r="V1067" s="42" t="s">
        <v>310</v>
      </c>
      <c r="W1067" s="58" t="s">
        <v>311</v>
      </c>
      <c r="X1067" s="39">
        <v>1</v>
      </c>
      <c r="Y1067" s="58"/>
      <c r="Z1067" s="58">
        <v>2</v>
      </c>
      <c r="AA1067" s="47"/>
      <c r="AB1067" s="59"/>
      <c r="AC1067" s="58">
        <v>40</v>
      </c>
      <c r="AD1067" s="58"/>
      <c r="AE1067" s="58"/>
      <c r="AF1067" s="58"/>
      <c r="AG1067" s="58"/>
      <c r="AH1067" s="58"/>
      <c r="CY1067">
        <v>1</v>
      </c>
      <c r="FG1067">
        <v>1</v>
      </c>
      <c r="IT1067">
        <v>1</v>
      </c>
      <c r="MG1067">
        <v>1</v>
      </c>
    </row>
    <row r="1068" spans="1:345" x14ac:dyDescent="0.3">
      <c r="A1068" s="33">
        <v>1.3888888888888889E-3</v>
      </c>
      <c r="B1068" s="33">
        <v>5.5555555555555558E-3</v>
      </c>
      <c r="C1068" s="34" t="s">
        <v>486</v>
      </c>
      <c r="D1068" s="35">
        <v>1070</v>
      </c>
      <c r="E1068" s="36">
        <f t="shared" si="91"/>
        <v>1.4451388888888845</v>
      </c>
      <c r="F1068" s="37">
        <f t="shared" si="88"/>
        <v>1.4451388888888845</v>
      </c>
      <c r="G1068" s="37">
        <f t="shared" si="89"/>
        <v>34.683333333333231</v>
      </c>
      <c r="H1068" s="37">
        <f t="shared" si="92"/>
        <v>4.9547619047618898</v>
      </c>
      <c r="I1068" s="37"/>
      <c r="J1068" s="38">
        <f t="shared" si="90"/>
        <v>6</v>
      </c>
      <c r="K1068" s="38"/>
      <c r="L1068" s="38"/>
      <c r="M1068" s="39" t="s">
        <v>258</v>
      </c>
      <c r="N1068" s="55" t="s">
        <v>138</v>
      </c>
      <c r="O1068" s="55" t="s">
        <v>301</v>
      </c>
      <c r="P1068" s="55"/>
      <c r="Q1068" s="57">
        <v>42451</v>
      </c>
      <c r="R1068" s="55" t="s">
        <v>261</v>
      </c>
      <c r="S1068" s="55" t="s">
        <v>307</v>
      </c>
      <c r="T1068" s="55" t="s">
        <v>1408</v>
      </c>
      <c r="U1068" s="42" t="s">
        <v>309</v>
      </c>
      <c r="V1068" s="42" t="s">
        <v>310</v>
      </c>
      <c r="W1068" s="58" t="s">
        <v>311</v>
      </c>
      <c r="X1068" s="39">
        <v>1</v>
      </c>
      <c r="Y1068" s="58"/>
      <c r="Z1068" s="58">
        <v>2</v>
      </c>
      <c r="AA1068" s="47"/>
      <c r="AB1068" s="59"/>
      <c r="AC1068" s="58">
        <v>40</v>
      </c>
      <c r="AD1068" s="58"/>
      <c r="AE1068" s="58"/>
      <c r="AF1068" s="58"/>
      <c r="AG1068" s="58"/>
      <c r="AH1068" s="58"/>
      <c r="CY1068">
        <v>1</v>
      </c>
      <c r="FG1068">
        <v>1</v>
      </c>
      <c r="IT1068">
        <v>1</v>
      </c>
      <c r="MG1068">
        <v>1</v>
      </c>
    </row>
    <row r="1069" spans="1:345" x14ac:dyDescent="0.3">
      <c r="A1069" s="33">
        <v>1.3888888888888889E-3</v>
      </c>
      <c r="B1069" s="33">
        <v>5.5555555555555558E-3</v>
      </c>
      <c r="C1069" s="34" t="s">
        <v>486</v>
      </c>
      <c r="D1069" s="35">
        <v>1071</v>
      </c>
      <c r="E1069" s="36">
        <f t="shared" si="91"/>
        <v>1.4465277777777734</v>
      </c>
      <c r="F1069" s="37">
        <f t="shared" si="88"/>
        <v>1.4465277777777734</v>
      </c>
      <c r="G1069" s="37">
        <f t="shared" si="89"/>
        <v>34.716666666666562</v>
      </c>
      <c r="H1069" s="37">
        <f t="shared" si="92"/>
        <v>4.9595238095237946</v>
      </c>
      <c r="I1069" s="37"/>
      <c r="J1069" s="38">
        <f t="shared" si="90"/>
        <v>6</v>
      </c>
      <c r="K1069" s="38"/>
      <c r="L1069" s="38"/>
      <c r="M1069" s="39" t="s">
        <v>258</v>
      </c>
      <c r="N1069" s="55" t="s">
        <v>138</v>
      </c>
      <c r="O1069" s="55" t="s">
        <v>301</v>
      </c>
      <c r="P1069" s="55"/>
      <c r="Q1069" s="57">
        <v>42451</v>
      </c>
      <c r="R1069" s="55" t="s">
        <v>261</v>
      </c>
      <c r="S1069" s="55" t="s">
        <v>307</v>
      </c>
      <c r="T1069" s="55" t="s">
        <v>1409</v>
      </c>
      <c r="U1069" s="42" t="s">
        <v>273</v>
      </c>
      <c r="V1069" s="42" t="s">
        <v>580</v>
      </c>
      <c r="W1069" s="58" t="s">
        <v>1410</v>
      </c>
      <c r="X1069" s="39">
        <v>1</v>
      </c>
      <c r="Y1069" s="58"/>
      <c r="Z1069" s="58">
        <v>2</v>
      </c>
      <c r="AA1069" s="58"/>
      <c r="AB1069" s="59"/>
      <c r="AC1069" s="58">
        <v>40</v>
      </c>
      <c r="AD1069" s="58"/>
      <c r="AE1069" s="58"/>
      <c r="AF1069" s="58"/>
      <c r="AG1069" s="58"/>
      <c r="AH1069" s="58"/>
      <c r="CY1069">
        <v>1</v>
      </c>
      <c r="FG1069">
        <v>1</v>
      </c>
      <c r="IT1069">
        <v>1</v>
      </c>
      <c r="MG1069">
        <v>1</v>
      </c>
    </row>
    <row r="1070" spans="1:345" x14ac:dyDescent="0.3">
      <c r="A1070" s="33">
        <v>1.3888888888888889E-3</v>
      </c>
      <c r="B1070" s="33">
        <v>5.5555555555555558E-3</v>
      </c>
      <c r="C1070" s="34" t="s">
        <v>486</v>
      </c>
      <c r="D1070" s="35">
        <v>1072</v>
      </c>
      <c r="E1070" s="36">
        <f t="shared" si="91"/>
        <v>1.4479166666666623</v>
      </c>
      <c r="F1070" s="37">
        <f t="shared" si="88"/>
        <v>1.4479166666666623</v>
      </c>
      <c r="G1070" s="37">
        <f t="shared" si="89"/>
        <v>34.749999999999893</v>
      </c>
      <c r="H1070" s="37">
        <f t="shared" si="92"/>
        <v>4.9642857142856993</v>
      </c>
      <c r="I1070" s="37"/>
      <c r="J1070" s="38">
        <f t="shared" si="90"/>
        <v>6</v>
      </c>
      <c r="K1070" s="38"/>
      <c r="L1070" s="38"/>
      <c r="M1070" s="39" t="s">
        <v>258</v>
      </c>
      <c r="N1070" s="55" t="s">
        <v>138</v>
      </c>
      <c r="O1070" s="55" t="s">
        <v>301</v>
      </c>
      <c r="P1070" s="55"/>
      <c r="Q1070" s="57">
        <v>42451</v>
      </c>
      <c r="R1070" s="55" t="s">
        <v>261</v>
      </c>
      <c r="S1070" s="55" t="s">
        <v>307</v>
      </c>
      <c r="T1070" s="55" t="s">
        <v>1411</v>
      </c>
      <c r="U1070" s="42" t="s">
        <v>505</v>
      </c>
      <c r="V1070" s="42" t="s">
        <v>506</v>
      </c>
      <c r="W1070" s="58" t="s">
        <v>646</v>
      </c>
      <c r="X1070" s="39">
        <v>1</v>
      </c>
      <c r="Y1070" s="58"/>
      <c r="Z1070" s="58">
        <v>2</v>
      </c>
      <c r="AA1070" s="58"/>
      <c r="AB1070" s="59"/>
      <c r="AC1070" s="58" t="s">
        <v>131</v>
      </c>
      <c r="AD1070" s="58" t="s">
        <v>1412</v>
      </c>
      <c r="AE1070" s="58"/>
      <c r="AF1070" s="58"/>
      <c r="AG1070" s="58"/>
      <c r="AH1070" s="58"/>
      <c r="CY1070">
        <v>1</v>
      </c>
      <c r="FG1070">
        <v>1</v>
      </c>
      <c r="IT1070">
        <v>1</v>
      </c>
      <c r="MG1070">
        <v>1</v>
      </c>
    </row>
    <row r="1071" spans="1:345" x14ac:dyDescent="0.3">
      <c r="A1071" s="33">
        <v>1.3888888888888889E-3</v>
      </c>
      <c r="B1071" s="33">
        <v>5.5555555555555558E-3</v>
      </c>
      <c r="C1071" s="34" t="s">
        <v>486</v>
      </c>
      <c r="D1071" s="35">
        <v>1073</v>
      </c>
      <c r="E1071" s="36">
        <f t="shared" si="91"/>
        <v>1.4493055555555512</v>
      </c>
      <c r="F1071" s="37">
        <f t="shared" si="88"/>
        <v>1.4493055555555512</v>
      </c>
      <c r="G1071" s="37">
        <f t="shared" si="89"/>
        <v>34.783333333333232</v>
      </c>
      <c r="H1071" s="37">
        <f t="shared" si="92"/>
        <v>4.9690476190476041</v>
      </c>
      <c r="I1071" s="37"/>
      <c r="J1071" s="38">
        <f t="shared" si="90"/>
        <v>6</v>
      </c>
      <c r="K1071" s="38"/>
      <c r="L1071" s="38"/>
      <c r="M1071" s="39" t="s">
        <v>258</v>
      </c>
      <c r="N1071" s="55" t="s">
        <v>138</v>
      </c>
      <c r="O1071" s="55" t="s">
        <v>301</v>
      </c>
      <c r="P1071" s="55"/>
      <c r="Q1071" s="57">
        <v>42451</v>
      </c>
      <c r="R1071" s="55" t="s">
        <v>261</v>
      </c>
      <c r="S1071" s="55" t="s">
        <v>307</v>
      </c>
      <c r="T1071" s="55" t="s">
        <v>1413</v>
      </c>
      <c r="U1071" s="42" t="s">
        <v>309</v>
      </c>
      <c r="V1071" s="42" t="s">
        <v>310</v>
      </c>
      <c r="W1071" s="58" t="s">
        <v>311</v>
      </c>
      <c r="X1071" s="39">
        <v>1</v>
      </c>
      <c r="Y1071" s="58"/>
      <c r="Z1071" s="58">
        <v>2</v>
      </c>
      <c r="AA1071" s="58"/>
      <c r="AB1071" s="59"/>
      <c r="AC1071" s="58">
        <v>50</v>
      </c>
      <c r="AD1071" s="58"/>
      <c r="AE1071" s="58"/>
      <c r="AF1071" s="58"/>
      <c r="AG1071" s="58"/>
      <c r="AH1071" s="58"/>
      <c r="CY1071">
        <v>1</v>
      </c>
      <c r="FG1071">
        <v>1</v>
      </c>
      <c r="IT1071">
        <v>1</v>
      </c>
      <c r="MG1071">
        <v>1</v>
      </c>
    </row>
    <row r="1072" spans="1:345" x14ac:dyDescent="0.3">
      <c r="A1072" s="33">
        <v>1.3888888888888889E-3</v>
      </c>
      <c r="B1072" s="33">
        <v>5.5555555555555558E-3</v>
      </c>
      <c r="C1072" s="34" t="s">
        <v>486</v>
      </c>
      <c r="D1072" s="35">
        <v>1074</v>
      </c>
      <c r="E1072" s="36">
        <f t="shared" si="91"/>
        <v>1.4506944444444401</v>
      </c>
      <c r="F1072" s="37">
        <f t="shared" si="88"/>
        <v>1.4506944444444401</v>
      </c>
      <c r="G1072" s="37">
        <f t="shared" si="89"/>
        <v>34.816666666666563</v>
      </c>
      <c r="H1072" s="37">
        <f t="shared" si="92"/>
        <v>4.9738095238095088</v>
      </c>
      <c r="I1072" s="37"/>
      <c r="J1072" s="38">
        <f t="shared" si="90"/>
        <v>6</v>
      </c>
      <c r="K1072" s="38"/>
      <c r="L1072" s="38"/>
      <c r="M1072" s="39" t="s">
        <v>258</v>
      </c>
      <c r="N1072" s="55" t="s">
        <v>138</v>
      </c>
      <c r="O1072" s="55" t="s">
        <v>301</v>
      </c>
      <c r="P1072" s="55"/>
      <c r="Q1072" s="57">
        <v>42451</v>
      </c>
      <c r="R1072" s="55" t="s">
        <v>261</v>
      </c>
      <c r="S1072" s="55" t="s">
        <v>123</v>
      </c>
      <c r="T1072" s="55" t="s">
        <v>1414</v>
      </c>
      <c r="U1072" s="42" t="s">
        <v>132</v>
      </c>
      <c r="V1072" s="42" t="s">
        <v>123</v>
      </c>
      <c r="W1072" s="58" t="s">
        <v>1415</v>
      </c>
      <c r="X1072" s="39">
        <v>1</v>
      </c>
      <c r="Y1072" s="58"/>
      <c r="Z1072" s="58">
        <v>2</v>
      </c>
      <c r="AA1072" s="58" t="s">
        <v>1416</v>
      </c>
      <c r="AB1072" s="59" t="s">
        <v>1417</v>
      </c>
      <c r="AC1072" s="58"/>
      <c r="AD1072" s="58" t="s">
        <v>1418</v>
      </c>
      <c r="AE1072" s="58"/>
      <c r="AF1072" s="58">
        <v>2007</v>
      </c>
      <c r="AG1072" s="58"/>
      <c r="AH1072" s="58"/>
      <c r="CY1072">
        <v>1</v>
      </c>
      <c r="FG1072">
        <v>1</v>
      </c>
      <c r="IT1072">
        <v>1</v>
      </c>
      <c r="MG1072">
        <v>1</v>
      </c>
    </row>
    <row r="1073" spans="1:346" x14ac:dyDescent="0.3">
      <c r="A1073" s="33">
        <v>1.3888888888888889E-3</v>
      </c>
      <c r="B1073" s="33">
        <v>5.5555555555555558E-3</v>
      </c>
      <c r="C1073" s="34" t="s">
        <v>486</v>
      </c>
      <c r="D1073" s="35">
        <v>1075</v>
      </c>
      <c r="E1073" s="36">
        <f t="shared" si="91"/>
        <v>1.452083333333329</v>
      </c>
      <c r="F1073" s="37">
        <f t="shared" si="88"/>
        <v>1.452083333333329</v>
      </c>
      <c r="G1073" s="37">
        <f t="shared" si="89"/>
        <v>34.849999999999895</v>
      </c>
      <c r="H1073" s="37">
        <f t="shared" si="92"/>
        <v>4.9785714285714135</v>
      </c>
      <c r="I1073" s="37"/>
      <c r="J1073" s="38">
        <f t="shared" si="90"/>
        <v>6</v>
      </c>
      <c r="K1073" s="38"/>
      <c r="L1073" s="38"/>
      <c r="M1073" s="39" t="s">
        <v>258</v>
      </c>
      <c r="N1073" s="55" t="s">
        <v>138</v>
      </c>
      <c r="O1073" s="55" t="s">
        <v>301</v>
      </c>
      <c r="P1073" s="55"/>
      <c r="Q1073" s="57">
        <v>42451</v>
      </c>
      <c r="R1073" s="55" t="s">
        <v>261</v>
      </c>
      <c r="S1073" s="55" t="s">
        <v>123</v>
      </c>
      <c r="T1073" s="55" t="s">
        <v>1419</v>
      </c>
      <c r="U1073" s="42" t="s">
        <v>1420</v>
      </c>
      <c r="V1073" s="42" t="s">
        <v>1421</v>
      </c>
      <c r="W1073" s="58" t="s">
        <v>1415</v>
      </c>
      <c r="X1073" s="39">
        <v>1</v>
      </c>
      <c r="Y1073" s="58"/>
      <c r="Z1073" s="58">
        <v>2</v>
      </c>
      <c r="AA1073" s="58" t="s">
        <v>1422</v>
      </c>
      <c r="AB1073" s="59"/>
      <c r="AC1073" s="58"/>
      <c r="AD1073" s="58"/>
      <c r="AE1073" s="58"/>
      <c r="AF1073" s="58"/>
      <c r="AG1073" s="58"/>
      <c r="AH1073" s="58"/>
      <c r="CY1073">
        <v>1</v>
      </c>
      <c r="FG1073">
        <v>1</v>
      </c>
      <c r="IT1073">
        <v>1</v>
      </c>
      <c r="MG1073">
        <v>1</v>
      </c>
    </row>
    <row r="1074" spans="1:346" x14ac:dyDescent="0.3">
      <c r="A1074" s="33">
        <v>1.3888888888888889E-3</v>
      </c>
      <c r="B1074" s="33">
        <v>5.5555555555555558E-3</v>
      </c>
      <c r="C1074" s="34" t="s">
        <v>486</v>
      </c>
      <c r="D1074" s="35">
        <v>1076</v>
      </c>
      <c r="E1074" s="36">
        <f t="shared" si="91"/>
        <v>1.4534722222222178</v>
      </c>
      <c r="F1074" s="37">
        <f t="shared" si="88"/>
        <v>1.4534722222222178</v>
      </c>
      <c r="G1074" s="37">
        <f t="shared" si="89"/>
        <v>34.883333333333226</v>
      </c>
      <c r="H1074" s="37">
        <f t="shared" si="92"/>
        <v>4.9833333333333183</v>
      </c>
      <c r="I1074" s="37"/>
      <c r="J1074" s="38">
        <f t="shared" si="90"/>
        <v>6</v>
      </c>
      <c r="K1074" s="38"/>
      <c r="L1074" s="38"/>
      <c r="M1074" s="39" t="s">
        <v>258</v>
      </c>
      <c r="N1074" s="55" t="s">
        <v>138</v>
      </c>
      <c r="O1074" s="55" t="s">
        <v>301</v>
      </c>
      <c r="P1074" s="55"/>
      <c r="Q1074" s="57">
        <v>42451</v>
      </c>
      <c r="R1074" s="55" t="s">
        <v>261</v>
      </c>
      <c r="S1074" s="55" t="s">
        <v>123</v>
      </c>
      <c r="T1074" s="55" t="s">
        <v>1423</v>
      </c>
      <c r="U1074" s="42" t="s">
        <v>309</v>
      </c>
      <c r="V1074" s="42" t="s">
        <v>310</v>
      </c>
      <c r="W1074" s="47" t="s">
        <v>311</v>
      </c>
      <c r="X1074" s="39">
        <v>1</v>
      </c>
      <c r="Y1074" s="58"/>
      <c r="Z1074" s="58">
        <v>2</v>
      </c>
      <c r="AA1074" s="58"/>
      <c r="AB1074" s="59"/>
      <c r="AC1074" s="58"/>
      <c r="AD1074" s="58"/>
      <c r="AE1074" s="58"/>
      <c r="AF1074" s="58"/>
      <c r="AG1074" s="58"/>
      <c r="AH1074" s="58"/>
      <c r="CY1074">
        <v>1</v>
      </c>
      <c r="FG1074">
        <v>1</v>
      </c>
      <c r="IT1074">
        <v>1</v>
      </c>
      <c r="MG1074">
        <v>1</v>
      </c>
    </row>
    <row r="1075" spans="1:346" x14ac:dyDescent="0.3">
      <c r="A1075" s="33">
        <v>1.3888888888888889E-3</v>
      </c>
      <c r="B1075" s="33">
        <v>5.5555555555555558E-3</v>
      </c>
      <c r="C1075" s="34" t="s">
        <v>486</v>
      </c>
      <c r="D1075" s="35">
        <v>1077</v>
      </c>
      <c r="E1075" s="36">
        <f t="shared" si="91"/>
        <v>1.4548611111111067</v>
      </c>
      <c r="F1075" s="37">
        <f t="shared" si="88"/>
        <v>1.4548611111111067</v>
      </c>
      <c r="G1075" s="37">
        <f t="shared" si="89"/>
        <v>34.916666666666558</v>
      </c>
      <c r="H1075" s="37">
        <f t="shared" si="92"/>
        <v>4.988095238095223</v>
      </c>
      <c r="I1075" s="37"/>
      <c r="J1075" s="38">
        <f t="shared" si="90"/>
        <v>6</v>
      </c>
      <c r="K1075" s="38"/>
      <c r="L1075" s="38"/>
      <c r="M1075" s="39" t="s">
        <v>258</v>
      </c>
      <c r="N1075" s="55" t="s">
        <v>138</v>
      </c>
      <c r="O1075" s="55" t="s">
        <v>301</v>
      </c>
      <c r="P1075" s="55"/>
      <c r="Q1075" s="57">
        <v>42451</v>
      </c>
      <c r="R1075" s="55" t="s">
        <v>261</v>
      </c>
      <c r="S1075" s="55" t="s">
        <v>123</v>
      </c>
      <c r="T1075" s="55" t="s">
        <v>1424</v>
      </c>
      <c r="U1075" s="42" t="s">
        <v>309</v>
      </c>
      <c r="V1075" s="42" t="s">
        <v>310</v>
      </c>
      <c r="W1075" s="58" t="s">
        <v>311</v>
      </c>
      <c r="X1075" s="39">
        <v>1</v>
      </c>
      <c r="Y1075" s="58"/>
      <c r="Z1075" s="58">
        <v>2</v>
      </c>
      <c r="AA1075" s="58"/>
      <c r="AB1075" s="59"/>
      <c r="AC1075" s="58" t="s">
        <v>962</v>
      </c>
      <c r="AD1075" s="58"/>
      <c r="AE1075" s="58"/>
      <c r="AF1075" s="58"/>
      <c r="AG1075" s="58"/>
      <c r="AH1075" s="58"/>
      <c r="CY1075">
        <v>1</v>
      </c>
      <c r="FG1075">
        <v>1</v>
      </c>
      <c r="IT1075">
        <v>1</v>
      </c>
      <c r="MG1075">
        <v>1</v>
      </c>
    </row>
    <row r="1076" spans="1:346" x14ac:dyDescent="0.3">
      <c r="A1076" s="33">
        <v>1.3888888888888889E-3</v>
      </c>
      <c r="B1076" s="33">
        <v>5.5555555555555558E-3</v>
      </c>
      <c r="C1076" s="34" t="s">
        <v>486</v>
      </c>
      <c r="D1076" s="35">
        <v>1078</v>
      </c>
      <c r="E1076" s="36">
        <f t="shared" si="91"/>
        <v>1.4562499999999956</v>
      </c>
      <c r="F1076" s="37">
        <f t="shared" si="88"/>
        <v>1.4562499999999956</v>
      </c>
      <c r="G1076" s="37">
        <f t="shared" si="89"/>
        <v>34.949999999999896</v>
      </c>
      <c r="H1076" s="37">
        <f t="shared" si="92"/>
        <v>4.9928571428571278</v>
      </c>
      <c r="I1076" s="37"/>
      <c r="J1076" s="38">
        <f t="shared" si="90"/>
        <v>6</v>
      </c>
      <c r="K1076" s="38"/>
      <c r="L1076" s="38"/>
      <c r="M1076" s="39" t="s">
        <v>258</v>
      </c>
      <c r="N1076" s="55" t="s">
        <v>138</v>
      </c>
      <c r="O1076" s="55" t="s">
        <v>301</v>
      </c>
      <c r="P1076" s="55"/>
      <c r="Q1076" s="57">
        <v>42451</v>
      </c>
      <c r="R1076" s="55" t="s">
        <v>261</v>
      </c>
      <c r="S1076" s="55" t="s">
        <v>123</v>
      </c>
      <c r="T1076" s="55" t="s">
        <v>1425</v>
      </c>
      <c r="U1076" s="42" t="s">
        <v>574</v>
      </c>
      <c r="V1076" s="42"/>
      <c r="W1076" s="58" t="s">
        <v>1426</v>
      </c>
      <c r="X1076" s="39">
        <v>1</v>
      </c>
      <c r="Y1076" s="58"/>
      <c r="Z1076" s="58">
        <v>2</v>
      </c>
      <c r="AA1076" s="58"/>
      <c r="AB1076" s="59"/>
      <c r="AC1076" s="58" t="s">
        <v>962</v>
      </c>
      <c r="AD1076" s="58"/>
      <c r="AE1076" s="58"/>
      <c r="AF1076" s="58"/>
      <c r="AG1076" s="58"/>
      <c r="AH1076" s="58"/>
      <c r="CY1076">
        <v>1</v>
      </c>
      <c r="FG1076">
        <v>1</v>
      </c>
      <c r="IT1076">
        <v>1</v>
      </c>
      <c r="MG1076">
        <v>1</v>
      </c>
    </row>
    <row r="1077" spans="1:346" x14ac:dyDescent="0.3">
      <c r="A1077" s="33">
        <v>1.3888888888888889E-3</v>
      </c>
      <c r="B1077" s="33">
        <v>5.5555555555555558E-3</v>
      </c>
      <c r="C1077" s="34" t="s">
        <v>486</v>
      </c>
      <c r="D1077" s="35">
        <v>1079</v>
      </c>
      <c r="E1077" s="36">
        <f t="shared" si="91"/>
        <v>1.4576388888888845</v>
      </c>
      <c r="F1077" s="37">
        <f t="shared" si="88"/>
        <v>1.4576388888888845</v>
      </c>
      <c r="G1077" s="37">
        <f t="shared" si="89"/>
        <v>34.983333333333228</v>
      </c>
      <c r="H1077" s="37">
        <f t="shared" si="92"/>
        <v>4.9976190476190325</v>
      </c>
      <c r="I1077" s="37"/>
      <c r="J1077" s="38">
        <f t="shared" si="90"/>
        <v>6</v>
      </c>
      <c r="K1077" s="38"/>
      <c r="L1077" s="38"/>
      <c r="M1077" s="39" t="s">
        <v>258</v>
      </c>
      <c r="N1077" s="55" t="s">
        <v>138</v>
      </c>
      <c r="O1077" s="55" t="s">
        <v>301</v>
      </c>
      <c r="P1077" s="55"/>
      <c r="Q1077" s="57">
        <v>42451</v>
      </c>
      <c r="R1077" s="55" t="s">
        <v>261</v>
      </c>
      <c r="S1077" s="55" t="s">
        <v>123</v>
      </c>
      <c r="T1077" s="55" t="s">
        <v>1427</v>
      </c>
      <c r="U1077" s="42" t="s">
        <v>251</v>
      </c>
      <c r="V1077" s="42"/>
      <c r="W1077" s="58" t="s">
        <v>1415</v>
      </c>
      <c r="X1077" s="39">
        <v>1</v>
      </c>
      <c r="Y1077" s="58"/>
      <c r="Z1077" s="58">
        <v>2</v>
      </c>
      <c r="AA1077" s="58" t="s">
        <v>682</v>
      </c>
      <c r="AB1077" s="59"/>
      <c r="AC1077" s="58"/>
      <c r="AD1077" s="58"/>
      <c r="AE1077" s="58"/>
      <c r="AF1077" s="58"/>
      <c r="AG1077" s="58"/>
      <c r="AH1077" s="58"/>
      <c r="CY1077">
        <v>1</v>
      </c>
      <c r="FG1077">
        <v>1</v>
      </c>
      <c r="IT1077">
        <v>1</v>
      </c>
      <c r="MG1077">
        <v>1</v>
      </c>
    </row>
    <row r="1078" spans="1:346" x14ac:dyDescent="0.3">
      <c r="A1078" s="33">
        <v>1.3888888888888889E-3</v>
      </c>
      <c r="B1078" s="33">
        <v>5.5555555555555558E-3</v>
      </c>
      <c r="C1078" s="34" t="s">
        <v>486</v>
      </c>
      <c r="D1078" s="35">
        <v>1080</v>
      </c>
      <c r="E1078" s="36">
        <f t="shared" si="91"/>
        <v>1.4590277777777734</v>
      </c>
      <c r="F1078" s="37">
        <f t="shared" si="88"/>
        <v>1.4590277777777734</v>
      </c>
      <c r="G1078" s="37">
        <f t="shared" si="89"/>
        <v>35.016666666666559</v>
      </c>
      <c r="H1078" s="37">
        <f t="shared" si="92"/>
        <v>2.3809523809372735E-3</v>
      </c>
      <c r="I1078" s="37"/>
      <c r="J1078" s="38">
        <f t="shared" si="90"/>
        <v>2</v>
      </c>
      <c r="K1078" s="38"/>
      <c r="L1078" s="38"/>
      <c r="M1078" s="39" t="s">
        <v>258</v>
      </c>
      <c r="N1078" s="55" t="s">
        <v>138</v>
      </c>
      <c r="O1078" s="55" t="s">
        <v>301</v>
      </c>
      <c r="P1078" s="55"/>
      <c r="Q1078" s="57">
        <v>42451</v>
      </c>
      <c r="R1078" s="55" t="s">
        <v>261</v>
      </c>
      <c r="S1078" s="55" t="s">
        <v>123</v>
      </c>
      <c r="T1078" s="55" t="s">
        <v>1428</v>
      </c>
      <c r="U1078" s="42" t="s">
        <v>309</v>
      </c>
      <c r="V1078" s="42" t="s">
        <v>310</v>
      </c>
      <c r="W1078" s="58" t="s">
        <v>311</v>
      </c>
      <c r="X1078" s="39">
        <v>1</v>
      </c>
      <c r="Y1078" s="58"/>
      <c r="Z1078" s="58">
        <v>2</v>
      </c>
      <c r="AA1078" s="47"/>
      <c r="AB1078" s="59"/>
      <c r="AC1078" s="58">
        <v>32</v>
      </c>
      <c r="AD1078" s="58"/>
      <c r="AE1078" s="58"/>
      <c r="AF1078" s="58"/>
      <c r="AG1078" s="58"/>
      <c r="AH1078" s="58"/>
      <c r="FH1078">
        <v>1</v>
      </c>
      <c r="IU1078">
        <v>1</v>
      </c>
      <c r="MH1078">
        <v>1</v>
      </c>
    </row>
    <row r="1079" spans="1:346" x14ac:dyDescent="0.3">
      <c r="A1079" s="33">
        <v>1.3888888888888889E-3</v>
      </c>
      <c r="B1079" s="33">
        <v>5.5555555555555558E-3</v>
      </c>
      <c r="C1079" s="34" t="s">
        <v>486</v>
      </c>
      <c r="D1079" s="35">
        <v>1081</v>
      </c>
      <c r="E1079" s="36">
        <f t="shared" si="91"/>
        <v>1.4604166666666623</v>
      </c>
      <c r="F1079" s="37">
        <f t="shared" si="88"/>
        <v>1.4604166666666623</v>
      </c>
      <c r="G1079" s="37">
        <f t="shared" si="89"/>
        <v>35.049999999999898</v>
      </c>
      <c r="H1079" s="37">
        <f t="shared" si="92"/>
        <v>7.1428571428429066E-3</v>
      </c>
      <c r="I1079" s="37"/>
      <c r="J1079" s="38">
        <f t="shared" si="90"/>
        <v>2</v>
      </c>
      <c r="K1079" s="38"/>
      <c r="L1079" s="38"/>
      <c r="M1079" s="39" t="s">
        <v>258</v>
      </c>
      <c r="N1079" s="55" t="s">
        <v>138</v>
      </c>
      <c r="O1079" s="55" t="s">
        <v>301</v>
      </c>
      <c r="P1079" s="55"/>
      <c r="Q1079" s="57">
        <v>42451</v>
      </c>
      <c r="R1079" s="55" t="s">
        <v>261</v>
      </c>
      <c r="S1079" s="55" t="s">
        <v>123</v>
      </c>
      <c r="T1079" s="55" t="s">
        <v>1429</v>
      </c>
      <c r="U1079" s="42" t="s">
        <v>309</v>
      </c>
      <c r="V1079" s="42" t="s">
        <v>310</v>
      </c>
      <c r="W1079" s="47" t="s">
        <v>311</v>
      </c>
      <c r="X1079" s="39">
        <v>1</v>
      </c>
      <c r="Y1079" s="58"/>
      <c r="Z1079" s="58">
        <v>2</v>
      </c>
      <c r="AA1079" s="58"/>
      <c r="AB1079" s="59"/>
      <c r="AC1079" s="58">
        <v>25</v>
      </c>
      <c r="AD1079" s="58"/>
      <c r="AE1079" s="58"/>
      <c r="AF1079" s="58"/>
      <c r="AG1079" s="58"/>
      <c r="AH1079" s="58"/>
      <c r="DB1079">
        <v>1</v>
      </c>
      <c r="FH1079">
        <v>1</v>
      </c>
      <c r="IU1079">
        <v>1</v>
      </c>
      <c r="MH1079">
        <v>1</v>
      </c>
    </row>
    <row r="1080" spans="1:346" x14ac:dyDescent="0.3">
      <c r="A1080" s="33">
        <v>1.3888888888888889E-3</v>
      </c>
      <c r="B1080" s="33">
        <v>5.5555555555555558E-3</v>
      </c>
      <c r="C1080" s="34" t="s">
        <v>486</v>
      </c>
      <c r="D1080" s="35">
        <v>1082</v>
      </c>
      <c r="E1080" s="36">
        <f t="shared" si="91"/>
        <v>1.4618055555555511</v>
      </c>
      <c r="F1080" s="37">
        <f t="shared" si="88"/>
        <v>1.4618055555555511</v>
      </c>
      <c r="G1080" s="37">
        <f t="shared" si="89"/>
        <v>35.083333333333229</v>
      </c>
      <c r="H1080" s="37">
        <f t="shared" si="92"/>
        <v>1.1904761904746763E-2</v>
      </c>
      <c r="I1080" s="37"/>
      <c r="J1080" s="38">
        <f t="shared" si="90"/>
        <v>2</v>
      </c>
      <c r="K1080" s="38"/>
      <c r="L1080" s="38"/>
      <c r="M1080" s="39" t="s">
        <v>258</v>
      </c>
      <c r="N1080" s="55" t="s">
        <v>138</v>
      </c>
      <c r="O1080" s="55" t="s">
        <v>301</v>
      </c>
      <c r="P1080" s="55"/>
      <c r="Q1080" s="57">
        <v>42451</v>
      </c>
      <c r="R1080" s="55" t="s">
        <v>261</v>
      </c>
      <c r="S1080" s="55" t="s">
        <v>123</v>
      </c>
      <c r="T1080" s="55" t="s">
        <v>1430</v>
      </c>
      <c r="U1080" s="42" t="s">
        <v>309</v>
      </c>
      <c r="V1080" s="42" t="s">
        <v>310</v>
      </c>
      <c r="W1080" s="58" t="s">
        <v>311</v>
      </c>
      <c r="X1080" s="39">
        <v>1</v>
      </c>
      <c r="Y1080" s="58"/>
      <c r="Z1080" s="58">
        <v>2</v>
      </c>
      <c r="AA1080" s="47"/>
      <c r="AB1080" s="59"/>
      <c r="AC1080" s="58">
        <v>20</v>
      </c>
      <c r="AD1080" s="58"/>
      <c r="AE1080" s="58"/>
      <c r="AF1080" s="58"/>
      <c r="AG1080" s="58"/>
      <c r="AH1080" s="58"/>
      <c r="DB1080">
        <v>1</v>
      </c>
      <c r="FH1080">
        <v>1</v>
      </c>
      <c r="IU1080">
        <v>1</v>
      </c>
      <c r="MH1080">
        <v>1</v>
      </c>
    </row>
    <row r="1081" spans="1:346" x14ac:dyDescent="0.3">
      <c r="A1081" s="33">
        <v>1.3888888888888889E-3</v>
      </c>
      <c r="B1081" s="33">
        <v>5.5555555555555558E-3</v>
      </c>
      <c r="C1081" s="34" t="s">
        <v>486</v>
      </c>
      <c r="D1081" s="35">
        <v>1083</v>
      </c>
      <c r="E1081" s="36">
        <f t="shared" si="91"/>
        <v>1.46319444444444</v>
      </c>
      <c r="F1081" s="37">
        <f t="shared" si="88"/>
        <v>1.46319444444444</v>
      </c>
      <c r="G1081" s="37">
        <f t="shared" si="89"/>
        <v>35.116666666666561</v>
      </c>
      <c r="H1081" s="37">
        <f t="shared" si="92"/>
        <v>1.6666666666651508E-2</v>
      </c>
      <c r="I1081" s="37"/>
      <c r="J1081" s="38">
        <f t="shared" si="90"/>
        <v>2</v>
      </c>
      <c r="K1081" s="38"/>
      <c r="L1081" s="38"/>
      <c r="M1081" s="39" t="s">
        <v>258</v>
      </c>
      <c r="N1081" s="55" t="s">
        <v>138</v>
      </c>
      <c r="O1081" s="55" t="s">
        <v>301</v>
      </c>
      <c r="P1081" s="55"/>
      <c r="Q1081" s="57">
        <v>42451</v>
      </c>
      <c r="R1081" s="55" t="s">
        <v>261</v>
      </c>
      <c r="S1081" s="55" t="s">
        <v>123</v>
      </c>
      <c r="T1081" s="55" t="s">
        <v>1431</v>
      </c>
      <c r="U1081" s="42" t="s">
        <v>397</v>
      </c>
      <c r="V1081" s="42"/>
      <c r="W1081" s="58" t="s">
        <v>457</v>
      </c>
      <c r="X1081" s="39">
        <v>1</v>
      </c>
      <c r="Y1081" s="58"/>
      <c r="Z1081" s="58">
        <v>2</v>
      </c>
      <c r="AA1081" s="58" t="s">
        <v>1432</v>
      </c>
      <c r="AB1081" s="59" t="s">
        <v>1433</v>
      </c>
      <c r="AC1081" s="58"/>
      <c r="AD1081" s="58"/>
      <c r="AE1081" s="58"/>
      <c r="AF1081" s="58"/>
      <c r="AG1081" s="58"/>
      <c r="AH1081" s="58"/>
      <c r="DB1081">
        <v>1</v>
      </c>
      <c r="FH1081">
        <v>1</v>
      </c>
      <c r="IU1081">
        <v>1</v>
      </c>
      <c r="MH1081">
        <v>1</v>
      </c>
    </row>
    <row r="1082" spans="1:346" x14ac:dyDescent="0.3">
      <c r="A1082" s="33">
        <v>1.3888888888888889E-3</v>
      </c>
      <c r="B1082" s="33">
        <v>5.5555555555555558E-3</v>
      </c>
      <c r="C1082" s="34" t="s">
        <v>486</v>
      </c>
      <c r="D1082" s="35">
        <v>1084</v>
      </c>
      <c r="E1082" s="36">
        <f t="shared" si="91"/>
        <v>1.4645833333333289</v>
      </c>
      <c r="F1082" s="37">
        <f t="shared" si="88"/>
        <v>1.4645833333333289</v>
      </c>
      <c r="G1082" s="37">
        <f t="shared" si="89"/>
        <v>35.149999999999892</v>
      </c>
      <c r="H1082" s="37">
        <f t="shared" si="92"/>
        <v>2.1428571428556253E-2</v>
      </c>
      <c r="I1082" s="37"/>
      <c r="J1082" s="38">
        <f t="shared" si="90"/>
        <v>2</v>
      </c>
      <c r="K1082" s="38"/>
      <c r="L1082" s="38"/>
      <c r="M1082" s="39" t="s">
        <v>258</v>
      </c>
      <c r="N1082" s="55" t="s">
        <v>138</v>
      </c>
      <c r="O1082" s="55" t="s">
        <v>301</v>
      </c>
      <c r="P1082" s="55"/>
      <c r="Q1082" s="57">
        <v>42451</v>
      </c>
      <c r="R1082" s="55" t="s">
        <v>261</v>
      </c>
      <c r="S1082" s="55" t="s">
        <v>123</v>
      </c>
      <c r="T1082" s="55" t="s">
        <v>1434</v>
      </c>
      <c r="U1082" s="42" t="s">
        <v>273</v>
      </c>
      <c r="V1082" s="42" t="s">
        <v>580</v>
      </c>
      <c r="W1082" s="58" t="s">
        <v>1435</v>
      </c>
      <c r="X1082" s="39">
        <v>1</v>
      </c>
      <c r="Y1082" s="58"/>
      <c r="Z1082" s="58">
        <v>2</v>
      </c>
      <c r="AA1082" s="58"/>
      <c r="AB1082" s="59"/>
      <c r="AC1082" s="58">
        <v>32</v>
      </c>
      <c r="AD1082" s="58"/>
      <c r="AE1082" s="58"/>
      <c r="AF1082" s="58"/>
      <c r="AG1082" s="58"/>
      <c r="AH1082" s="58"/>
      <c r="DB1082">
        <v>1</v>
      </c>
      <c r="FH1082">
        <v>1</v>
      </c>
      <c r="IU1082">
        <v>1</v>
      </c>
      <c r="MH1082">
        <v>1</v>
      </c>
    </row>
    <row r="1083" spans="1:346" x14ac:dyDescent="0.3">
      <c r="A1083" s="33">
        <v>1.3888888888888889E-3</v>
      </c>
      <c r="B1083" s="33">
        <v>5.5555555555555558E-3</v>
      </c>
      <c r="C1083" s="34" t="s">
        <v>486</v>
      </c>
      <c r="D1083" s="35">
        <v>1085</v>
      </c>
      <c r="E1083" s="36">
        <f t="shared" si="91"/>
        <v>1.4659722222222178</v>
      </c>
      <c r="F1083" s="37">
        <f t="shared" si="88"/>
        <v>1.4659722222222178</v>
      </c>
      <c r="G1083" s="37">
        <f t="shared" si="89"/>
        <v>35.183333333333223</v>
      </c>
      <c r="H1083" s="37">
        <f t="shared" si="92"/>
        <v>2.619047619046011E-2</v>
      </c>
      <c r="I1083" s="37"/>
      <c r="J1083" s="38">
        <f t="shared" si="90"/>
        <v>2</v>
      </c>
      <c r="K1083" s="38"/>
      <c r="L1083" s="38"/>
      <c r="M1083" s="39" t="s">
        <v>258</v>
      </c>
      <c r="N1083" s="55" t="s">
        <v>138</v>
      </c>
      <c r="O1083" s="55" t="s">
        <v>301</v>
      </c>
      <c r="P1083" s="55"/>
      <c r="Q1083" s="57">
        <v>42451</v>
      </c>
      <c r="R1083" s="55" t="s">
        <v>261</v>
      </c>
      <c r="S1083" s="55" t="s">
        <v>123</v>
      </c>
      <c r="T1083" s="55" t="s">
        <v>1436</v>
      </c>
      <c r="U1083" s="42" t="s">
        <v>309</v>
      </c>
      <c r="V1083" s="42" t="s">
        <v>310</v>
      </c>
      <c r="W1083" s="58" t="s">
        <v>311</v>
      </c>
      <c r="X1083" s="39">
        <v>1</v>
      </c>
      <c r="Y1083" s="58"/>
      <c r="Z1083" s="58">
        <v>2</v>
      </c>
      <c r="AA1083" s="47"/>
      <c r="AB1083" s="59"/>
      <c r="AC1083" s="58">
        <v>32</v>
      </c>
      <c r="AD1083" s="58"/>
      <c r="AE1083" s="58"/>
      <c r="AF1083" s="58"/>
      <c r="AG1083" s="58"/>
      <c r="AH1083" s="58"/>
      <c r="DB1083">
        <v>1</v>
      </c>
      <c r="FH1083">
        <v>1</v>
      </c>
      <c r="IU1083">
        <v>1</v>
      </c>
      <c r="MH1083">
        <v>1</v>
      </c>
    </row>
    <row r="1084" spans="1:346" x14ac:dyDescent="0.3">
      <c r="A1084" s="33">
        <v>1.3888888888888889E-3</v>
      </c>
      <c r="B1084" s="33">
        <v>5.5555555555555558E-3</v>
      </c>
      <c r="C1084" s="34" t="s">
        <v>486</v>
      </c>
      <c r="D1084" s="35">
        <v>1086</v>
      </c>
      <c r="E1084" s="36">
        <f t="shared" si="91"/>
        <v>1.4673611111111067</v>
      </c>
      <c r="F1084" s="37">
        <f t="shared" si="88"/>
        <v>1.4673611111111067</v>
      </c>
      <c r="G1084" s="37">
        <f t="shared" si="89"/>
        <v>35.216666666666562</v>
      </c>
      <c r="H1084" s="37">
        <f t="shared" si="92"/>
        <v>3.0952380952365743E-2</v>
      </c>
      <c r="I1084" s="37"/>
      <c r="J1084" s="38">
        <f t="shared" si="90"/>
        <v>2</v>
      </c>
      <c r="K1084" s="38"/>
      <c r="L1084" s="38"/>
      <c r="M1084" s="39" t="s">
        <v>258</v>
      </c>
      <c r="N1084" s="55" t="s">
        <v>138</v>
      </c>
      <c r="O1084" s="55" t="s">
        <v>301</v>
      </c>
      <c r="P1084" s="55"/>
      <c r="Q1084" s="57">
        <v>42451</v>
      </c>
      <c r="R1084" s="55" t="s">
        <v>261</v>
      </c>
      <c r="S1084" s="55" t="s">
        <v>123</v>
      </c>
      <c r="T1084" s="55" t="s">
        <v>1437</v>
      </c>
      <c r="U1084" s="42" t="s">
        <v>309</v>
      </c>
      <c r="V1084" s="42" t="s">
        <v>1180</v>
      </c>
      <c r="W1084" s="58"/>
      <c r="X1084" s="39">
        <v>1</v>
      </c>
      <c r="Y1084" s="58"/>
      <c r="Z1084" s="58">
        <v>2</v>
      </c>
      <c r="AA1084" s="47"/>
      <c r="AB1084" s="59"/>
      <c r="AC1084" s="58">
        <v>32</v>
      </c>
      <c r="AD1084" s="58"/>
      <c r="AE1084" s="58"/>
      <c r="AF1084" s="58"/>
      <c r="AG1084" s="58"/>
      <c r="AH1084" s="58"/>
      <c r="DB1084">
        <v>1</v>
      </c>
      <c r="FH1084">
        <v>1</v>
      </c>
      <c r="IU1084">
        <v>1</v>
      </c>
      <c r="MH1084">
        <v>1</v>
      </c>
    </row>
    <row r="1085" spans="1:346" x14ac:dyDescent="0.3">
      <c r="A1085" s="33">
        <v>1.3888888888888889E-3</v>
      </c>
      <c r="B1085" s="33">
        <v>5.5555555555555558E-3</v>
      </c>
      <c r="C1085" s="34" t="s">
        <v>486</v>
      </c>
      <c r="D1085" s="35">
        <v>1087</v>
      </c>
      <c r="E1085" s="36">
        <f t="shared" si="91"/>
        <v>1.4687499999999956</v>
      </c>
      <c r="F1085" s="37">
        <f t="shared" si="88"/>
        <v>1.4687499999999956</v>
      </c>
      <c r="G1085" s="37">
        <f t="shared" si="89"/>
        <v>35.249999999999893</v>
      </c>
      <c r="H1085" s="37">
        <f t="shared" si="92"/>
        <v>3.5714285714270488E-2</v>
      </c>
      <c r="I1085" s="37"/>
      <c r="J1085" s="38">
        <f t="shared" si="90"/>
        <v>2</v>
      </c>
      <c r="K1085" s="38"/>
      <c r="L1085" s="38"/>
      <c r="M1085" s="39" t="s">
        <v>258</v>
      </c>
      <c r="N1085" s="55" t="s">
        <v>319</v>
      </c>
      <c r="O1085" s="55" t="s">
        <v>301</v>
      </c>
      <c r="P1085" s="55"/>
      <c r="Q1085" s="57">
        <v>42452</v>
      </c>
      <c r="R1085" s="55" t="s">
        <v>261</v>
      </c>
      <c r="S1085" s="55" t="s">
        <v>142</v>
      </c>
      <c r="T1085" s="55" t="s">
        <v>1438</v>
      </c>
      <c r="U1085" s="42" t="s">
        <v>309</v>
      </c>
      <c r="V1085" s="42" t="s">
        <v>531</v>
      </c>
      <c r="W1085" s="58"/>
      <c r="X1085" s="39">
        <v>1</v>
      </c>
      <c r="Y1085" s="58"/>
      <c r="Z1085" s="58">
        <v>2</v>
      </c>
      <c r="AA1085" s="47"/>
      <c r="AB1085" s="59"/>
      <c r="AC1085" s="58"/>
      <c r="AD1085" s="58"/>
      <c r="AE1085" s="58"/>
      <c r="AF1085" s="58"/>
      <c r="AG1085" s="58"/>
      <c r="AH1085" s="58"/>
      <c r="DB1085">
        <v>1</v>
      </c>
      <c r="FH1085">
        <v>1</v>
      </c>
      <c r="IU1085">
        <v>1</v>
      </c>
      <c r="MH1085">
        <v>1</v>
      </c>
    </row>
    <row r="1086" spans="1:346" x14ac:dyDescent="0.3">
      <c r="A1086" s="33">
        <v>1.3888888888888889E-3</v>
      </c>
      <c r="B1086" s="33">
        <v>5.5555555555555558E-3</v>
      </c>
      <c r="C1086" s="34" t="s">
        <v>486</v>
      </c>
      <c r="D1086" s="35">
        <v>1088</v>
      </c>
      <c r="E1086" s="36">
        <f t="shared" si="91"/>
        <v>1.4701388888888844</v>
      </c>
      <c r="F1086" s="37">
        <f t="shared" si="88"/>
        <v>1.4701388888888844</v>
      </c>
      <c r="G1086" s="37">
        <f t="shared" si="89"/>
        <v>35.283333333333225</v>
      </c>
      <c r="H1086" s="37">
        <f t="shared" si="92"/>
        <v>4.0476190476175233E-2</v>
      </c>
      <c r="I1086" s="37"/>
      <c r="J1086" s="38">
        <f t="shared" si="90"/>
        <v>2</v>
      </c>
      <c r="K1086" s="38"/>
      <c r="L1086" s="38"/>
      <c r="M1086" s="39" t="s">
        <v>258</v>
      </c>
      <c r="N1086" s="55" t="s">
        <v>319</v>
      </c>
      <c r="O1086" s="55" t="s">
        <v>301</v>
      </c>
      <c r="P1086" s="55"/>
      <c r="Q1086" s="57">
        <v>42452</v>
      </c>
      <c r="R1086" s="55" t="s">
        <v>261</v>
      </c>
      <c r="S1086" s="55" t="s">
        <v>142</v>
      </c>
      <c r="T1086" s="55" t="s">
        <v>1439</v>
      </c>
      <c r="U1086" s="42" t="s">
        <v>532</v>
      </c>
      <c r="V1086" s="42" t="s">
        <v>454</v>
      </c>
      <c r="W1086" s="47" t="s">
        <v>1034</v>
      </c>
      <c r="X1086" s="39">
        <v>1</v>
      </c>
      <c r="Y1086" s="58"/>
      <c r="Z1086" s="58">
        <v>3</v>
      </c>
      <c r="AA1086" s="58"/>
      <c r="AB1086" s="59"/>
      <c r="AC1086" s="58"/>
      <c r="AD1086" s="58"/>
      <c r="AE1086" s="58"/>
      <c r="AF1086" s="58"/>
      <c r="AG1086" s="58"/>
      <c r="AH1086" s="58"/>
      <c r="DB1086">
        <v>1</v>
      </c>
      <c r="FH1086">
        <v>1</v>
      </c>
      <c r="IU1086">
        <v>1</v>
      </c>
      <c r="MH1086">
        <v>1</v>
      </c>
    </row>
    <row r="1087" spans="1:346" x14ac:dyDescent="0.3">
      <c r="A1087" s="33">
        <v>1.3888888888888889E-3</v>
      </c>
      <c r="B1087" s="33">
        <v>5.5555555555555558E-3</v>
      </c>
      <c r="C1087" s="34" t="s">
        <v>486</v>
      </c>
      <c r="D1087" s="35">
        <v>1089</v>
      </c>
      <c r="E1087" s="36">
        <f t="shared" si="91"/>
        <v>1.4715277777777733</v>
      </c>
      <c r="F1087" s="37">
        <f t="shared" si="88"/>
        <v>1.4715277777777733</v>
      </c>
      <c r="G1087" s="37">
        <f t="shared" si="89"/>
        <v>35.316666666666563</v>
      </c>
      <c r="H1087" s="37">
        <f t="shared" si="92"/>
        <v>4.5238095238080867E-2</v>
      </c>
      <c r="I1087" s="37"/>
      <c r="J1087" s="38">
        <f t="shared" si="90"/>
        <v>2</v>
      </c>
      <c r="K1087" s="38"/>
      <c r="L1087" s="38"/>
      <c r="M1087" s="39" t="s">
        <v>258</v>
      </c>
      <c r="N1087" s="55" t="s">
        <v>319</v>
      </c>
      <c r="O1087" s="55" t="s">
        <v>301</v>
      </c>
      <c r="P1087" s="55"/>
      <c r="Q1087" s="57">
        <v>42452</v>
      </c>
      <c r="R1087" s="55" t="s">
        <v>261</v>
      </c>
      <c r="S1087" s="55" t="s">
        <v>142</v>
      </c>
      <c r="T1087" s="55" t="s">
        <v>1440</v>
      </c>
      <c r="U1087" s="42" t="s">
        <v>309</v>
      </c>
      <c r="V1087" s="42" t="s">
        <v>310</v>
      </c>
      <c r="W1087" s="47"/>
      <c r="X1087" s="39">
        <v>1</v>
      </c>
      <c r="Y1087" s="58"/>
      <c r="Z1087" s="58">
        <v>2</v>
      </c>
      <c r="AA1087" s="58"/>
      <c r="AB1087" s="59"/>
      <c r="AC1087" s="58">
        <v>15</v>
      </c>
      <c r="AD1087" s="58"/>
      <c r="AE1087" s="58"/>
      <c r="AF1087" s="58"/>
      <c r="AG1087" s="58"/>
      <c r="AH1087" s="58"/>
      <c r="DB1087">
        <v>1</v>
      </c>
      <c r="FH1087">
        <v>1</v>
      </c>
      <c r="IU1087">
        <v>1</v>
      </c>
      <c r="MH1087">
        <v>1</v>
      </c>
    </row>
    <row r="1088" spans="1:346" x14ac:dyDescent="0.3">
      <c r="A1088" s="33">
        <v>1.3888888888888889E-3</v>
      </c>
      <c r="B1088" s="33">
        <v>5.5555555555555558E-3</v>
      </c>
      <c r="C1088" s="34" t="s">
        <v>486</v>
      </c>
      <c r="D1088" s="35">
        <v>1090</v>
      </c>
      <c r="E1088" s="36">
        <f t="shared" si="91"/>
        <v>1.4729166666666622</v>
      </c>
      <c r="F1088" s="37">
        <f t="shared" si="88"/>
        <v>1.4729166666666622</v>
      </c>
      <c r="G1088" s="37">
        <f t="shared" si="89"/>
        <v>35.349999999999895</v>
      </c>
      <c r="H1088" s="37">
        <f t="shared" si="92"/>
        <v>4.9999999999984723E-2</v>
      </c>
      <c r="I1088" s="37"/>
      <c r="J1088" s="38">
        <f t="shared" si="90"/>
        <v>2</v>
      </c>
      <c r="K1088" s="38"/>
      <c r="L1088" s="38"/>
      <c r="M1088" s="39" t="s">
        <v>258</v>
      </c>
      <c r="N1088" s="55" t="s">
        <v>319</v>
      </c>
      <c r="O1088" s="55" t="s">
        <v>301</v>
      </c>
      <c r="P1088" s="55"/>
      <c r="Q1088" s="57">
        <v>42452</v>
      </c>
      <c r="R1088" s="55" t="s">
        <v>261</v>
      </c>
      <c r="S1088" s="55" t="s">
        <v>142</v>
      </c>
      <c r="T1088" s="55" t="s">
        <v>1441</v>
      </c>
      <c r="U1088" s="42" t="s">
        <v>574</v>
      </c>
      <c r="V1088" s="42"/>
      <c r="W1088" s="47" t="s">
        <v>1442</v>
      </c>
      <c r="X1088" s="39">
        <v>1</v>
      </c>
      <c r="Y1088" s="58"/>
      <c r="Z1088" s="58">
        <v>2</v>
      </c>
      <c r="AA1088" s="58"/>
      <c r="AB1088" s="59"/>
      <c r="AC1088" s="58">
        <v>15</v>
      </c>
      <c r="AD1088" s="58"/>
      <c r="AE1088" s="58"/>
      <c r="AF1088" s="58"/>
      <c r="AG1088" s="58"/>
      <c r="AH1088" s="58"/>
      <c r="DB1088">
        <v>1</v>
      </c>
      <c r="FH1088">
        <v>1</v>
      </c>
      <c r="IU1088">
        <v>1</v>
      </c>
      <c r="MH1088">
        <v>1</v>
      </c>
    </row>
    <row r="1089" spans="1:346" x14ac:dyDescent="0.3">
      <c r="A1089" s="33">
        <v>1.3888888888888889E-3</v>
      </c>
      <c r="B1089" s="33">
        <v>5.5555555555555558E-3</v>
      </c>
      <c r="C1089" s="34" t="s">
        <v>486</v>
      </c>
      <c r="D1089" s="35">
        <v>1091</v>
      </c>
      <c r="E1089" s="36">
        <f t="shared" si="91"/>
        <v>1.4743055555555511</v>
      </c>
      <c r="F1089" s="37">
        <f t="shared" si="88"/>
        <v>1.4743055555555511</v>
      </c>
      <c r="G1089" s="37">
        <f t="shared" si="89"/>
        <v>35.383333333333226</v>
      </c>
      <c r="H1089" s="37">
        <f t="shared" si="92"/>
        <v>5.4761904761889468E-2</v>
      </c>
      <c r="I1089" s="37"/>
      <c r="J1089" s="38">
        <f t="shared" si="90"/>
        <v>2</v>
      </c>
      <c r="K1089" s="38"/>
      <c r="L1089" s="38"/>
      <c r="M1089" s="39" t="s">
        <v>258</v>
      </c>
      <c r="N1089" s="55" t="s">
        <v>319</v>
      </c>
      <c r="O1089" s="55" t="s">
        <v>301</v>
      </c>
      <c r="P1089" s="55"/>
      <c r="Q1089" s="57">
        <v>42452</v>
      </c>
      <c r="R1089" s="55" t="s">
        <v>261</v>
      </c>
      <c r="S1089" s="55" t="s">
        <v>142</v>
      </c>
      <c r="T1089" s="55" t="s">
        <v>1443</v>
      </c>
      <c r="U1089" s="42" t="s">
        <v>309</v>
      </c>
      <c r="V1089" s="42" t="s">
        <v>310</v>
      </c>
      <c r="W1089" s="58"/>
      <c r="X1089" s="39">
        <v>1</v>
      </c>
      <c r="Y1089" s="58"/>
      <c r="Z1089" s="58">
        <v>2</v>
      </c>
      <c r="AA1089" s="58"/>
      <c r="AB1089" s="59"/>
      <c r="AC1089" s="58"/>
      <c r="AD1089" s="58"/>
      <c r="AE1089" s="58"/>
      <c r="AF1089" s="58"/>
      <c r="AG1089" s="58"/>
      <c r="AH1089" s="58"/>
      <c r="DB1089">
        <v>1</v>
      </c>
      <c r="FH1089">
        <v>1</v>
      </c>
      <c r="IU1089">
        <v>1</v>
      </c>
      <c r="MH1089">
        <v>1</v>
      </c>
    </row>
    <row r="1090" spans="1:346" x14ac:dyDescent="0.3">
      <c r="A1090" s="33">
        <v>1.3888888888888889E-3</v>
      </c>
      <c r="B1090" s="33">
        <v>5.5555555555555558E-3</v>
      </c>
      <c r="C1090" s="34" t="s">
        <v>486</v>
      </c>
      <c r="D1090" s="35">
        <v>1092</v>
      </c>
      <c r="E1090" s="36">
        <f t="shared" si="91"/>
        <v>1.47569444444444</v>
      </c>
      <c r="F1090" s="37">
        <f t="shared" si="88"/>
        <v>1.47569444444444</v>
      </c>
      <c r="G1090" s="37">
        <f t="shared" si="89"/>
        <v>35.416666666666558</v>
      </c>
      <c r="H1090" s="37">
        <f t="shared" si="92"/>
        <v>5.9523809523794213E-2</v>
      </c>
      <c r="I1090" s="37"/>
      <c r="J1090" s="38">
        <f t="shared" si="90"/>
        <v>2</v>
      </c>
      <c r="K1090" s="38"/>
      <c r="L1090" s="38"/>
      <c r="M1090" s="39" t="s">
        <v>258</v>
      </c>
      <c r="N1090" s="55" t="s">
        <v>319</v>
      </c>
      <c r="O1090" s="55" t="s">
        <v>301</v>
      </c>
      <c r="P1090" s="55"/>
      <c r="Q1090" s="57">
        <v>42452</v>
      </c>
      <c r="R1090" s="55" t="s">
        <v>261</v>
      </c>
      <c r="S1090" s="55" t="s">
        <v>142</v>
      </c>
      <c r="T1090" s="55" t="s">
        <v>1444</v>
      </c>
      <c r="U1090" s="42" t="s">
        <v>309</v>
      </c>
      <c r="V1090" s="42" t="s">
        <v>310</v>
      </c>
      <c r="W1090" s="58"/>
      <c r="X1090" s="39">
        <v>1</v>
      </c>
      <c r="Y1090" s="58"/>
      <c r="Z1090" s="58">
        <v>2</v>
      </c>
      <c r="AA1090" s="58"/>
      <c r="AB1090" s="59"/>
      <c r="AC1090" s="58"/>
      <c r="AD1090" s="58"/>
      <c r="AE1090" s="58"/>
      <c r="AF1090" s="58"/>
      <c r="AG1090" s="58"/>
      <c r="AH1090" s="58"/>
      <c r="DB1090">
        <v>1</v>
      </c>
      <c r="FH1090">
        <v>1</v>
      </c>
      <c r="IU1090">
        <v>1</v>
      </c>
      <c r="MH1090">
        <v>1</v>
      </c>
    </row>
    <row r="1091" spans="1:346" x14ac:dyDescent="0.3">
      <c r="A1091" s="33">
        <v>1.3888888888888889E-3</v>
      </c>
      <c r="B1091" s="33">
        <v>5.5555555555555558E-3</v>
      </c>
      <c r="C1091" s="34" t="s">
        <v>486</v>
      </c>
      <c r="D1091" s="35">
        <v>1093</v>
      </c>
      <c r="E1091" s="36">
        <f t="shared" si="91"/>
        <v>1.4770833333333289</v>
      </c>
      <c r="F1091" s="37">
        <f t="shared" si="88"/>
        <v>1.4770833333333289</v>
      </c>
      <c r="G1091" s="37">
        <f t="shared" si="89"/>
        <v>35.449999999999889</v>
      </c>
      <c r="H1091" s="37">
        <f t="shared" si="92"/>
        <v>6.428571428569807E-2</v>
      </c>
      <c r="I1091" s="37"/>
      <c r="J1091" s="38">
        <f t="shared" si="90"/>
        <v>2</v>
      </c>
      <c r="K1091" s="38"/>
      <c r="L1091" s="38"/>
      <c r="M1091" s="39" t="s">
        <v>258</v>
      </c>
      <c r="N1091" s="55" t="s">
        <v>319</v>
      </c>
      <c r="O1091" s="55" t="s">
        <v>301</v>
      </c>
      <c r="P1091" s="55"/>
      <c r="Q1091" s="57">
        <v>42452</v>
      </c>
      <c r="R1091" s="55" t="s">
        <v>261</v>
      </c>
      <c r="S1091" s="55" t="s">
        <v>142</v>
      </c>
      <c r="T1091" s="55" t="s">
        <v>1445</v>
      </c>
      <c r="U1091" s="42" t="s">
        <v>142</v>
      </c>
      <c r="V1091" s="42"/>
      <c r="W1091" s="58" t="s">
        <v>326</v>
      </c>
      <c r="X1091" s="39">
        <v>1</v>
      </c>
      <c r="Y1091" s="58"/>
      <c r="Z1091" s="58">
        <v>2</v>
      </c>
      <c r="AA1091" s="58" t="s">
        <v>1446</v>
      </c>
      <c r="AB1091" s="59" t="s">
        <v>1447</v>
      </c>
      <c r="AC1091" s="58"/>
      <c r="AD1091" s="58"/>
      <c r="AE1091" s="58"/>
      <c r="AF1091" s="58"/>
      <c r="AG1091" s="58"/>
      <c r="AH1091" s="58"/>
      <c r="DB1091">
        <v>1</v>
      </c>
      <c r="FH1091">
        <v>1</v>
      </c>
      <c r="IU1091">
        <v>1</v>
      </c>
      <c r="MH1091">
        <v>1</v>
      </c>
    </row>
    <row r="1092" spans="1:346" x14ac:dyDescent="0.3">
      <c r="A1092" s="33">
        <v>1.3888888888888889E-3</v>
      </c>
      <c r="B1092" s="33">
        <v>5.5555555555555558E-3</v>
      </c>
      <c r="C1092" s="34" t="s">
        <v>486</v>
      </c>
      <c r="D1092" s="35">
        <v>1094</v>
      </c>
      <c r="E1092" s="36">
        <f t="shared" si="91"/>
        <v>1.4784722222222177</v>
      </c>
      <c r="F1092" s="37">
        <f t="shared" si="88"/>
        <v>1.4784722222222177</v>
      </c>
      <c r="G1092" s="37">
        <f t="shared" si="89"/>
        <v>35.483333333333228</v>
      </c>
      <c r="H1092" s="37">
        <f t="shared" si="92"/>
        <v>6.9047619047603703E-2</v>
      </c>
      <c r="I1092" s="37"/>
      <c r="J1092" s="38">
        <f t="shared" si="90"/>
        <v>2</v>
      </c>
      <c r="K1092" s="38"/>
      <c r="L1092" s="38"/>
      <c r="M1092" s="39" t="s">
        <v>258</v>
      </c>
      <c r="N1092" s="55" t="s">
        <v>319</v>
      </c>
      <c r="O1092" s="55" t="s">
        <v>301</v>
      </c>
      <c r="P1092" s="55"/>
      <c r="Q1092" s="57">
        <v>42452</v>
      </c>
      <c r="R1092" s="55" t="s">
        <v>261</v>
      </c>
      <c r="S1092" s="55" t="s">
        <v>142</v>
      </c>
      <c r="T1092" s="55" t="s">
        <v>1448</v>
      </c>
      <c r="U1092" s="42" t="s">
        <v>532</v>
      </c>
      <c r="V1092" s="42" t="s">
        <v>1449</v>
      </c>
      <c r="W1092" s="58" t="s">
        <v>455</v>
      </c>
      <c r="X1092" s="39">
        <v>1</v>
      </c>
      <c r="Y1092" s="58"/>
      <c r="Z1092" s="58">
        <v>2</v>
      </c>
      <c r="AA1092" s="47"/>
      <c r="AB1092" s="59"/>
      <c r="AC1092" s="58"/>
      <c r="AD1092" s="58"/>
      <c r="AE1092" s="58"/>
      <c r="AF1092" s="58"/>
      <c r="AG1092" s="58"/>
      <c r="AH1092" s="58"/>
      <c r="DB1092">
        <v>1</v>
      </c>
      <c r="FH1092">
        <v>1</v>
      </c>
      <c r="IU1092">
        <v>1</v>
      </c>
      <c r="MH1092">
        <v>1</v>
      </c>
    </row>
    <row r="1093" spans="1:346" x14ac:dyDescent="0.3">
      <c r="A1093" s="33">
        <v>1.3888888888888889E-3</v>
      </c>
      <c r="B1093" s="33">
        <v>5.5555555555555558E-3</v>
      </c>
      <c r="C1093" s="34" t="s">
        <v>486</v>
      </c>
      <c r="D1093" s="35">
        <v>1095</v>
      </c>
      <c r="E1093" s="36">
        <f t="shared" si="91"/>
        <v>1.4798611111111066</v>
      </c>
      <c r="F1093" s="37">
        <f t="shared" si="88"/>
        <v>1.4798611111111066</v>
      </c>
      <c r="G1093" s="37">
        <f t="shared" si="89"/>
        <v>35.516666666666559</v>
      </c>
      <c r="H1093" s="37">
        <f t="shared" si="92"/>
        <v>7.3809523809508448E-2</v>
      </c>
      <c r="I1093" s="37"/>
      <c r="J1093" s="38">
        <f t="shared" si="90"/>
        <v>2</v>
      </c>
      <c r="K1093" s="38"/>
      <c r="L1093" s="38"/>
      <c r="M1093" s="39" t="s">
        <v>258</v>
      </c>
      <c r="N1093" s="55" t="s">
        <v>319</v>
      </c>
      <c r="O1093" s="55" t="s">
        <v>301</v>
      </c>
      <c r="P1093" s="55"/>
      <c r="Q1093" s="57">
        <v>42452</v>
      </c>
      <c r="R1093" s="55" t="s">
        <v>261</v>
      </c>
      <c r="S1093" s="55" t="s">
        <v>142</v>
      </c>
      <c r="T1093" s="55" t="s">
        <v>323</v>
      </c>
      <c r="U1093" s="42" t="s">
        <v>324</v>
      </c>
      <c r="V1093" s="42"/>
      <c r="W1093" s="58"/>
      <c r="X1093" s="39">
        <v>1</v>
      </c>
      <c r="Y1093" s="58"/>
      <c r="Z1093" s="58">
        <v>2</v>
      </c>
      <c r="AA1093" s="58"/>
      <c r="AB1093" s="59"/>
      <c r="AC1093" s="58"/>
      <c r="AD1093" s="58"/>
      <c r="AE1093" s="58"/>
      <c r="AF1093" s="58"/>
      <c r="AG1093" s="58"/>
      <c r="AH1093" s="58"/>
      <c r="DB1093">
        <v>1</v>
      </c>
      <c r="FH1093">
        <v>1</v>
      </c>
      <c r="IU1093">
        <v>1</v>
      </c>
      <c r="MH1093">
        <v>1</v>
      </c>
    </row>
    <row r="1094" spans="1:346" x14ac:dyDescent="0.3">
      <c r="A1094" s="33">
        <v>1.3888888888888889E-3</v>
      </c>
      <c r="B1094" s="33">
        <v>5.5555555555555558E-3</v>
      </c>
      <c r="C1094" s="34" t="s">
        <v>486</v>
      </c>
      <c r="D1094" s="35">
        <v>1096</v>
      </c>
      <c r="E1094" s="36">
        <f t="shared" si="91"/>
        <v>1.4812499999999955</v>
      </c>
      <c r="F1094" s="37">
        <f t="shared" si="88"/>
        <v>1.4812499999999955</v>
      </c>
      <c r="G1094" s="37">
        <f t="shared" si="89"/>
        <v>35.549999999999891</v>
      </c>
      <c r="H1094" s="37">
        <f t="shared" si="92"/>
        <v>7.8571428571413193E-2</v>
      </c>
      <c r="I1094" s="37"/>
      <c r="J1094" s="38">
        <f t="shared" si="90"/>
        <v>2</v>
      </c>
      <c r="K1094" s="38"/>
      <c r="L1094" s="38"/>
      <c r="M1094" s="39" t="s">
        <v>258</v>
      </c>
      <c r="N1094" s="55" t="s">
        <v>319</v>
      </c>
      <c r="O1094" s="55" t="s">
        <v>301</v>
      </c>
      <c r="P1094" s="55"/>
      <c r="Q1094" s="57">
        <v>42452</v>
      </c>
      <c r="R1094" s="55" t="s">
        <v>261</v>
      </c>
      <c r="S1094" s="55" t="s">
        <v>142</v>
      </c>
      <c r="T1094" s="55" t="s">
        <v>1450</v>
      </c>
      <c r="U1094" s="42" t="s">
        <v>517</v>
      </c>
      <c r="V1094" s="42" t="s">
        <v>518</v>
      </c>
      <c r="W1094" s="58" t="s">
        <v>455</v>
      </c>
      <c r="X1094" s="39">
        <v>1</v>
      </c>
      <c r="Y1094" s="58"/>
      <c r="Z1094" s="58">
        <v>2</v>
      </c>
      <c r="AA1094" s="58"/>
      <c r="AB1094" s="59"/>
      <c r="AC1094" s="58"/>
      <c r="AD1094" s="58"/>
      <c r="AE1094" s="58"/>
      <c r="AF1094" s="58"/>
      <c r="AG1094" s="58"/>
      <c r="AH1094" s="58"/>
      <c r="DB1094">
        <v>1</v>
      </c>
      <c r="FH1094">
        <v>1</v>
      </c>
      <c r="IU1094">
        <v>1</v>
      </c>
      <c r="MH1094">
        <v>1</v>
      </c>
    </row>
    <row r="1095" spans="1:346" x14ac:dyDescent="0.3">
      <c r="A1095" s="33">
        <v>1.3888888888888889E-3</v>
      </c>
      <c r="B1095" s="33">
        <v>5.5555555555555558E-3</v>
      </c>
      <c r="C1095" s="34" t="s">
        <v>486</v>
      </c>
      <c r="D1095" s="35">
        <v>1097</v>
      </c>
      <c r="E1095" s="36">
        <f t="shared" si="91"/>
        <v>1.4826388888888844</v>
      </c>
      <c r="F1095" s="37">
        <f t="shared" si="88"/>
        <v>1.4826388888888844</v>
      </c>
      <c r="G1095" s="37">
        <f t="shared" si="89"/>
        <v>35.583333333333229</v>
      </c>
      <c r="H1095" s="37">
        <f t="shared" si="92"/>
        <v>8.3333333333318826E-2</v>
      </c>
      <c r="I1095" s="37"/>
      <c r="J1095" s="38">
        <f t="shared" si="90"/>
        <v>2</v>
      </c>
      <c r="K1095" s="38"/>
      <c r="L1095" s="38"/>
      <c r="M1095" s="39" t="s">
        <v>258</v>
      </c>
      <c r="N1095" s="55" t="s">
        <v>319</v>
      </c>
      <c r="O1095" s="55" t="s">
        <v>301</v>
      </c>
      <c r="P1095" s="55"/>
      <c r="Q1095" s="57">
        <v>42452</v>
      </c>
      <c r="R1095" s="55" t="s">
        <v>261</v>
      </c>
      <c r="S1095" s="55" t="s">
        <v>142</v>
      </c>
      <c r="T1095" s="55" t="s">
        <v>1451</v>
      </c>
      <c r="U1095" s="42" t="s">
        <v>517</v>
      </c>
      <c r="V1095" s="42" t="s">
        <v>518</v>
      </c>
      <c r="W1095" s="47" t="s">
        <v>455</v>
      </c>
      <c r="X1095" s="39">
        <v>1</v>
      </c>
      <c r="Y1095" s="58"/>
      <c r="Z1095" s="58">
        <v>2</v>
      </c>
      <c r="AA1095" s="58"/>
      <c r="AB1095" s="59"/>
      <c r="AC1095" s="58"/>
      <c r="AD1095" s="58"/>
      <c r="AE1095" s="58"/>
      <c r="AF1095" s="58"/>
      <c r="AG1095" s="58"/>
      <c r="AH1095" s="58"/>
      <c r="DB1095">
        <v>1</v>
      </c>
      <c r="FH1095">
        <v>1</v>
      </c>
      <c r="IU1095">
        <v>1</v>
      </c>
      <c r="MH1095">
        <v>1</v>
      </c>
    </row>
    <row r="1096" spans="1:346" x14ac:dyDescent="0.3">
      <c r="A1096" s="33">
        <v>1.3888888888888889E-3</v>
      </c>
      <c r="B1096" s="33">
        <v>5.5555555555555558E-3</v>
      </c>
      <c r="C1096" s="34" t="s">
        <v>486</v>
      </c>
      <c r="D1096" s="35">
        <v>1098</v>
      </c>
      <c r="E1096" s="36">
        <f t="shared" si="91"/>
        <v>1.4840277777777733</v>
      </c>
      <c r="F1096" s="37">
        <f t="shared" si="88"/>
        <v>1.4840277777777733</v>
      </c>
      <c r="G1096" s="37">
        <f t="shared" si="89"/>
        <v>35.616666666666561</v>
      </c>
      <c r="H1096" s="37">
        <f t="shared" si="92"/>
        <v>8.8095238095222683E-2</v>
      </c>
      <c r="I1096" s="37"/>
      <c r="J1096" s="38">
        <f t="shared" si="90"/>
        <v>2</v>
      </c>
      <c r="K1096" s="38"/>
      <c r="L1096" s="38"/>
      <c r="M1096" s="39" t="s">
        <v>258</v>
      </c>
      <c r="N1096" s="55" t="s">
        <v>319</v>
      </c>
      <c r="O1096" s="55" t="s">
        <v>301</v>
      </c>
      <c r="P1096" s="55"/>
      <c r="Q1096" s="57">
        <v>42452</v>
      </c>
      <c r="R1096" s="55" t="s">
        <v>261</v>
      </c>
      <c r="S1096" s="55" t="s">
        <v>142</v>
      </c>
      <c r="T1096" s="55" t="s">
        <v>1452</v>
      </c>
      <c r="U1096" s="42" t="s">
        <v>251</v>
      </c>
      <c r="V1096" s="42" t="s">
        <v>237</v>
      </c>
      <c r="W1096" s="58" t="s">
        <v>455</v>
      </c>
      <c r="X1096" s="39">
        <v>1</v>
      </c>
      <c r="Y1096" s="58"/>
      <c r="Z1096" s="58">
        <v>2</v>
      </c>
      <c r="AA1096" s="47" t="s">
        <v>1453</v>
      </c>
      <c r="AB1096" s="59"/>
      <c r="AC1096" s="58"/>
      <c r="AD1096" s="58"/>
      <c r="AE1096" s="58"/>
      <c r="AF1096" s="58"/>
      <c r="AG1096" s="58"/>
      <c r="AH1096" s="58"/>
      <c r="DB1096">
        <v>1</v>
      </c>
      <c r="FH1096">
        <v>1</v>
      </c>
      <c r="IU1096">
        <v>1</v>
      </c>
      <c r="MH1096">
        <v>1</v>
      </c>
    </row>
    <row r="1097" spans="1:346" x14ac:dyDescent="0.3">
      <c r="A1097" s="33">
        <v>6.9444444444444441E-3</v>
      </c>
      <c r="B1097" s="33">
        <v>2.7777777777777776E-2</v>
      </c>
      <c r="C1097" s="34" t="s">
        <v>486</v>
      </c>
      <c r="D1097" s="35">
        <v>1099</v>
      </c>
      <c r="E1097" s="36">
        <f t="shared" si="91"/>
        <v>1.4909722222222177</v>
      </c>
      <c r="F1097" s="37">
        <f t="shared" si="88"/>
        <v>1.4909722222222177</v>
      </c>
      <c r="G1097" s="37">
        <f t="shared" si="89"/>
        <v>35.783333333333225</v>
      </c>
      <c r="H1097" s="37">
        <f t="shared" si="92"/>
        <v>0.11190476190474641</v>
      </c>
      <c r="I1097" s="37"/>
      <c r="J1097" s="38">
        <f t="shared" si="90"/>
        <v>2</v>
      </c>
      <c r="K1097" s="38"/>
      <c r="L1097" s="38"/>
      <c r="M1097" s="39" t="s">
        <v>258</v>
      </c>
      <c r="N1097" s="55" t="s">
        <v>319</v>
      </c>
      <c r="O1097" s="55" t="s">
        <v>301</v>
      </c>
      <c r="P1097" s="55"/>
      <c r="Q1097" s="57">
        <v>42452</v>
      </c>
      <c r="R1097" s="55" t="s">
        <v>261</v>
      </c>
      <c r="S1097" s="55"/>
      <c r="T1097" s="55" t="s">
        <v>325</v>
      </c>
      <c r="U1097" s="42" t="s">
        <v>145</v>
      </c>
      <c r="V1097" s="42"/>
      <c r="W1097" s="58" t="s">
        <v>326</v>
      </c>
      <c r="X1097" s="39">
        <v>1</v>
      </c>
      <c r="Y1097" s="58"/>
      <c r="Z1097" s="58">
        <v>1</v>
      </c>
      <c r="AA1097" s="47" t="s">
        <v>327</v>
      </c>
      <c r="AB1097" s="59" t="s">
        <v>328</v>
      </c>
      <c r="AC1097" s="58"/>
      <c r="AD1097" s="58"/>
      <c r="AE1097" s="58"/>
      <c r="AF1097" s="58"/>
      <c r="AG1097" s="58"/>
      <c r="AH1097" s="58"/>
      <c r="DB1097">
        <v>1</v>
      </c>
      <c r="FH1097">
        <v>1</v>
      </c>
      <c r="IU1097">
        <v>1</v>
      </c>
      <c r="MH1097">
        <v>1</v>
      </c>
    </row>
    <row r="1098" spans="1:346" x14ac:dyDescent="0.3">
      <c r="A1098" s="33">
        <v>6.9444444444444441E-3</v>
      </c>
      <c r="B1098" s="33">
        <v>2.7777777777777776E-2</v>
      </c>
      <c r="C1098" s="34" t="s">
        <v>486</v>
      </c>
      <c r="D1098" s="35">
        <v>1100</v>
      </c>
      <c r="E1098" s="36">
        <f t="shared" si="91"/>
        <v>1.4979166666666621</v>
      </c>
      <c r="F1098" s="37">
        <f t="shared" si="88"/>
        <v>1.4979166666666621</v>
      </c>
      <c r="G1098" s="37">
        <f t="shared" si="89"/>
        <v>35.949999999999889</v>
      </c>
      <c r="H1098" s="37">
        <f t="shared" si="92"/>
        <v>0.13571428571427013</v>
      </c>
      <c r="I1098" s="37"/>
      <c r="J1098" s="38">
        <f t="shared" si="90"/>
        <v>2</v>
      </c>
      <c r="K1098" s="38"/>
      <c r="L1098" s="38"/>
      <c r="M1098" s="39" t="s">
        <v>258</v>
      </c>
      <c r="N1098" s="55" t="s">
        <v>319</v>
      </c>
      <c r="O1098" s="55" t="s">
        <v>301</v>
      </c>
      <c r="P1098" s="55"/>
      <c r="Q1098" s="57">
        <v>42452</v>
      </c>
      <c r="R1098" s="55" t="s">
        <v>261</v>
      </c>
      <c r="S1098" s="55"/>
      <c r="T1098" s="55" t="s">
        <v>329</v>
      </c>
      <c r="U1098" s="42" t="s">
        <v>145</v>
      </c>
      <c r="V1098" s="42"/>
      <c r="W1098" s="58" t="s">
        <v>326</v>
      </c>
      <c r="X1098" s="39">
        <v>1</v>
      </c>
      <c r="Y1098" s="58"/>
      <c r="Z1098" s="58">
        <v>1</v>
      </c>
      <c r="AA1098" s="47" t="s">
        <v>330</v>
      </c>
      <c r="AB1098" s="59" t="s">
        <v>331</v>
      </c>
      <c r="AC1098" s="58"/>
      <c r="AD1098" s="58"/>
      <c r="AE1098" s="58"/>
      <c r="AF1098" s="58"/>
      <c r="AG1098" s="58"/>
      <c r="AH1098" s="58"/>
      <c r="DB1098">
        <v>1</v>
      </c>
      <c r="FH1098">
        <v>1</v>
      </c>
      <c r="IU1098">
        <v>1</v>
      </c>
      <c r="MH1098">
        <v>1</v>
      </c>
    </row>
    <row r="1099" spans="1:346" x14ac:dyDescent="0.3">
      <c r="A1099" s="33">
        <v>1.3888888888888889E-3</v>
      </c>
      <c r="B1099" s="33">
        <v>5.5555555555555558E-3</v>
      </c>
      <c r="C1099" s="34" t="s">
        <v>486</v>
      </c>
      <c r="D1099" s="35">
        <v>1101</v>
      </c>
      <c r="E1099" s="36">
        <f t="shared" si="91"/>
        <v>1.499305555555551</v>
      </c>
      <c r="F1099" s="37">
        <f t="shared" si="88"/>
        <v>1.499305555555551</v>
      </c>
      <c r="G1099" s="37">
        <f t="shared" si="89"/>
        <v>35.983333333333221</v>
      </c>
      <c r="H1099" s="37">
        <f t="shared" si="92"/>
        <v>0.14047619047617399</v>
      </c>
      <c r="I1099" s="37"/>
      <c r="J1099" s="38">
        <f t="shared" si="90"/>
        <v>2</v>
      </c>
      <c r="K1099" s="38"/>
      <c r="L1099" s="38"/>
      <c r="M1099" s="39" t="s">
        <v>258</v>
      </c>
      <c r="N1099" s="55" t="s">
        <v>319</v>
      </c>
      <c r="O1099" s="55" t="s">
        <v>301</v>
      </c>
      <c r="P1099" s="55"/>
      <c r="Q1099" s="57">
        <v>42452</v>
      </c>
      <c r="R1099" s="55" t="s">
        <v>261</v>
      </c>
      <c r="S1099" s="55"/>
      <c r="T1099" s="55" t="s">
        <v>1454</v>
      </c>
      <c r="U1099" s="42" t="s">
        <v>145</v>
      </c>
      <c r="V1099" s="42"/>
      <c r="W1099" s="58" t="s">
        <v>326</v>
      </c>
      <c r="X1099" s="39">
        <v>1</v>
      </c>
      <c r="Y1099" s="58"/>
      <c r="Z1099" s="58">
        <v>1</v>
      </c>
      <c r="AA1099" s="47" t="s">
        <v>1455</v>
      </c>
      <c r="AB1099" s="59" t="s">
        <v>1456</v>
      </c>
      <c r="AC1099" s="58"/>
      <c r="AD1099" s="58"/>
      <c r="AE1099" s="58"/>
      <c r="AF1099" s="58"/>
      <c r="AG1099" s="58"/>
      <c r="AH1099" s="58"/>
      <c r="DB1099">
        <v>1</v>
      </c>
      <c r="FH1099">
        <v>1</v>
      </c>
      <c r="IU1099">
        <v>1</v>
      </c>
      <c r="MH1099">
        <v>1</v>
      </c>
    </row>
    <row r="1100" spans="1:346" x14ac:dyDescent="0.3">
      <c r="A1100" s="33">
        <v>1.3888888888888889E-3</v>
      </c>
      <c r="B1100" s="33">
        <v>5.5555555555555558E-3</v>
      </c>
      <c r="C1100" s="34" t="s">
        <v>486</v>
      </c>
      <c r="D1100" s="35">
        <v>1102</v>
      </c>
      <c r="E1100" s="36">
        <f t="shared" si="91"/>
        <v>1.5006944444444399</v>
      </c>
      <c r="F1100" s="37">
        <f t="shared" si="88"/>
        <v>1.5006944444444399</v>
      </c>
      <c r="G1100" s="37">
        <f t="shared" si="89"/>
        <v>36.016666666666559</v>
      </c>
      <c r="H1100" s="37">
        <f t="shared" si="92"/>
        <v>0.14523809523807962</v>
      </c>
      <c r="I1100" s="37"/>
      <c r="J1100" s="38">
        <f t="shared" si="90"/>
        <v>2</v>
      </c>
      <c r="K1100" s="38"/>
      <c r="L1100" s="38"/>
      <c r="M1100" s="39" t="s">
        <v>258</v>
      </c>
      <c r="N1100" s="55" t="s">
        <v>1457</v>
      </c>
      <c r="O1100" s="55" t="s">
        <v>301</v>
      </c>
      <c r="P1100" s="55"/>
      <c r="Q1100" s="57">
        <v>42452</v>
      </c>
      <c r="R1100" s="55" t="s">
        <v>261</v>
      </c>
      <c r="S1100" s="55" t="s">
        <v>142</v>
      </c>
      <c r="T1100" s="55" t="s">
        <v>1458</v>
      </c>
      <c r="U1100" s="42" t="s">
        <v>237</v>
      </c>
      <c r="V1100" s="42"/>
      <c r="W1100" s="58" t="s">
        <v>455</v>
      </c>
      <c r="X1100" s="39">
        <v>1</v>
      </c>
      <c r="Y1100" s="58"/>
      <c r="Z1100" s="58">
        <v>1</v>
      </c>
      <c r="AA1100" s="47" t="s">
        <v>1459</v>
      </c>
      <c r="AB1100" s="59"/>
      <c r="AC1100" s="58"/>
      <c r="AD1100" s="58"/>
      <c r="AE1100" s="58"/>
      <c r="AF1100" s="58"/>
      <c r="AG1100" s="58"/>
      <c r="AH1100" s="58"/>
      <c r="DB1100">
        <v>1</v>
      </c>
      <c r="FH1100">
        <v>1</v>
      </c>
      <c r="IU1100">
        <v>1</v>
      </c>
      <c r="MH1100">
        <v>1</v>
      </c>
    </row>
    <row r="1101" spans="1:346" x14ac:dyDescent="0.3">
      <c r="A1101" s="33">
        <v>1.3888888888888889E-3</v>
      </c>
      <c r="B1101" s="33">
        <v>5.5555555555555558E-3</v>
      </c>
      <c r="C1101" s="34" t="s">
        <v>486</v>
      </c>
      <c r="D1101" s="35">
        <v>1103</v>
      </c>
      <c r="E1101" s="36">
        <f t="shared" si="91"/>
        <v>1.5020833333333288</v>
      </c>
      <c r="F1101" s="37">
        <f t="shared" si="88"/>
        <v>1.5020833333333288</v>
      </c>
      <c r="G1101" s="37">
        <f t="shared" si="89"/>
        <v>36.049999999999891</v>
      </c>
      <c r="H1101" s="37">
        <f t="shared" si="92"/>
        <v>0.14999999999998437</v>
      </c>
      <c r="I1101" s="37"/>
      <c r="J1101" s="38">
        <f t="shared" si="90"/>
        <v>2</v>
      </c>
      <c r="K1101" s="38"/>
      <c r="L1101" s="38"/>
      <c r="M1101" s="39" t="s">
        <v>258</v>
      </c>
      <c r="N1101" s="55" t="s">
        <v>1460</v>
      </c>
      <c r="O1101" s="55" t="s">
        <v>301</v>
      </c>
      <c r="P1101" s="55"/>
      <c r="Q1101" s="57">
        <v>42452</v>
      </c>
      <c r="R1101" s="55" t="s">
        <v>261</v>
      </c>
      <c r="S1101" s="55" t="s">
        <v>142</v>
      </c>
      <c r="T1101" s="55" t="s">
        <v>1461</v>
      </c>
      <c r="U1101" s="42" t="s">
        <v>142</v>
      </c>
      <c r="V1101" s="42"/>
      <c r="W1101" s="47" t="s">
        <v>1462</v>
      </c>
      <c r="X1101" s="39">
        <v>1</v>
      </c>
      <c r="Y1101" s="58"/>
      <c r="Z1101" s="58">
        <v>1</v>
      </c>
      <c r="AA1101" s="58"/>
      <c r="AB1101" s="59"/>
      <c r="AC1101" s="58"/>
      <c r="AD1101" s="58"/>
      <c r="AE1101" s="58"/>
      <c r="AF1101" s="58"/>
      <c r="AG1101" s="58"/>
      <c r="AH1101" s="58"/>
      <c r="DB1101">
        <v>1</v>
      </c>
      <c r="FH1101">
        <v>1</v>
      </c>
      <c r="IU1101">
        <v>1</v>
      </c>
      <c r="MH1101">
        <v>1</v>
      </c>
    </row>
    <row r="1102" spans="1:346" x14ac:dyDescent="0.3">
      <c r="A1102" s="33">
        <v>1.3888888888888889E-3</v>
      </c>
      <c r="B1102" s="33">
        <v>5.5555555555555558E-3</v>
      </c>
      <c r="C1102" s="34" t="s">
        <v>486</v>
      </c>
      <c r="D1102" s="35">
        <v>1104</v>
      </c>
      <c r="E1102" s="36">
        <f t="shared" si="91"/>
        <v>1.5034722222222177</v>
      </c>
      <c r="F1102" s="37">
        <f t="shared" si="88"/>
        <v>1.5034722222222177</v>
      </c>
      <c r="G1102" s="37">
        <f t="shared" si="89"/>
        <v>36.083333333333222</v>
      </c>
      <c r="H1102" s="37">
        <f t="shared" si="92"/>
        <v>0.15476190476188911</v>
      </c>
      <c r="I1102" s="37"/>
      <c r="J1102" s="38">
        <f t="shared" si="90"/>
        <v>2</v>
      </c>
      <c r="K1102" s="38"/>
      <c r="L1102" s="38"/>
      <c r="M1102" s="39" t="s">
        <v>258</v>
      </c>
      <c r="N1102" s="55" t="s">
        <v>1460</v>
      </c>
      <c r="O1102" s="55" t="s">
        <v>301</v>
      </c>
      <c r="P1102" s="55"/>
      <c r="Q1102" s="57">
        <v>42452</v>
      </c>
      <c r="R1102" s="55" t="s">
        <v>261</v>
      </c>
      <c r="S1102" s="55" t="s">
        <v>142</v>
      </c>
      <c r="T1102" s="55" t="s">
        <v>1463</v>
      </c>
      <c r="U1102" s="42" t="s">
        <v>251</v>
      </c>
      <c r="V1102" s="42" t="s">
        <v>237</v>
      </c>
      <c r="W1102" s="47" t="s">
        <v>1464</v>
      </c>
      <c r="X1102" s="39">
        <v>1</v>
      </c>
      <c r="Y1102" s="58"/>
      <c r="Z1102" s="58">
        <v>1</v>
      </c>
      <c r="AA1102" s="58"/>
      <c r="AB1102" s="59"/>
      <c r="AC1102" s="58"/>
      <c r="AD1102" s="58"/>
      <c r="AE1102" s="58"/>
      <c r="AF1102" s="58"/>
      <c r="AG1102" s="58"/>
      <c r="AH1102" s="58"/>
      <c r="DB1102">
        <v>1</v>
      </c>
      <c r="FH1102">
        <v>1</v>
      </c>
      <c r="IU1102">
        <v>1</v>
      </c>
      <c r="MH1102">
        <v>1</v>
      </c>
    </row>
    <row r="1103" spans="1:346" x14ac:dyDescent="0.3">
      <c r="A1103" s="33">
        <v>1.3888888888888889E-3</v>
      </c>
      <c r="B1103" s="33">
        <v>5.5555555555555558E-3</v>
      </c>
      <c r="C1103" s="34" t="s">
        <v>486</v>
      </c>
      <c r="D1103" s="35">
        <v>1105</v>
      </c>
      <c r="E1103" s="36">
        <f t="shared" si="91"/>
        <v>1.5048611111111065</v>
      </c>
      <c r="F1103" s="37">
        <f t="shared" si="88"/>
        <v>1.5048611111111065</v>
      </c>
      <c r="G1103" s="37">
        <f t="shared" si="89"/>
        <v>36.116666666666561</v>
      </c>
      <c r="H1103" s="37">
        <f t="shared" si="92"/>
        <v>0.15952380952379475</v>
      </c>
      <c r="I1103" s="37"/>
      <c r="J1103" s="38">
        <f t="shared" si="90"/>
        <v>2</v>
      </c>
      <c r="K1103" s="38"/>
      <c r="L1103" s="38"/>
      <c r="M1103" s="39" t="s">
        <v>258</v>
      </c>
      <c r="N1103" s="55" t="s">
        <v>1465</v>
      </c>
      <c r="O1103" s="55" t="s">
        <v>301</v>
      </c>
      <c r="P1103" s="55"/>
      <c r="Q1103" s="57">
        <v>42452</v>
      </c>
      <c r="R1103" s="55" t="s">
        <v>261</v>
      </c>
      <c r="S1103" s="55" t="s">
        <v>142</v>
      </c>
      <c r="T1103" s="55" t="s">
        <v>1466</v>
      </c>
      <c r="U1103" s="42" t="s">
        <v>237</v>
      </c>
      <c r="V1103" s="42"/>
      <c r="W1103" s="47" t="s">
        <v>1462</v>
      </c>
      <c r="X1103" s="39">
        <v>1</v>
      </c>
      <c r="Y1103" s="58"/>
      <c r="Z1103" s="58">
        <v>1</v>
      </c>
      <c r="AA1103" s="58"/>
      <c r="AB1103" s="59"/>
      <c r="AC1103" s="58"/>
      <c r="AD1103" s="58"/>
      <c r="AE1103" s="58"/>
      <c r="AF1103" s="58"/>
      <c r="AG1103" s="58"/>
      <c r="AH1103" s="58"/>
      <c r="DB1103">
        <v>1</v>
      </c>
      <c r="FH1103">
        <v>1</v>
      </c>
      <c r="IU1103">
        <v>1</v>
      </c>
      <c r="MH1103">
        <v>1</v>
      </c>
    </row>
    <row r="1104" spans="1:346" x14ac:dyDescent="0.3">
      <c r="A1104" s="33">
        <v>1.3888888888888889E-3</v>
      </c>
      <c r="B1104" s="33">
        <v>5.5555555555555558E-3</v>
      </c>
      <c r="C1104" s="34" t="s">
        <v>486</v>
      </c>
      <c r="D1104" s="35">
        <v>1106</v>
      </c>
      <c r="E1104" s="36">
        <f t="shared" si="91"/>
        <v>1.5062499999999954</v>
      </c>
      <c r="F1104" s="37">
        <f t="shared" si="88"/>
        <v>1.5062499999999954</v>
      </c>
      <c r="G1104" s="37">
        <f t="shared" si="89"/>
        <v>36.149999999999892</v>
      </c>
      <c r="H1104" s="37">
        <f t="shared" si="92"/>
        <v>0.1642857142856986</v>
      </c>
      <c r="I1104" s="37"/>
      <c r="J1104" s="38">
        <f t="shared" si="90"/>
        <v>2</v>
      </c>
      <c r="K1104" s="38"/>
      <c r="L1104" s="38"/>
      <c r="M1104" s="39" t="s">
        <v>258</v>
      </c>
      <c r="N1104" s="55" t="s">
        <v>1467</v>
      </c>
      <c r="O1104" s="55" t="s">
        <v>351</v>
      </c>
      <c r="P1104" s="55"/>
      <c r="Q1104" s="57">
        <v>42452</v>
      </c>
      <c r="R1104" s="55" t="s">
        <v>261</v>
      </c>
      <c r="S1104" s="55"/>
      <c r="T1104" s="55" t="s">
        <v>1468</v>
      </c>
      <c r="U1104" s="42" t="s">
        <v>237</v>
      </c>
      <c r="V1104" s="42"/>
      <c r="W1104" s="58" t="s">
        <v>1469</v>
      </c>
      <c r="X1104" s="39">
        <v>1</v>
      </c>
      <c r="Y1104" s="58"/>
      <c r="Z1104" s="58">
        <v>4</v>
      </c>
      <c r="AA1104" s="58" t="s">
        <v>1470</v>
      </c>
      <c r="AB1104" s="59"/>
      <c r="AC1104" s="58"/>
      <c r="AD1104" s="58"/>
      <c r="AE1104" s="58"/>
      <c r="AF1104" s="58"/>
      <c r="AG1104" s="58"/>
      <c r="AH1104" s="58" t="s">
        <v>1471</v>
      </c>
      <c r="DB1104">
        <v>1</v>
      </c>
      <c r="FH1104">
        <v>1</v>
      </c>
      <c r="IU1104">
        <v>1</v>
      </c>
      <c r="MH1104">
        <v>1</v>
      </c>
    </row>
    <row r="1105" spans="1:346" x14ac:dyDescent="0.3">
      <c r="A1105" s="33">
        <v>1.3888888888888889E-3</v>
      </c>
      <c r="B1105" s="33">
        <v>5.5555555555555558E-3</v>
      </c>
      <c r="C1105" s="34" t="s">
        <v>486</v>
      </c>
      <c r="D1105" s="35">
        <v>1107</v>
      </c>
      <c r="E1105" s="36">
        <f t="shared" si="91"/>
        <v>1.5076388888888843</v>
      </c>
      <c r="F1105" s="37">
        <f t="shared" si="88"/>
        <v>1.5076388888888843</v>
      </c>
      <c r="G1105" s="37">
        <f t="shared" si="89"/>
        <v>36.183333333333223</v>
      </c>
      <c r="H1105" s="37">
        <f t="shared" si="92"/>
        <v>0.16904761904760335</v>
      </c>
      <c r="I1105" s="37"/>
      <c r="J1105" s="38">
        <f t="shared" si="90"/>
        <v>2</v>
      </c>
      <c r="K1105" s="38"/>
      <c r="L1105" s="38"/>
      <c r="M1105" s="39" t="s">
        <v>258</v>
      </c>
      <c r="N1105" s="55" t="s">
        <v>1467</v>
      </c>
      <c r="O1105" s="55" t="s">
        <v>351</v>
      </c>
      <c r="P1105" s="55"/>
      <c r="Q1105" s="57">
        <v>42452</v>
      </c>
      <c r="R1105" s="55" t="s">
        <v>261</v>
      </c>
      <c r="S1105" s="55"/>
      <c r="T1105" s="55" t="s">
        <v>1472</v>
      </c>
      <c r="U1105" s="42" t="s">
        <v>237</v>
      </c>
      <c r="V1105" s="42"/>
      <c r="W1105" s="58" t="s">
        <v>1469</v>
      </c>
      <c r="X1105" s="47">
        <v>1</v>
      </c>
      <c r="Y1105" s="58"/>
      <c r="Z1105" s="58">
        <v>4</v>
      </c>
      <c r="AA1105" s="58" t="s">
        <v>1470</v>
      </c>
      <c r="AB1105" s="59"/>
      <c r="AC1105" s="58"/>
      <c r="AD1105" s="58"/>
      <c r="AE1105" s="58"/>
      <c r="AF1105" s="58"/>
      <c r="AG1105" s="58"/>
      <c r="AH1105" s="58" t="s">
        <v>1471</v>
      </c>
      <c r="DB1105">
        <v>1</v>
      </c>
      <c r="FH1105">
        <v>1</v>
      </c>
      <c r="IU1105">
        <v>1</v>
      </c>
      <c r="MH1105">
        <v>1</v>
      </c>
    </row>
    <row r="1106" spans="1:346" x14ac:dyDescent="0.3">
      <c r="A1106" s="33">
        <v>1.3888888888888889E-3</v>
      </c>
      <c r="B1106" s="33">
        <v>5.5555555555555558E-3</v>
      </c>
      <c r="C1106" s="34" t="s">
        <v>486</v>
      </c>
      <c r="D1106" s="35">
        <v>1108</v>
      </c>
      <c r="E1106" s="36">
        <f t="shared" si="91"/>
        <v>1.5090277777777732</v>
      </c>
      <c r="F1106" s="37">
        <f t="shared" si="88"/>
        <v>1.5090277777777732</v>
      </c>
      <c r="G1106" s="37">
        <f t="shared" si="89"/>
        <v>36.216666666666555</v>
      </c>
      <c r="H1106" s="37">
        <f t="shared" si="92"/>
        <v>0.17380952380950809</v>
      </c>
      <c r="I1106" s="37"/>
      <c r="J1106" s="38">
        <f t="shared" si="90"/>
        <v>2</v>
      </c>
      <c r="K1106" s="38"/>
      <c r="L1106" s="38"/>
      <c r="M1106" s="39" t="s">
        <v>258</v>
      </c>
      <c r="N1106" s="55" t="s">
        <v>259</v>
      </c>
      <c r="O1106" s="55" t="s">
        <v>357</v>
      </c>
      <c r="P1106" s="55"/>
      <c r="Q1106" s="57">
        <v>42452</v>
      </c>
      <c r="R1106" s="55" t="s">
        <v>261</v>
      </c>
      <c r="S1106" s="55" t="s">
        <v>96</v>
      </c>
      <c r="T1106" s="55" t="s">
        <v>1473</v>
      </c>
      <c r="U1106" s="42" t="s">
        <v>500</v>
      </c>
      <c r="V1106" s="42" t="s">
        <v>310</v>
      </c>
      <c r="W1106" s="39" t="s">
        <v>1474</v>
      </c>
      <c r="X1106" s="47">
        <v>1</v>
      </c>
      <c r="Y1106" s="58"/>
      <c r="Z1106" s="58">
        <v>2</v>
      </c>
      <c r="AA1106" s="58"/>
      <c r="AB1106" s="59"/>
      <c r="AC1106" s="58"/>
      <c r="AD1106" s="58"/>
      <c r="AE1106" s="58"/>
      <c r="AF1106" s="58"/>
      <c r="AG1106" s="58"/>
      <c r="AH1106" s="58"/>
      <c r="DB1106">
        <v>1</v>
      </c>
      <c r="FH1106">
        <v>1</v>
      </c>
      <c r="IU1106">
        <v>1</v>
      </c>
      <c r="MH1106">
        <v>1</v>
      </c>
    </row>
    <row r="1107" spans="1:346" x14ac:dyDescent="0.3">
      <c r="A1107" s="33">
        <v>1.3888888888888889E-3</v>
      </c>
      <c r="B1107" s="33">
        <v>5.5555555555555558E-3</v>
      </c>
      <c r="C1107" s="34" t="s">
        <v>486</v>
      </c>
      <c r="D1107" s="35">
        <v>1109</v>
      </c>
      <c r="E1107" s="36">
        <f t="shared" si="91"/>
        <v>1.5104166666666621</v>
      </c>
      <c r="F1107" s="37">
        <f t="shared" si="88"/>
        <v>1.5104166666666621</v>
      </c>
      <c r="G1107" s="37">
        <f t="shared" si="89"/>
        <v>36.249999999999886</v>
      </c>
      <c r="H1107" s="37">
        <f t="shared" si="92"/>
        <v>0.17857142857141195</v>
      </c>
      <c r="I1107" s="37"/>
      <c r="J1107" s="38">
        <f t="shared" si="90"/>
        <v>2</v>
      </c>
      <c r="K1107" s="38"/>
      <c r="L1107" s="38"/>
      <c r="M1107" s="39" t="s">
        <v>258</v>
      </c>
      <c r="N1107" s="55" t="s">
        <v>259</v>
      </c>
      <c r="O1107" s="55" t="s">
        <v>357</v>
      </c>
      <c r="P1107" s="55"/>
      <c r="Q1107" s="57">
        <v>42452</v>
      </c>
      <c r="R1107" s="55" t="s">
        <v>261</v>
      </c>
      <c r="S1107" s="55" t="s">
        <v>96</v>
      </c>
      <c r="T1107" s="55" t="s">
        <v>1475</v>
      </c>
      <c r="U1107" s="42" t="s">
        <v>500</v>
      </c>
      <c r="V1107" s="42" t="s">
        <v>310</v>
      </c>
      <c r="W1107" s="58"/>
      <c r="X1107" s="47">
        <v>1</v>
      </c>
      <c r="Y1107" s="58"/>
      <c r="Z1107" s="58">
        <v>2</v>
      </c>
      <c r="AA1107" s="58"/>
      <c r="AB1107" s="59"/>
      <c r="AC1107" s="58"/>
      <c r="AD1107" s="58"/>
      <c r="AE1107" s="58"/>
      <c r="AF1107" s="58"/>
      <c r="AG1107" s="58"/>
      <c r="AH1107" s="58"/>
      <c r="DB1107">
        <v>1</v>
      </c>
      <c r="FH1107">
        <v>1</v>
      </c>
      <c r="IU1107">
        <v>1</v>
      </c>
      <c r="MH1107">
        <v>1</v>
      </c>
    </row>
    <row r="1108" spans="1:346" x14ac:dyDescent="0.3">
      <c r="A1108" s="33">
        <v>1.3888888888888889E-3</v>
      </c>
      <c r="B1108" s="33">
        <v>5.5555555555555558E-3</v>
      </c>
      <c r="C1108" s="34" t="s">
        <v>486</v>
      </c>
      <c r="D1108" s="35">
        <v>1110</v>
      </c>
      <c r="E1108" s="36">
        <f t="shared" si="91"/>
        <v>1.511805555555551</v>
      </c>
      <c r="F1108" s="37">
        <f t="shared" si="88"/>
        <v>1.511805555555551</v>
      </c>
      <c r="G1108" s="37">
        <f t="shared" si="89"/>
        <v>36.283333333333225</v>
      </c>
      <c r="H1108" s="37">
        <f t="shared" si="92"/>
        <v>0.18333333333331758</v>
      </c>
      <c r="I1108" s="37"/>
      <c r="J1108" s="38">
        <f t="shared" si="90"/>
        <v>2</v>
      </c>
      <c r="K1108" s="38"/>
      <c r="L1108" s="38"/>
      <c r="M1108" s="39" t="s">
        <v>258</v>
      </c>
      <c r="N1108" s="55" t="s">
        <v>259</v>
      </c>
      <c r="O1108" s="55" t="s">
        <v>357</v>
      </c>
      <c r="P1108" s="55"/>
      <c r="Q1108" s="57">
        <v>42452</v>
      </c>
      <c r="R1108" s="55" t="s">
        <v>261</v>
      </c>
      <c r="S1108" s="55" t="s">
        <v>111</v>
      </c>
      <c r="T1108" s="55" t="s">
        <v>1476</v>
      </c>
      <c r="U1108" s="42" t="s">
        <v>309</v>
      </c>
      <c r="V1108" s="42" t="s">
        <v>310</v>
      </c>
      <c r="W1108" s="58" t="s">
        <v>1477</v>
      </c>
      <c r="X1108" s="47">
        <v>1</v>
      </c>
      <c r="Y1108" s="58"/>
      <c r="Z1108" s="58">
        <v>2</v>
      </c>
      <c r="AA1108" s="58"/>
      <c r="AB1108" s="59"/>
      <c r="AC1108" s="58" t="s">
        <v>131</v>
      </c>
      <c r="AD1108" s="58"/>
      <c r="AE1108" s="58"/>
      <c r="AF1108" s="58"/>
      <c r="AG1108" s="58"/>
      <c r="AH1108" s="58"/>
      <c r="DB1108">
        <v>1</v>
      </c>
      <c r="FH1108">
        <v>1</v>
      </c>
      <c r="IU1108">
        <v>1</v>
      </c>
      <c r="MH1108">
        <v>1</v>
      </c>
    </row>
    <row r="1109" spans="1:346" x14ac:dyDescent="0.3">
      <c r="A1109" s="33">
        <v>1.3888888888888889E-3</v>
      </c>
      <c r="B1109" s="33">
        <v>5.5555555555555558E-3</v>
      </c>
      <c r="C1109" s="34" t="s">
        <v>486</v>
      </c>
      <c r="D1109" s="35">
        <v>1111</v>
      </c>
      <c r="E1109" s="36">
        <f t="shared" si="91"/>
        <v>1.5131944444444398</v>
      </c>
      <c r="F1109" s="37">
        <f t="shared" si="88"/>
        <v>1.5131944444444398</v>
      </c>
      <c r="G1109" s="37">
        <f t="shared" si="89"/>
        <v>36.316666666666556</v>
      </c>
      <c r="H1109" s="37">
        <f t="shared" si="92"/>
        <v>0.18809523809522233</v>
      </c>
      <c r="I1109" s="37"/>
      <c r="J1109" s="38">
        <f t="shared" si="90"/>
        <v>2</v>
      </c>
      <c r="K1109" s="38"/>
      <c r="L1109" s="38"/>
      <c r="M1109" s="39" t="s">
        <v>258</v>
      </c>
      <c r="N1109" s="55" t="s">
        <v>259</v>
      </c>
      <c r="O1109" s="55" t="s">
        <v>357</v>
      </c>
      <c r="P1109" s="55"/>
      <c r="Q1109" s="57">
        <v>42452</v>
      </c>
      <c r="R1109" s="55" t="s">
        <v>261</v>
      </c>
      <c r="S1109" s="55" t="s">
        <v>111</v>
      </c>
      <c r="T1109" s="55" t="s">
        <v>1478</v>
      </c>
      <c r="U1109" s="42" t="s">
        <v>309</v>
      </c>
      <c r="V1109" s="42" t="s">
        <v>310</v>
      </c>
      <c r="W1109" s="58" t="s">
        <v>1479</v>
      </c>
      <c r="X1109" s="47">
        <v>1</v>
      </c>
      <c r="Y1109" s="58"/>
      <c r="Z1109" s="58">
        <v>2</v>
      </c>
      <c r="AA1109" s="47"/>
      <c r="AB1109" s="59"/>
      <c r="AC1109" s="58" t="s">
        <v>614</v>
      </c>
      <c r="AD1109" s="58"/>
      <c r="AE1109" s="58"/>
      <c r="AF1109" s="58"/>
      <c r="AG1109" s="58"/>
      <c r="AH1109" s="58"/>
      <c r="DB1109">
        <v>1</v>
      </c>
      <c r="FH1109">
        <v>1</v>
      </c>
      <c r="IU1109">
        <v>1</v>
      </c>
      <c r="MH1109">
        <v>1</v>
      </c>
    </row>
    <row r="1110" spans="1:346" x14ac:dyDescent="0.3">
      <c r="A1110" s="33">
        <v>1.3888888888888889E-3</v>
      </c>
      <c r="B1110" s="33">
        <v>5.5555555555555558E-3</v>
      </c>
      <c r="C1110" s="34" t="s">
        <v>486</v>
      </c>
      <c r="D1110" s="35">
        <v>1112</v>
      </c>
      <c r="E1110" s="36">
        <f t="shared" si="91"/>
        <v>1.5145833333333287</v>
      </c>
      <c r="F1110" s="37">
        <f t="shared" si="88"/>
        <v>1.5145833333333287</v>
      </c>
      <c r="G1110" s="37">
        <f t="shared" si="89"/>
        <v>36.349999999999888</v>
      </c>
      <c r="H1110" s="37">
        <f t="shared" si="92"/>
        <v>0.19285714285712707</v>
      </c>
      <c r="I1110" s="37"/>
      <c r="J1110" s="38">
        <f t="shared" si="90"/>
        <v>2</v>
      </c>
      <c r="K1110" s="38"/>
      <c r="L1110" s="38"/>
      <c r="M1110" s="39" t="s">
        <v>258</v>
      </c>
      <c r="N1110" s="55" t="s">
        <v>259</v>
      </c>
      <c r="O1110" s="55" t="s">
        <v>357</v>
      </c>
      <c r="P1110" s="55"/>
      <c r="Q1110" s="57">
        <v>42452</v>
      </c>
      <c r="R1110" s="55" t="s">
        <v>261</v>
      </c>
      <c r="S1110" s="55" t="s">
        <v>111</v>
      </c>
      <c r="T1110" s="55" t="s">
        <v>1480</v>
      </c>
      <c r="U1110" s="42" t="s">
        <v>505</v>
      </c>
      <c r="V1110" s="42" t="s">
        <v>506</v>
      </c>
      <c r="W1110" s="58" t="s">
        <v>1426</v>
      </c>
      <c r="X1110" s="47">
        <v>1</v>
      </c>
      <c r="Y1110" s="58"/>
      <c r="Z1110" s="58">
        <v>2</v>
      </c>
      <c r="AA1110" s="47"/>
      <c r="AB1110" s="59"/>
      <c r="AC1110" s="58"/>
      <c r="AD1110" s="58" t="s">
        <v>1481</v>
      </c>
      <c r="AE1110" s="58"/>
      <c r="AF1110" s="58"/>
      <c r="AG1110" s="58"/>
      <c r="AH1110" s="58"/>
      <c r="DB1110">
        <v>1</v>
      </c>
      <c r="FH1110">
        <v>1</v>
      </c>
      <c r="IU1110">
        <v>1</v>
      </c>
      <c r="MH1110">
        <v>1</v>
      </c>
    </row>
    <row r="1111" spans="1:346" x14ac:dyDescent="0.3">
      <c r="A1111" s="33">
        <v>1.3888888888888889E-3</v>
      </c>
      <c r="B1111" s="33">
        <v>5.5555555555555558E-3</v>
      </c>
      <c r="C1111" s="34" t="s">
        <v>486</v>
      </c>
      <c r="D1111" s="35">
        <v>1113</v>
      </c>
      <c r="E1111" s="36">
        <f t="shared" si="91"/>
        <v>1.5159722222222176</v>
      </c>
      <c r="F1111" s="37">
        <f t="shared" si="88"/>
        <v>1.5159722222222176</v>
      </c>
      <c r="G1111" s="37">
        <f t="shared" si="89"/>
        <v>36.383333333333226</v>
      </c>
      <c r="H1111" s="37">
        <f t="shared" si="92"/>
        <v>0.19761904761903271</v>
      </c>
      <c r="I1111" s="37"/>
      <c r="J1111" s="38">
        <f t="shared" si="90"/>
        <v>2</v>
      </c>
      <c r="K1111" s="38"/>
      <c r="L1111" s="38"/>
      <c r="M1111" s="39" t="s">
        <v>258</v>
      </c>
      <c r="N1111" s="55" t="s">
        <v>259</v>
      </c>
      <c r="O1111" s="55" t="s">
        <v>357</v>
      </c>
      <c r="P1111" s="55"/>
      <c r="Q1111" s="57">
        <v>42452</v>
      </c>
      <c r="R1111" s="55" t="s">
        <v>261</v>
      </c>
      <c r="S1111" s="55" t="s">
        <v>307</v>
      </c>
      <c r="T1111" s="55" t="s">
        <v>1482</v>
      </c>
      <c r="U1111" s="42" t="s">
        <v>309</v>
      </c>
      <c r="V1111" s="42" t="s">
        <v>1180</v>
      </c>
      <c r="W1111" s="58"/>
      <c r="X1111" s="47">
        <v>1</v>
      </c>
      <c r="Y1111" s="58"/>
      <c r="Z1111" s="58">
        <v>3</v>
      </c>
      <c r="AA1111" s="58"/>
      <c r="AB1111" s="59"/>
      <c r="AC1111" s="58"/>
      <c r="AD1111" s="58"/>
      <c r="AE1111" s="58"/>
      <c r="AF1111" s="58"/>
      <c r="AG1111" s="58"/>
      <c r="AH1111" s="58"/>
      <c r="DB1111">
        <v>1</v>
      </c>
      <c r="FH1111">
        <v>1</v>
      </c>
      <c r="IU1111">
        <v>1</v>
      </c>
      <c r="MH1111">
        <v>1</v>
      </c>
    </row>
    <row r="1112" spans="1:346" x14ac:dyDescent="0.3">
      <c r="A1112" s="33">
        <v>1.3888888888888889E-3</v>
      </c>
      <c r="B1112" s="33">
        <v>5.5555555555555558E-3</v>
      </c>
      <c r="C1112" s="34" t="s">
        <v>486</v>
      </c>
      <c r="D1112" s="35">
        <v>1114</v>
      </c>
      <c r="E1112" s="36">
        <f t="shared" si="91"/>
        <v>1.5173611111111065</v>
      </c>
      <c r="F1112" s="37">
        <f t="shared" si="88"/>
        <v>1.5173611111111065</v>
      </c>
      <c r="G1112" s="37">
        <f t="shared" si="89"/>
        <v>36.416666666666558</v>
      </c>
      <c r="H1112" s="37">
        <f t="shared" si="92"/>
        <v>0.20238095238093656</v>
      </c>
      <c r="I1112" s="37"/>
      <c r="J1112" s="38">
        <f t="shared" si="90"/>
        <v>2</v>
      </c>
      <c r="K1112" s="38"/>
      <c r="L1112" s="38"/>
      <c r="M1112" s="39" t="s">
        <v>258</v>
      </c>
      <c r="N1112" s="55" t="s">
        <v>138</v>
      </c>
      <c r="O1112" s="55" t="s">
        <v>365</v>
      </c>
      <c r="P1112" s="55"/>
      <c r="Q1112" s="57">
        <v>42452</v>
      </c>
      <c r="R1112" s="55" t="s">
        <v>261</v>
      </c>
      <c r="S1112" s="55" t="s">
        <v>111</v>
      </c>
      <c r="T1112" s="55" t="s">
        <v>1483</v>
      </c>
      <c r="U1112" s="42" t="s">
        <v>547</v>
      </c>
      <c r="V1112" s="42" t="s">
        <v>599</v>
      </c>
      <c r="W1112" s="58" t="s">
        <v>644</v>
      </c>
      <c r="X1112" s="47">
        <v>1</v>
      </c>
      <c r="Y1112" s="58"/>
      <c r="Z1112" s="58">
        <v>1</v>
      </c>
      <c r="AA1112" s="47"/>
      <c r="AB1112" s="59"/>
      <c r="AC1112" s="58"/>
      <c r="AD1112" s="58" t="s">
        <v>1041</v>
      </c>
      <c r="AE1112" s="58"/>
      <c r="AF1112" s="58"/>
      <c r="AG1112" s="58"/>
      <c r="AH1112" s="58"/>
      <c r="DB1112">
        <v>1</v>
      </c>
      <c r="FH1112">
        <v>1</v>
      </c>
      <c r="IU1112">
        <v>1</v>
      </c>
      <c r="MH1112">
        <v>1</v>
      </c>
    </row>
    <row r="1113" spans="1:346" x14ac:dyDescent="0.3">
      <c r="A1113" s="33">
        <v>1.3888888888888889E-3</v>
      </c>
      <c r="B1113" s="33">
        <v>5.5555555555555558E-3</v>
      </c>
      <c r="C1113" s="34" t="s">
        <v>486</v>
      </c>
      <c r="D1113" s="35">
        <v>1115</v>
      </c>
      <c r="E1113" s="36">
        <f t="shared" si="91"/>
        <v>1.5187499999999954</v>
      </c>
      <c r="F1113" s="37">
        <f t="shared" si="88"/>
        <v>1.5187499999999954</v>
      </c>
      <c r="G1113" s="37">
        <f t="shared" si="89"/>
        <v>36.449999999999889</v>
      </c>
      <c r="H1113" s="37">
        <f t="shared" si="92"/>
        <v>0.20714285714284131</v>
      </c>
      <c r="I1113" s="37"/>
      <c r="J1113" s="38">
        <f t="shared" si="90"/>
        <v>2</v>
      </c>
      <c r="K1113" s="38"/>
      <c r="L1113" s="38"/>
      <c r="M1113" s="39" t="s">
        <v>258</v>
      </c>
      <c r="N1113" s="55" t="s">
        <v>138</v>
      </c>
      <c r="O1113" s="55" t="s">
        <v>365</v>
      </c>
      <c r="P1113" s="55"/>
      <c r="Q1113" s="57">
        <v>42452</v>
      </c>
      <c r="R1113" s="55" t="s">
        <v>261</v>
      </c>
      <c r="S1113" s="55" t="s">
        <v>111</v>
      </c>
      <c r="T1113" s="55" t="s">
        <v>1484</v>
      </c>
      <c r="U1113" s="42" t="s">
        <v>309</v>
      </c>
      <c r="V1113" s="42" t="s">
        <v>510</v>
      </c>
      <c r="W1113" s="58" t="s">
        <v>644</v>
      </c>
      <c r="X1113" s="47">
        <v>1</v>
      </c>
      <c r="Y1113" s="58"/>
      <c r="Z1113" s="58">
        <v>1</v>
      </c>
      <c r="AA1113" s="47"/>
      <c r="AB1113" s="59"/>
      <c r="AC1113" s="58"/>
      <c r="AD1113" s="58"/>
      <c r="AE1113" s="58"/>
      <c r="AF1113" s="58"/>
      <c r="AG1113" s="58"/>
      <c r="AH1113" s="58"/>
      <c r="DB1113">
        <v>1</v>
      </c>
      <c r="FH1113">
        <v>1</v>
      </c>
      <c r="IU1113">
        <v>1</v>
      </c>
      <c r="MH1113">
        <v>1</v>
      </c>
    </row>
    <row r="1114" spans="1:346" x14ac:dyDescent="0.3">
      <c r="A1114" s="33">
        <v>1.3888888888888889E-3</v>
      </c>
      <c r="B1114" s="33">
        <v>5.5555555555555558E-3</v>
      </c>
      <c r="C1114" s="34" t="s">
        <v>486</v>
      </c>
      <c r="D1114" s="35">
        <v>1116</v>
      </c>
      <c r="E1114" s="36">
        <f t="shared" si="91"/>
        <v>1.5201388888888843</v>
      </c>
      <c r="F1114" s="37">
        <f t="shared" si="88"/>
        <v>1.5201388888888843</v>
      </c>
      <c r="G1114" s="37">
        <f t="shared" si="89"/>
        <v>36.483333333333221</v>
      </c>
      <c r="H1114" s="37">
        <f t="shared" si="92"/>
        <v>0.21190476190474605</v>
      </c>
      <c r="I1114" s="37"/>
      <c r="J1114" s="38">
        <f t="shared" si="90"/>
        <v>2</v>
      </c>
      <c r="K1114" s="38"/>
      <c r="L1114" s="38"/>
      <c r="M1114" s="39" t="s">
        <v>258</v>
      </c>
      <c r="N1114" s="55" t="s">
        <v>138</v>
      </c>
      <c r="O1114" s="55" t="s">
        <v>365</v>
      </c>
      <c r="P1114" s="55"/>
      <c r="Q1114" s="57">
        <v>42452</v>
      </c>
      <c r="R1114" s="55" t="s">
        <v>261</v>
      </c>
      <c r="S1114" s="55" t="s">
        <v>111</v>
      </c>
      <c r="T1114" s="55" t="s">
        <v>1485</v>
      </c>
      <c r="U1114" s="42" t="s">
        <v>515</v>
      </c>
      <c r="V1114" s="42" t="s">
        <v>516</v>
      </c>
      <c r="W1114" s="58"/>
      <c r="X1114" s="47">
        <v>1</v>
      </c>
      <c r="Y1114" s="58"/>
      <c r="Z1114" s="58">
        <v>1</v>
      </c>
      <c r="AA1114" s="47"/>
      <c r="AB1114" s="59"/>
      <c r="AC1114" s="58"/>
      <c r="AD1114" s="58"/>
      <c r="AE1114" s="58"/>
      <c r="AF1114" s="58"/>
      <c r="AG1114" s="58"/>
      <c r="AH1114" s="58"/>
      <c r="DB1114">
        <v>1</v>
      </c>
      <c r="FH1114">
        <v>1</v>
      </c>
      <c r="IU1114">
        <v>1</v>
      </c>
      <c r="MH1114">
        <v>1</v>
      </c>
    </row>
    <row r="1115" spans="1:346" x14ac:dyDescent="0.3">
      <c r="A1115" s="33">
        <v>1.3888888888888889E-3</v>
      </c>
      <c r="B1115" s="33">
        <v>5.5555555555555558E-3</v>
      </c>
      <c r="C1115" s="34" t="s">
        <v>486</v>
      </c>
      <c r="D1115" s="35">
        <v>1117</v>
      </c>
      <c r="E1115" s="36">
        <f t="shared" si="91"/>
        <v>1.5215277777777731</v>
      </c>
      <c r="F1115" s="37">
        <f t="shared" si="88"/>
        <v>1.5215277777777731</v>
      </c>
      <c r="G1115" s="37">
        <f t="shared" si="89"/>
        <v>36.516666666666552</v>
      </c>
      <c r="H1115" s="37">
        <f t="shared" si="92"/>
        <v>0.21666666666664991</v>
      </c>
      <c r="I1115" s="37"/>
      <c r="J1115" s="38">
        <f t="shared" si="90"/>
        <v>2</v>
      </c>
      <c r="K1115" s="38"/>
      <c r="L1115" s="38"/>
      <c r="M1115" s="39" t="s">
        <v>258</v>
      </c>
      <c r="N1115" s="55" t="s">
        <v>138</v>
      </c>
      <c r="O1115" s="55" t="s">
        <v>365</v>
      </c>
      <c r="P1115" s="55"/>
      <c r="Q1115" s="57">
        <v>42452</v>
      </c>
      <c r="R1115" s="55" t="s">
        <v>261</v>
      </c>
      <c r="S1115" s="55" t="s">
        <v>111</v>
      </c>
      <c r="T1115" s="55" t="s">
        <v>1486</v>
      </c>
      <c r="U1115" s="42" t="s">
        <v>309</v>
      </c>
      <c r="V1115" s="42" t="s">
        <v>310</v>
      </c>
      <c r="W1115" s="47" t="s">
        <v>644</v>
      </c>
      <c r="X1115" s="47">
        <v>1</v>
      </c>
      <c r="Y1115" s="58"/>
      <c r="Z1115" s="58">
        <v>1</v>
      </c>
      <c r="AA1115" s="39"/>
      <c r="AB1115" s="39"/>
      <c r="AC1115" s="58" t="s">
        <v>1143</v>
      </c>
      <c r="AD1115" s="39"/>
      <c r="AE1115" s="39"/>
      <c r="AF1115" s="39"/>
      <c r="AG1115" s="39"/>
      <c r="AH1115" s="39"/>
      <c r="DB1115">
        <v>1</v>
      </c>
      <c r="FH1115">
        <v>1</v>
      </c>
      <c r="IU1115">
        <v>1</v>
      </c>
      <c r="MH1115">
        <v>1</v>
      </c>
    </row>
    <row r="1116" spans="1:346" x14ac:dyDescent="0.3">
      <c r="A1116" s="33">
        <v>1.3888888888888889E-3</v>
      </c>
      <c r="B1116" s="33">
        <v>5.5555555555555558E-3</v>
      </c>
      <c r="C1116" s="34" t="s">
        <v>486</v>
      </c>
      <c r="D1116" s="35">
        <v>1118</v>
      </c>
      <c r="E1116" s="36">
        <f t="shared" si="91"/>
        <v>1.522916666666662</v>
      </c>
      <c r="F1116" s="37">
        <f t="shared" si="88"/>
        <v>1.522916666666662</v>
      </c>
      <c r="G1116" s="37">
        <f t="shared" si="89"/>
        <v>36.549999999999891</v>
      </c>
      <c r="H1116" s="37">
        <f t="shared" si="92"/>
        <v>0.22142857142855554</v>
      </c>
      <c r="I1116" s="37"/>
      <c r="J1116" s="38">
        <f t="shared" si="90"/>
        <v>2</v>
      </c>
      <c r="K1116" s="38"/>
      <c r="L1116" s="38"/>
      <c r="M1116" s="39" t="s">
        <v>258</v>
      </c>
      <c r="N1116" s="55" t="s">
        <v>138</v>
      </c>
      <c r="O1116" s="55" t="s">
        <v>365</v>
      </c>
      <c r="P1116" s="55"/>
      <c r="Q1116" s="57">
        <v>42452</v>
      </c>
      <c r="R1116" s="55" t="s">
        <v>261</v>
      </c>
      <c r="S1116" s="55" t="s">
        <v>111</v>
      </c>
      <c r="T1116" s="55" t="s">
        <v>1487</v>
      </c>
      <c r="U1116" s="42" t="s">
        <v>309</v>
      </c>
      <c r="V1116" s="42" t="s">
        <v>310</v>
      </c>
      <c r="W1116" s="39" t="s">
        <v>644</v>
      </c>
      <c r="X1116" s="47">
        <v>1</v>
      </c>
      <c r="Y1116" s="39"/>
      <c r="Z1116" s="39">
        <v>1</v>
      </c>
      <c r="AA1116" s="39"/>
      <c r="AB1116" s="39"/>
      <c r="AC1116" s="39" t="s">
        <v>962</v>
      </c>
      <c r="AD1116" s="39"/>
      <c r="AE1116" s="39"/>
      <c r="AF1116" s="39"/>
      <c r="AG1116" s="39"/>
      <c r="AH1116" s="39"/>
      <c r="DB1116">
        <v>1</v>
      </c>
      <c r="FH1116">
        <v>1</v>
      </c>
      <c r="IU1116">
        <v>1</v>
      </c>
      <c r="MH1116">
        <v>1</v>
      </c>
    </row>
    <row r="1117" spans="1:346" x14ac:dyDescent="0.3">
      <c r="A1117" s="33">
        <v>1.3888888888888889E-3</v>
      </c>
      <c r="B1117" s="33">
        <v>5.5555555555555558E-3</v>
      </c>
      <c r="C1117" s="34" t="s">
        <v>486</v>
      </c>
      <c r="D1117" s="35">
        <v>1119</v>
      </c>
      <c r="E1117" s="36">
        <f t="shared" si="91"/>
        <v>1.5243055555555509</v>
      </c>
      <c r="F1117" s="37">
        <f t="shared" si="88"/>
        <v>1.5243055555555509</v>
      </c>
      <c r="G1117" s="37">
        <f t="shared" si="89"/>
        <v>36.583333333333222</v>
      </c>
      <c r="H1117" s="37">
        <f t="shared" si="92"/>
        <v>0.22619047619046029</v>
      </c>
      <c r="I1117" s="37"/>
      <c r="J1117" s="38">
        <f t="shared" si="90"/>
        <v>2</v>
      </c>
      <c r="K1117" s="38"/>
      <c r="L1117" s="38"/>
      <c r="M1117" s="39" t="s">
        <v>258</v>
      </c>
      <c r="N1117" s="55" t="s">
        <v>138</v>
      </c>
      <c r="O1117" s="55" t="s">
        <v>365</v>
      </c>
      <c r="P1117" s="55"/>
      <c r="Q1117" s="57">
        <v>42452</v>
      </c>
      <c r="R1117" s="55" t="s">
        <v>261</v>
      </c>
      <c r="S1117" s="55" t="s">
        <v>111</v>
      </c>
      <c r="T1117" s="55" t="s">
        <v>1488</v>
      </c>
      <c r="U1117" s="42" t="s">
        <v>309</v>
      </c>
      <c r="V1117" s="42" t="s">
        <v>310</v>
      </c>
      <c r="W1117" s="39" t="s">
        <v>644</v>
      </c>
      <c r="X1117" s="47">
        <v>1</v>
      </c>
      <c r="Y1117" s="39"/>
      <c r="Z1117" s="39">
        <v>1</v>
      </c>
      <c r="AA1117" s="39"/>
      <c r="AB1117" s="39"/>
      <c r="AC1117" s="39"/>
      <c r="AD1117" s="39"/>
      <c r="AE1117" s="39"/>
      <c r="AF1117" s="39"/>
      <c r="AG1117" s="39"/>
      <c r="AH1117" s="39"/>
      <c r="DB1117">
        <v>1</v>
      </c>
      <c r="FH1117">
        <v>1</v>
      </c>
      <c r="IU1117">
        <v>1</v>
      </c>
      <c r="MH1117">
        <v>1</v>
      </c>
    </row>
    <row r="1118" spans="1:346" x14ac:dyDescent="0.3">
      <c r="A1118" s="33">
        <v>1.3888888888888889E-3</v>
      </c>
      <c r="B1118" s="33">
        <v>5.5555555555555558E-3</v>
      </c>
      <c r="C1118" s="34" t="s">
        <v>486</v>
      </c>
      <c r="D1118" s="35">
        <v>1120</v>
      </c>
      <c r="E1118" s="36">
        <f t="shared" si="91"/>
        <v>1.5256944444444398</v>
      </c>
      <c r="F1118" s="37">
        <f t="shared" si="88"/>
        <v>1.5256944444444398</v>
      </c>
      <c r="G1118" s="37">
        <f t="shared" si="89"/>
        <v>36.616666666666553</v>
      </c>
      <c r="H1118" s="37">
        <f t="shared" si="92"/>
        <v>0.23095238095236503</v>
      </c>
      <c r="I1118" s="37"/>
      <c r="J1118" s="38">
        <f t="shared" si="90"/>
        <v>2</v>
      </c>
      <c r="K1118" s="38"/>
      <c r="L1118" s="38"/>
      <c r="M1118" s="39" t="s">
        <v>258</v>
      </c>
      <c r="N1118" s="55" t="s">
        <v>138</v>
      </c>
      <c r="O1118" s="55" t="s">
        <v>365</v>
      </c>
      <c r="P1118" s="55"/>
      <c r="Q1118" s="57">
        <v>42452</v>
      </c>
      <c r="R1118" s="55" t="s">
        <v>261</v>
      </c>
      <c r="S1118" s="55" t="s">
        <v>111</v>
      </c>
      <c r="T1118" s="55" t="s">
        <v>1489</v>
      </c>
      <c r="U1118" s="42" t="s">
        <v>574</v>
      </c>
      <c r="V1118" s="42"/>
      <c r="W1118" s="39" t="s">
        <v>644</v>
      </c>
      <c r="X1118" s="47">
        <v>1</v>
      </c>
      <c r="Y1118" s="39"/>
      <c r="Z1118" s="39">
        <v>1</v>
      </c>
      <c r="AA1118" s="39"/>
      <c r="AB1118" s="39"/>
      <c r="AC1118" s="39"/>
      <c r="AD1118" s="39"/>
      <c r="AE1118" s="39"/>
      <c r="AF1118" s="39"/>
      <c r="AG1118" s="39"/>
      <c r="AH1118" s="39"/>
      <c r="DB1118">
        <v>1</v>
      </c>
      <c r="FH1118">
        <v>1</v>
      </c>
      <c r="IU1118">
        <v>1</v>
      </c>
      <c r="MH1118">
        <v>1</v>
      </c>
    </row>
    <row r="1119" spans="1:346" x14ac:dyDescent="0.3">
      <c r="A1119" s="33">
        <v>1.3888888888888889E-3</v>
      </c>
      <c r="B1119" s="33">
        <v>5.5555555555555558E-3</v>
      </c>
      <c r="C1119" s="34" t="s">
        <v>486</v>
      </c>
      <c r="D1119" s="35">
        <v>1121</v>
      </c>
      <c r="E1119" s="36">
        <f t="shared" si="91"/>
        <v>1.5270833333333287</v>
      </c>
      <c r="F1119" s="37">
        <f t="shared" si="88"/>
        <v>1.5270833333333287</v>
      </c>
      <c r="G1119" s="37">
        <f t="shared" si="89"/>
        <v>36.649999999999892</v>
      </c>
      <c r="H1119" s="37">
        <f t="shared" si="92"/>
        <v>0.23571428571427067</v>
      </c>
      <c r="I1119" s="37"/>
      <c r="J1119" s="38">
        <f t="shared" si="90"/>
        <v>2</v>
      </c>
      <c r="K1119" s="38"/>
      <c r="L1119" s="38"/>
      <c r="M1119" s="39" t="s">
        <v>258</v>
      </c>
      <c r="N1119" s="55" t="s">
        <v>138</v>
      </c>
      <c r="O1119" s="55" t="s">
        <v>365</v>
      </c>
      <c r="P1119" s="55"/>
      <c r="Q1119" s="57">
        <v>42452</v>
      </c>
      <c r="R1119" s="55" t="s">
        <v>261</v>
      </c>
      <c r="S1119" s="55" t="s">
        <v>111</v>
      </c>
      <c r="T1119" s="55" t="s">
        <v>1490</v>
      </c>
      <c r="U1119" s="42" t="s">
        <v>547</v>
      </c>
      <c r="V1119" s="42" t="s">
        <v>599</v>
      </c>
      <c r="W1119" s="39" t="s">
        <v>644</v>
      </c>
      <c r="X1119" s="47">
        <v>1</v>
      </c>
      <c r="Y1119" s="39"/>
      <c r="Z1119" s="39">
        <v>1</v>
      </c>
      <c r="AA1119" s="39"/>
      <c r="AB1119" s="39"/>
      <c r="AC1119" s="39"/>
      <c r="AD1119" s="39" t="s">
        <v>1041</v>
      </c>
      <c r="AE1119" s="39"/>
      <c r="AF1119" s="39"/>
      <c r="AG1119" s="39"/>
      <c r="AH1119" s="39"/>
      <c r="DB1119">
        <v>1</v>
      </c>
      <c r="FH1119">
        <v>1</v>
      </c>
      <c r="IU1119">
        <v>1</v>
      </c>
      <c r="MH1119">
        <v>1</v>
      </c>
    </row>
    <row r="1120" spans="1:346" x14ac:dyDescent="0.3">
      <c r="A1120" s="33">
        <v>1.3888888888888889E-3</v>
      </c>
      <c r="B1120" s="33">
        <v>5.5555555555555558E-3</v>
      </c>
      <c r="C1120" s="34" t="s">
        <v>486</v>
      </c>
      <c r="D1120" s="35">
        <v>1122</v>
      </c>
      <c r="E1120" s="36">
        <f t="shared" si="91"/>
        <v>1.5284722222222176</v>
      </c>
      <c r="F1120" s="37">
        <f t="shared" ref="F1120:F1183" si="93">E1120</f>
        <v>1.5284722222222176</v>
      </c>
      <c r="G1120" s="37">
        <f t="shared" ref="G1120:G1183" si="94">F1120*24</f>
        <v>36.683333333333223</v>
      </c>
      <c r="H1120" s="37">
        <f t="shared" si="92"/>
        <v>0.24047619047617452</v>
      </c>
      <c r="I1120" s="37"/>
      <c r="J1120" s="38">
        <f t="shared" ref="J1120:J1183" si="95">IF(AND(H1120&gt;0,H1120&lt;=1),2,IF(AND(H1120&gt;1,H1120&lt;=2),3,IF(AND(H1120&gt;2,H1120&lt;=3),4,IF(AND(H1120&gt;3,H1120&lt;=4),5,IF(AND(H1120&gt;4,H1120&lt;=5),6,IF(AND(H1120&gt;5,H1120&lt;=6),7,IF(AND(H1120&gt;6,H1120&lt;=7),1,)))))))</f>
        <v>2</v>
      </c>
      <c r="K1120" s="38"/>
      <c r="L1120" s="38"/>
      <c r="M1120" s="39" t="s">
        <v>258</v>
      </c>
      <c r="N1120" s="55" t="s">
        <v>138</v>
      </c>
      <c r="O1120" s="55" t="s">
        <v>365</v>
      </c>
      <c r="P1120" s="55"/>
      <c r="Q1120" s="57">
        <v>42452</v>
      </c>
      <c r="R1120" s="55" t="s">
        <v>261</v>
      </c>
      <c r="S1120" s="55" t="s">
        <v>111</v>
      </c>
      <c r="T1120" s="55" t="s">
        <v>1491</v>
      </c>
      <c r="U1120" s="42" t="s">
        <v>309</v>
      </c>
      <c r="V1120" s="42" t="s">
        <v>310</v>
      </c>
      <c r="W1120" s="39" t="s">
        <v>644</v>
      </c>
      <c r="X1120" s="47">
        <v>1</v>
      </c>
      <c r="Y1120" s="39"/>
      <c r="Z1120" s="39">
        <v>1</v>
      </c>
      <c r="AA1120" s="39"/>
      <c r="AB1120" s="39"/>
      <c r="AC1120" s="39" t="s">
        <v>1143</v>
      </c>
      <c r="AD1120" s="39"/>
      <c r="AE1120" s="39"/>
      <c r="AF1120" s="39"/>
      <c r="AG1120" s="39"/>
      <c r="AH1120" s="39"/>
      <c r="DB1120">
        <v>1</v>
      </c>
      <c r="FH1120">
        <v>1</v>
      </c>
      <c r="IU1120">
        <v>1</v>
      </c>
      <c r="MH1120">
        <v>1</v>
      </c>
    </row>
    <row r="1121" spans="1:346" x14ac:dyDescent="0.3">
      <c r="A1121" s="33">
        <v>1.3888888888888889E-3</v>
      </c>
      <c r="B1121" s="33">
        <v>5.5555555555555558E-3</v>
      </c>
      <c r="C1121" s="34" t="s">
        <v>486</v>
      </c>
      <c r="D1121" s="35">
        <v>1123</v>
      </c>
      <c r="E1121" s="36">
        <f t="shared" ref="E1121:E1184" si="96">A1121+E1120</f>
        <v>1.5298611111111065</v>
      </c>
      <c r="F1121" s="37">
        <f t="shared" si="93"/>
        <v>1.5298611111111065</v>
      </c>
      <c r="G1121" s="37">
        <f t="shared" si="94"/>
        <v>36.716666666666555</v>
      </c>
      <c r="H1121" s="37">
        <f t="shared" si="92"/>
        <v>0.24523809523807927</v>
      </c>
      <c r="I1121" s="37"/>
      <c r="J1121" s="38">
        <f t="shared" si="95"/>
        <v>2</v>
      </c>
      <c r="K1121" s="38"/>
      <c r="L1121" s="38"/>
      <c r="M1121" s="39" t="s">
        <v>258</v>
      </c>
      <c r="N1121" s="55" t="s">
        <v>138</v>
      </c>
      <c r="O1121" s="55" t="s">
        <v>365</v>
      </c>
      <c r="P1121" s="55"/>
      <c r="Q1121" s="57">
        <v>42452</v>
      </c>
      <c r="R1121" s="55" t="s">
        <v>261</v>
      </c>
      <c r="S1121" s="55" t="s">
        <v>111</v>
      </c>
      <c r="T1121" s="55" t="s">
        <v>1492</v>
      </c>
      <c r="U1121" s="42" t="s">
        <v>309</v>
      </c>
      <c r="V1121" s="42" t="s">
        <v>310</v>
      </c>
      <c r="W1121" s="47" t="s">
        <v>644</v>
      </c>
      <c r="X1121" s="47">
        <v>1</v>
      </c>
      <c r="Y1121" s="39"/>
      <c r="Z1121" s="39">
        <v>1</v>
      </c>
      <c r="AA1121" s="39"/>
      <c r="AB1121" s="39"/>
      <c r="AC1121" s="39" t="s">
        <v>962</v>
      </c>
      <c r="AD1121" s="39"/>
      <c r="AE1121" s="39"/>
      <c r="AF1121" s="39"/>
      <c r="AG1121" s="39"/>
      <c r="AH1121" s="39"/>
      <c r="DB1121">
        <v>1</v>
      </c>
      <c r="FH1121">
        <v>1</v>
      </c>
      <c r="IU1121">
        <v>1</v>
      </c>
      <c r="MH1121">
        <v>1</v>
      </c>
    </row>
    <row r="1122" spans="1:346" x14ac:dyDescent="0.3">
      <c r="A1122" s="33">
        <v>1.3888888888888889E-3</v>
      </c>
      <c r="B1122" s="33">
        <v>5.5555555555555558E-3</v>
      </c>
      <c r="C1122" s="34" t="s">
        <v>486</v>
      </c>
      <c r="D1122" s="35">
        <v>1124</v>
      </c>
      <c r="E1122" s="36">
        <f t="shared" si="96"/>
        <v>1.5312499999999953</v>
      </c>
      <c r="F1122" s="37">
        <f t="shared" si="93"/>
        <v>1.5312499999999953</v>
      </c>
      <c r="G1122" s="37">
        <f t="shared" si="94"/>
        <v>36.749999999999886</v>
      </c>
      <c r="H1122" s="37">
        <f t="shared" si="92"/>
        <v>0.24999999999998401</v>
      </c>
      <c r="I1122" s="37"/>
      <c r="J1122" s="38">
        <f t="shared" si="95"/>
        <v>2</v>
      </c>
      <c r="K1122" s="38"/>
      <c r="L1122" s="38"/>
      <c r="M1122" s="39" t="s">
        <v>258</v>
      </c>
      <c r="N1122" s="55" t="s">
        <v>138</v>
      </c>
      <c r="O1122" s="55" t="s">
        <v>365</v>
      </c>
      <c r="P1122" s="55"/>
      <c r="Q1122" s="57">
        <v>42452</v>
      </c>
      <c r="R1122" s="55" t="s">
        <v>261</v>
      </c>
      <c r="S1122" s="55" t="s">
        <v>111</v>
      </c>
      <c r="T1122" s="55" t="s">
        <v>1493</v>
      </c>
      <c r="U1122" s="42" t="s">
        <v>517</v>
      </c>
      <c r="V1122" s="42" t="s">
        <v>518</v>
      </c>
      <c r="W1122" s="39" t="s">
        <v>1138</v>
      </c>
      <c r="X1122" s="47">
        <v>1</v>
      </c>
      <c r="Y1122" s="39"/>
      <c r="Z1122" s="39">
        <v>1</v>
      </c>
      <c r="AA1122" s="39"/>
      <c r="AB1122" s="39"/>
      <c r="AC1122" s="39"/>
      <c r="AD1122" s="39" t="s">
        <v>1494</v>
      </c>
      <c r="AE1122" s="39"/>
      <c r="AF1122" s="39"/>
      <c r="AG1122" s="39"/>
      <c r="AH1122" s="39"/>
      <c r="DB1122">
        <v>1</v>
      </c>
      <c r="FH1122">
        <v>1</v>
      </c>
      <c r="IU1122">
        <v>1</v>
      </c>
      <c r="MH1122">
        <v>1</v>
      </c>
    </row>
    <row r="1123" spans="1:346" x14ac:dyDescent="0.3">
      <c r="A1123" s="33">
        <v>1.3888888888888889E-3</v>
      </c>
      <c r="B1123" s="33">
        <v>5.5555555555555558E-3</v>
      </c>
      <c r="C1123" s="34" t="s">
        <v>486</v>
      </c>
      <c r="D1123" s="35">
        <v>1125</v>
      </c>
      <c r="E1123" s="36">
        <f t="shared" si="96"/>
        <v>1.5326388888888842</v>
      </c>
      <c r="F1123" s="37">
        <f t="shared" si="93"/>
        <v>1.5326388888888842</v>
      </c>
      <c r="G1123" s="37">
        <f t="shared" si="94"/>
        <v>36.783333333333218</v>
      </c>
      <c r="H1123" s="37">
        <f t="shared" si="92"/>
        <v>0.25476190476188787</v>
      </c>
      <c r="I1123" s="37"/>
      <c r="J1123" s="38">
        <f t="shared" si="95"/>
        <v>2</v>
      </c>
      <c r="K1123" s="38"/>
      <c r="L1123" s="38"/>
      <c r="M1123" s="39" t="s">
        <v>258</v>
      </c>
      <c r="N1123" s="55" t="s">
        <v>138</v>
      </c>
      <c r="O1123" s="55" t="s">
        <v>365</v>
      </c>
      <c r="P1123" s="55"/>
      <c r="Q1123" s="57">
        <v>42452</v>
      </c>
      <c r="R1123" s="55" t="s">
        <v>261</v>
      </c>
      <c r="S1123" s="55" t="s">
        <v>111</v>
      </c>
      <c r="T1123" s="55" t="s">
        <v>1495</v>
      </c>
      <c r="U1123" s="42" t="s">
        <v>309</v>
      </c>
      <c r="V1123" s="42" t="s">
        <v>310</v>
      </c>
      <c r="W1123" s="39" t="s">
        <v>644</v>
      </c>
      <c r="X1123" s="47">
        <v>1</v>
      </c>
      <c r="Y1123" s="39"/>
      <c r="Z1123" s="39">
        <v>1</v>
      </c>
      <c r="AA1123" s="39"/>
      <c r="AB1123" s="39"/>
      <c r="AC1123" s="39"/>
      <c r="AD1123" s="39"/>
      <c r="AE1123" s="39"/>
      <c r="AF1123" s="39"/>
      <c r="AG1123" s="39"/>
      <c r="AH1123" s="39"/>
      <c r="DB1123">
        <v>1</v>
      </c>
      <c r="FH1123">
        <v>1</v>
      </c>
      <c r="IU1123">
        <v>1</v>
      </c>
      <c r="MH1123">
        <v>1</v>
      </c>
    </row>
    <row r="1124" spans="1:346" x14ac:dyDescent="0.3">
      <c r="A1124" s="33">
        <v>1.3888888888888889E-3</v>
      </c>
      <c r="B1124" s="33">
        <v>5.5555555555555558E-3</v>
      </c>
      <c r="C1124" s="34" t="s">
        <v>486</v>
      </c>
      <c r="D1124" s="35">
        <v>1126</v>
      </c>
      <c r="E1124" s="36">
        <f t="shared" si="96"/>
        <v>1.5340277777777731</v>
      </c>
      <c r="F1124" s="37">
        <f t="shared" si="93"/>
        <v>1.5340277777777731</v>
      </c>
      <c r="G1124" s="37">
        <f t="shared" si="94"/>
        <v>36.816666666666556</v>
      </c>
      <c r="H1124" s="37">
        <f t="shared" si="92"/>
        <v>0.2595238095237935</v>
      </c>
      <c r="I1124" s="37"/>
      <c r="J1124" s="38">
        <f t="shared" si="95"/>
        <v>2</v>
      </c>
      <c r="K1124" s="38"/>
      <c r="L1124" s="38"/>
      <c r="M1124" s="39" t="s">
        <v>258</v>
      </c>
      <c r="N1124" s="55" t="s">
        <v>138</v>
      </c>
      <c r="O1124" s="55" t="s">
        <v>365</v>
      </c>
      <c r="P1124" s="55"/>
      <c r="Q1124" s="57">
        <v>42452</v>
      </c>
      <c r="R1124" s="55" t="s">
        <v>261</v>
      </c>
      <c r="S1124" s="55" t="s">
        <v>111</v>
      </c>
      <c r="T1124" s="55" t="s">
        <v>1496</v>
      </c>
      <c r="U1124" s="42" t="s">
        <v>309</v>
      </c>
      <c r="V1124" s="42" t="s">
        <v>531</v>
      </c>
      <c r="W1124" s="39"/>
      <c r="X1124" s="47">
        <v>1</v>
      </c>
      <c r="Y1124" s="39"/>
      <c r="Z1124" s="39">
        <v>1</v>
      </c>
      <c r="AA1124" s="39"/>
      <c r="AB1124" s="39"/>
      <c r="AC1124" s="39"/>
      <c r="AD1124" s="39"/>
      <c r="AE1124" s="39"/>
      <c r="AF1124" s="39"/>
      <c r="AG1124" s="39"/>
      <c r="AH1124" s="39"/>
      <c r="DB1124">
        <v>1</v>
      </c>
      <c r="FH1124">
        <v>1</v>
      </c>
      <c r="IU1124">
        <v>1</v>
      </c>
      <c r="MH1124">
        <v>1</v>
      </c>
    </row>
    <row r="1125" spans="1:346" x14ac:dyDescent="0.3">
      <c r="A1125" s="33">
        <v>1.3888888888888889E-3</v>
      </c>
      <c r="B1125" s="33">
        <v>5.5555555555555558E-3</v>
      </c>
      <c r="C1125" s="34" t="s">
        <v>486</v>
      </c>
      <c r="D1125" s="35">
        <v>1127</v>
      </c>
      <c r="E1125" s="36">
        <f t="shared" si="96"/>
        <v>1.535416666666662</v>
      </c>
      <c r="F1125" s="37">
        <f t="shared" si="93"/>
        <v>1.535416666666662</v>
      </c>
      <c r="G1125" s="37">
        <f t="shared" si="94"/>
        <v>36.849999999999888</v>
      </c>
      <c r="H1125" s="37">
        <f t="shared" si="92"/>
        <v>0.26428571428569825</v>
      </c>
      <c r="I1125" s="37"/>
      <c r="J1125" s="38">
        <f t="shared" si="95"/>
        <v>2</v>
      </c>
      <c r="K1125" s="38"/>
      <c r="L1125" s="38"/>
      <c r="M1125" s="39" t="s">
        <v>258</v>
      </c>
      <c r="N1125" s="55" t="s">
        <v>138</v>
      </c>
      <c r="O1125" s="55" t="s">
        <v>365</v>
      </c>
      <c r="P1125" s="55"/>
      <c r="Q1125" s="57">
        <v>42452</v>
      </c>
      <c r="R1125" s="55" t="s">
        <v>261</v>
      </c>
      <c r="S1125" s="55" t="s">
        <v>111</v>
      </c>
      <c r="T1125" s="55" t="s">
        <v>1497</v>
      </c>
      <c r="U1125" s="42" t="s">
        <v>532</v>
      </c>
      <c r="V1125" s="42" t="s">
        <v>454</v>
      </c>
      <c r="W1125" s="39" t="s">
        <v>1034</v>
      </c>
      <c r="X1125" s="47">
        <v>1</v>
      </c>
      <c r="Y1125" s="39"/>
      <c r="Z1125" s="39">
        <v>1</v>
      </c>
      <c r="AA1125" s="39" t="s">
        <v>1035</v>
      </c>
      <c r="AB1125" s="39"/>
      <c r="AC1125" s="39"/>
      <c r="AD1125" s="39" t="s">
        <v>1036</v>
      </c>
      <c r="AE1125" s="39"/>
      <c r="AF1125" s="39"/>
      <c r="AG1125" s="39"/>
      <c r="AH1125" s="39"/>
      <c r="DB1125">
        <v>1</v>
      </c>
      <c r="FH1125">
        <v>1</v>
      </c>
      <c r="IU1125">
        <v>1</v>
      </c>
      <c r="MH1125">
        <v>1</v>
      </c>
    </row>
    <row r="1126" spans="1:346" x14ac:dyDescent="0.3">
      <c r="A1126" s="33">
        <v>1.3888888888888889E-3</v>
      </c>
      <c r="B1126" s="33">
        <v>5.5555555555555558E-3</v>
      </c>
      <c r="C1126" s="34" t="s">
        <v>486</v>
      </c>
      <c r="D1126" s="35">
        <v>1128</v>
      </c>
      <c r="E1126" s="36">
        <f t="shared" si="96"/>
        <v>1.5368055555555509</v>
      </c>
      <c r="F1126" s="37">
        <f t="shared" si="93"/>
        <v>1.5368055555555509</v>
      </c>
      <c r="G1126" s="37">
        <f t="shared" si="94"/>
        <v>36.883333333333219</v>
      </c>
      <c r="H1126" s="37">
        <f t="shared" si="92"/>
        <v>0.26904761904760299</v>
      </c>
      <c r="I1126" s="37"/>
      <c r="J1126" s="38">
        <f t="shared" si="95"/>
        <v>2</v>
      </c>
      <c r="K1126" s="38"/>
      <c r="L1126" s="38"/>
      <c r="M1126" s="39" t="s">
        <v>258</v>
      </c>
      <c r="N1126" s="55" t="s">
        <v>138</v>
      </c>
      <c r="O1126" s="55" t="s">
        <v>365</v>
      </c>
      <c r="P1126" s="55"/>
      <c r="Q1126" s="57">
        <v>42452</v>
      </c>
      <c r="R1126" s="55" t="s">
        <v>261</v>
      </c>
      <c r="S1126" s="55" t="s">
        <v>111</v>
      </c>
      <c r="T1126" s="55" t="s">
        <v>1498</v>
      </c>
      <c r="U1126" s="42" t="s">
        <v>397</v>
      </c>
      <c r="V1126" s="42"/>
      <c r="W1126" s="39" t="s">
        <v>457</v>
      </c>
      <c r="X1126" s="47">
        <v>1</v>
      </c>
      <c r="Y1126" s="39"/>
      <c r="Z1126" s="39">
        <v>1</v>
      </c>
      <c r="AA1126" s="39" t="s">
        <v>472</v>
      </c>
      <c r="AB1126" s="59" t="s">
        <v>459</v>
      </c>
      <c r="AC1126" s="39"/>
      <c r="AD1126" s="39"/>
      <c r="AE1126" s="39"/>
      <c r="AF1126" s="39"/>
      <c r="AG1126" s="39"/>
      <c r="AH1126" s="39"/>
      <c r="DB1126">
        <v>1</v>
      </c>
      <c r="FH1126">
        <v>1</v>
      </c>
      <c r="IU1126">
        <v>1</v>
      </c>
      <c r="MH1126">
        <v>1</v>
      </c>
    </row>
    <row r="1127" spans="1:346" x14ac:dyDescent="0.3">
      <c r="A1127" s="33">
        <v>1.3888888888888889E-3</v>
      </c>
      <c r="B1127" s="33">
        <v>5.5555555555555558E-3</v>
      </c>
      <c r="C1127" s="34" t="s">
        <v>486</v>
      </c>
      <c r="D1127" s="35">
        <v>1129</v>
      </c>
      <c r="E1127" s="36">
        <f t="shared" si="96"/>
        <v>1.5381944444444398</v>
      </c>
      <c r="F1127" s="37">
        <f t="shared" si="93"/>
        <v>1.5381944444444398</v>
      </c>
      <c r="G1127" s="37">
        <f t="shared" si="94"/>
        <v>36.916666666666558</v>
      </c>
      <c r="H1127" s="37">
        <f t="shared" si="92"/>
        <v>0.27380952380950863</v>
      </c>
      <c r="I1127" s="37"/>
      <c r="J1127" s="38">
        <f t="shared" si="95"/>
        <v>2</v>
      </c>
      <c r="K1127" s="38"/>
      <c r="L1127" s="38"/>
      <c r="M1127" s="39" t="s">
        <v>258</v>
      </c>
      <c r="N1127" s="55" t="s">
        <v>138</v>
      </c>
      <c r="O1127" s="55" t="s">
        <v>365</v>
      </c>
      <c r="P1127" s="55"/>
      <c r="Q1127" s="57">
        <v>42452</v>
      </c>
      <c r="R1127" s="55" t="s">
        <v>261</v>
      </c>
      <c r="S1127" s="55" t="s">
        <v>111</v>
      </c>
      <c r="T1127" s="55" t="s">
        <v>1499</v>
      </c>
      <c r="U1127" s="42" t="s">
        <v>547</v>
      </c>
      <c r="V1127" s="42" t="s">
        <v>986</v>
      </c>
      <c r="W1127" s="39" t="s">
        <v>644</v>
      </c>
      <c r="X1127" s="47">
        <v>1</v>
      </c>
      <c r="Y1127" s="39"/>
      <c r="Z1127" s="39">
        <v>1</v>
      </c>
      <c r="AA1127" s="39"/>
      <c r="AB1127" s="39"/>
      <c r="AC1127" s="39"/>
      <c r="AD1127" s="39" t="s">
        <v>1041</v>
      </c>
      <c r="AE1127" s="39"/>
      <c r="AF1127" s="39"/>
      <c r="AG1127" s="39"/>
      <c r="AH1127" s="39"/>
      <c r="DB1127">
        <v>1</v>
      </c>
      <c r="FH1127">
        <v>1</v>
      </c>
      <c r="IU1127">
        <v>1</v>
      </c>
      <c r="MH1127">
        <v>1</v>
      </c>
    </row>
    <row r="1128" spans="1:346" x14ac:dyDescent="0.3">
      <c r="A1128" s="33">
        <v>1.3888888888888889E-3</v>
      </c>
      <c r="B1128" s="33">
        <v>5.5555555555555558E-3</v>
      </c>
      <c r="C1128" s="34" t="s">
        <v>486</v>
      </c>
      <c r="D1128" s="35">
        <v>1130</v>
      </c>
      <c r="E1128" s="36">
        <f t="shared" si="96"/>
        <v>1.5395833333333286</v>
      </c>
      <c r="F1128" s="37">
        <f t="shared" si="93"/>
        <v>1.5395833333333286</v>
      </c>
      <c r="G1128" s="37">
        <f t="shared" si="94"/>
        <v>36.949999999999889</v>
      </c>
      <c r="H1128" s="37">
        <f t="shared" ref="H1128:H1191" si="97">MOD(INT(G1128/7),5) +  G1128/7 - INT(G1128/7)</f>
        <v>0.27857142857141248</v>
      </c>
      <c r="I1128" s="37"/>
      <c r="J1128" s="38">
        <f t="shared" si="95"/>
        <v>2</v>
      </c>
      <c r="K1128" s="38"/>
      <c r="L1128" s="38"/>
      <c r="M1128" s="39" t="s">
        <v>258</v>
      </c>
      <c r="N1128" s="55" t="s">
        <v>138</v>
      </c>
      <c r="O1128" s="55" t="s">
        <v>365</v>
      </c>
      <c r="P1128" s="55"/>
      <c r="Q1128" s="57">
        <v>42452</v>
      </c>
      <c r="R1128" s="55" t="s">
        <v>261</v>
      </c>
      <c r="S1128" s="55" t="s">
        <v>111</v>
      </c>
      <c r="T1128" s="55" t="s">
        <v>1500</v>
      </c>
      <c r="U1128" s="42" t="s">
        <v>251</v>
      </c>
      <c r="V1128" s="42" t="s">
        <v>237</v>
      </c>
      <c r="W1128" s="39" t="s">
        <v>455</v>
      </c>
      <c r="X1128" s="47">
        <v>1</v>
      </c>
      <c r="Y1128" s="39"/>
      <c r="Z1128" s="39">
        <v>1</v>
      </c>
      <c r="AA1128" s="39" t="s">
        <v>1082</v>
      </c>
      <c r="AB1128" s="39"/>
      <c r="AC1128" s="39"/>
      <c r="AD1128" s="39"/>
      <c r="AE1128" s="39"/>
      <c r="AF1128" s="39"/>
      <c r="AG1128" s="39"/>
      <c r="AH1128" s="39"/>
      <c r="DB1128">
        <v>1</v>
      </c>
      <c r="FH1128">
        <v>1</v>
      </c>
      <c r="IU1128">
        <v>1</v>
      </c>
      <c r="MH1128">
        <v>1</v>
      </c>
    </row>
    <row r="1129" spans="1:346" x14ac:dyDescent="0.3">
      <c r="A1129" s="33">
        <v>1.3888888888888889E-3</v>
      </c>
      <c r="B1129" s="33">
        <v>5.5555555555555558E-3</v>
      </c>
      <c r="C1129" s="34" t="s">
        <v>486</v>
      </c>
      <c r="D1129" s="35">
        <v>1131</v>
      </c>
      <c r="E1129" s="36">
        <f t="shared" si="96"/>
        <v>1.5409722222222175</v>
      </c>
      <c r="F1129" s="37">
        <f t="shared" si="93"/>
        <v>1.5409722222222175</v>
      </c>
      <c r="G1129" s="37">
        <f t="shared" si="94"/>
        <v>36.983333333333221</v>
      </c>
      <c r="H1129" s="37">
        <f t="shared" si="97"/>
        <v>0.28333333333331723</v>
      </c>
      <c r="I1129" s="37"/>
      <c r="J1129" s="38">
        <f t="shared" si="95"/>
        <v>2</v>
      </c>
      <c r="K1129" s="38"/>
      <c r="L1129" s="38"/>
      <c r="M1129" s="39" t="s">
        <v>258</v>
      </c>
      <c r="N1129" s="55" t="s">
        <v>138</v>
      </c>
      <c r="O1129" s="55" t="s">
        <v>365</v>
      </c>
      <c r="P1129" s="55"/>
      <c r="Q1129" s="57">
        <v>42452</v>
      </c>
      <c r="R1129" s="55" t="s">
        <v>261</v>
      </c>
      <c r="S1129" s="55" t="s">
        <v>111</v>
      </c>
      <c r="T1129" s="55" t="s">
        <v>1501</v>
      </c>
      <c r="U1129" s="42" t="s">
        <v>309</v>
      </c>
      <c r="V1129" s="42" t="s">
        <v>310</v>
      </c>
      <c r="W1129" s="39" t="s">
        <v>644</v>
      </c>
      <c r="X1129" s="47">
        <v>1</v>
      </c>
      <c r="Y1129" s="39"/>
      <c r="Z1129" s="39">
        <v>1</v>
      </c>
      <c r="AA1129" s="47"/>
      <c r="AB1129" s="39"/>
      <c r="AC1129" s="39"/>
      <c r="AD1129" s="39"/>
      <c r="AE1129" s="39"/>
      <c r="AF1129" s="39"/>
      <c r="AG1129" s="39"/>
      <c r="AH1129" s="39"/>
      <c r="DB1129">
        <v>1</v>
      </c>
      <c r="FH1129">
        <v>1</v>
      </c>
      <c r="IU1129">
        <v>1</v>
      </c>
      <c r="MH1129">
        <v>1</v>
      </c>
    </row>
    <row r="1130" spans="1:346" x14ac:dyDescent="0.3">
      <c r="A1130" s="33">
        <v>1.3888888888888889E-3</v>
      </c>
      <c r="B1130" s="33">
        <v>5.5555555555555558E-3</v>
      </c>
      <c r="C1130" s="34" t="s">
        <v>486</v>
      </c>
      <c r="D1130" s="35">
        <v>1132</v>
      </c>
      <c r="E1130" s="36">
        <f t="shared" si="96"/>
        <v>1.5423611111111064</v>
      </c>
      <c r="F1130" s="37">
        <f t="shared" si="93"/>
        <v>1.5423611111111064</v>
      </c>
      <c r="G1130" s="37">
        <f t="shared" si="94"/>
        <v>37.016666666666552</v>
      </c>
      <c r="H1130" s="37">
        <f t="shared" si="97"/>
        <v>0.28809523809522197</v>
      </c>
      <c r="I1130" s="37"/>
      <c r="J1130" s="38">
        <f t="shared" si="95"/>
        <v>2</v>
      </c>
      <c r="K1130" s="38"/>
      <c r="L1130" s="38"/>
      <c r="M1130" s="39" t="s">
        <v>258</v>
      </c>
      <c r="N1130" s="55" t="s">
        <v>138</v>
      </c>
      <c r="O1130" s="55" t="s">
        <v>365</v>
      </c>
      <c r="P1130" s="55"/>
      <c r="Q1130" s="57">
        <v>42452</v>
      </c>
      <c r="R1130" s="55" t="s">
        <v>261</v>
      </c>
      <c r="S1130" s="55" t="s">
        <v>111</v>
      </c>
      <c r="T1130" s="55" t="s">
        <v>1502</v>
      </c>
      <c r="U1130" s="42" t="s">
        <v>309</v>
      </c>
      <c r="V1130" s="42" t="s">
        <v>310</v>
      </c>
      <c r="W1130" s="39" t="s">
        <v>644</v>
      </c>
      <c r="X1130" s="47">
        <v>1</v>
      </c>
      <c r="Y1130" s="39"/>
      <c r="Z1130" s="39">
        <v>1</v>
      </c>
      <c r="AA1130" s="47"/>
      <c r="AB1130" s="39"/>
      <c r="AC1130" s="39"/>
      <c r="AD1130" s="39"/>
      <c r="AE1130" s="39"/>
      <c r="AF1130" s="39"/>
      <c r="AG1130" s="39"/>
      <c r="AH1130" s="39"/>
      <c r="DB1130">
        <v>1</v>
      </c>
      <c r="FH1130">
        <v>1</v>
      </c>
      <c r="IU1130">
        <v>1</v>
      </c>
      <c r="MH1130">
        <v>1</v>
      </c>
    </row>
    <row r="1131" spans="1:346" x14ac:dyDescent="0.3">
      <c r="A1131" s="33">
        <v>1.3888888888888889E-3</v>
      </c>
      <c r="B1131" s="33">
        <v>5.5555555555555558E-3</v>
      </c>
      <c r="C1131" s="34" t="s">
        <v>486</v>
      </c>
      <c r="D1131" s="35">
        <v>1133</v>
      </c>
      <c r="E1131" s="36">
        <f t="shared" si="96"/>
        <v>1.5437499999999953</v>
      </c>
      <c r="F1131" s="37">
        <f t="shared" si="93"/>
        <v>1.5437499999999953</v>
      </c>
      <c r="G1131" s="37">
        <f t="shared" si="94"/>
        <v>37.049999999999883</v>
      </c>
      <c r="H1131" s="37">
        <f t="shared" si="97"/>
        <v>0.29285714285712583</v>
      </c>
      <c r="I1131" s="37"/>
      <c r="J1131" s="38">
        <f t="shared" si="95"/>
        <v>2</v>
      </c>
      <c r="K1131" s="38"/>
      <c r="L1131" s="38"/>
      <c r="M1131" s="39" t="s">
        <v>258</v>
      </c>
      <c r="N1131" s="55" t="s">
        <v>138</v>
      </c>
      <c r="O1131" s="55" t="s">
        <v>365</v>
      </c>
      <c r="P1131" s="55"/>
      <c r="Q1131" s="57">
        <v>42452</v>
      </c>
      <c r="R1131" s="55" t="s">
        <v>261</v>
      </c>
      <c r="S1131" s="55" t="s">
        <v>111</v>
      </c>
      <c r="T1131" s="55" t="s">
        <v>1503</v>
      </c>
      <c r="U1131" s="42" t="s">
        <v>574</v>
      </c>
      <c r="V1131" s="42"/>
      <c r="W1131" s="47"/>
      <c r="X1131" s="47">
        <v>1</v>
      </c>
      <c r="Y1131" s="39"/>
      <c r="Z1131" s="39">
        <v>1</v>
      </c>
      <c r="AA1131" s="39"/>
      <c r="AB1131" s="39"/>
      <c r="AC1131" s="39"/>
      <c r="AD1131" s="39"/>
      <c r="AE1131" s="39"/>
      <c r="AF1131" s="39"/>
      <c r="AG1131" s="39"/>
      <c r="AH1131" s="39"/>
      <c r="DB1131">
        <v>1</v>
      </c>
      <c r="FH1131">
        <v>1</v>
      </c>
      <c r="IU1131">
        <v>1</v>
      </c>
      <c r="MH1131">
        <v>1</v>
      </c>
    </row>
    <row r="1132" spans="1:346" x14ac:dyDescent="0.3">
      <c r="A1132" s="33">
        <v>1.3888888888888889E-3</v>
      </c>
      <c r="B1132" s="33">
        <v>5.5555555555555558E-3</v>
      </c>
      <c r="C1132" s="34" t="s">
        <v>486</v>
      </c>
      <c r="D1132" s="35">
        <v>1134</v>
      </c>
      <c r="E1132" s="36">
        <f t="shared" si="96"/>
        <v>1.5451388888888842</v>
      </c>
      <c r="F1132" s="37">
        <f t="shared" si="93"/>
        <v>1.5451388888888842</v>
      </c>
      <c r="G1132" s="37">
        <f t="shared" si="94"/>
        <v>37.083333333333222</v>
      </c>
      <c r="H1132" s="37">
        <f t="shared" si="97"/>
        <v>0.29761904761903146</v>
      </c>
      <c r="I1132" s="37"/>
      <c r="J1132" s="38">
        <f t="shared" si="95"/>
        <v>2</v>
      </c>
      <c r="K1132" s="38"/>
      <c r="L1132" s="38"/>
      <c r="M1132" s="39" t="s">
        <v>258</v>
      </c>
      <c r="N1132" s="55" t="s">
        <v>138</v>
      </c>
      <c r="O1132" s="55" t="s">
        <v>365</v>
      </c>
      <c r="P1132" s="55"/>
      <c r="Q1132" s="57">
        <v>42452</v>
      </c>
      <c r="R1132" s="55" t="s">
        <v>261</v>
      </c>
      <c r="S1132" s="55" t="s">
        <v>111</v>
      </c>
      <c r="T1132" s="55" t="s">
        <v>1504</v>
      </c>
      <c r="U1132" s="42" t="s">
        <v>309</v>
      </c>
      <c r="V1132" s="42" t="s">
        <v>310</v>
      </c>
      <c r="W1132" s="39" t="s">
        <v>644</v>
      </c>
      <c r="X1132" s="47">
        <v>1</v>
      </c>
      <c r="Y1132" s="39"/>
      <c r="Z1132" s="39">
        <v>1</v>
      </c>
      <c r="AA1132" s="39"/>
      <c r="AB1132" s="39"/>
      <c r="AC1132" s="39"/>
      <c r="AD1132" s="39"/>
      <c r="AE1132" s="39"/>
      <c r="AF1132" s="39"/>
      <c r="AG1132" s="39"/>
      <c r="AH1132" s="39"/>
      <c r="DB1132">
        <v>1</v>
      </c>
      <c r="FH1132">
        <v>1</v>
      </c>
      <c r="IU1132">
        <v>1</v>
      </c>
      <c r="MH1132">
        <v>1</v>
      </c>
    </row>
    <row r="1133" spans="1:346" x14ac:dyDescent="0.3">
      <c r="A1133" s="33">
        <v>1.3888888888888889E-3</v>
      </c>
      <c r="B1133" s="33">
        <v>5.5555555555555558E-3</v>
      </c>
      <c r="C1133" s="34" t="s">
        <v>486</v>
      </c>
      <c r="D1133" s="35">
        <v>1135</v>
      </c>
      <c r="E1133" s="36">
        <f t="shared" si="96"/>
        <v>1.5465277777777731</v>
      </c>
      <c r="F1133" s="37">
        <f t="shared" si="93"/>
        <v>1.5465277777777731</v>
      </c>
      <c r="G1133" s="37">
        <f t="shared" si="94"/>
        <v>37.116666666666553</v>
      </c>
      <c r="H1133" s="37">
        <f t="shared" si="97"/>
        <v>0.30238095238093621</v>
      </c>
      <c r="I1133" s="37"/>
      <c r="J1133" s="38">
        <f t="shared" si="95"/>
        <v>2</v>
      </c>
      <c r="K1133" s="38"/>
      <c r="L1133" s="38"/>
      <c r="M1133" s="39" t="s">
        <v>258</v>
      </c>
      <c r="N1133" s="55" t="s">
        <v>138</v>
      </c>
      <c r="O1133" s="55" t="s">
        <v>365</v>
      </c>
      <c r="P1133" s="55"/>
      <c r="Q1133" s="57">
        <v>42452</v>
      </c>
      <c r="R1133" s="55" t="s">
        <v>261</v>
      </c>
      <c r="S1133" s="55" t="s">
        <v>111</v>
      </c>
      <c r="T1133" s="55" t="s">
        <v>1505</v>
      </c>
      <c r="U1133" s="42" t="s">
        <v>309</v>
      </c>
      <c r="V1133" s="42" t="s">
        <v>531</v>
      </c>
      <c r="W1133" s="39"/>
      <c r="X1133" s="47">
        <v>1</v>
      </c>
      <c r="Y1133" s="39"/>
      <c r="Z1133" s="39">
        <v>1</v>
      </c>
      <c r="AA1133" s="39"/>
      <c r="AB1133" s="39"/>
      <c r="AC1133" s="39"/>
      <c r="AD1133" s="39"/>
      <c r="AE1133" s="39"/>
      <c r="AF1133" s="39"/>
      <c r="AG1133" s="39"/>
      <c r="AH1133" s="39"/>
      <c r="DB1133">
        <v>1</v>
      </c>
      <c r="FH1133">
        <v>1</v>
      </c>
      <c r="IU1133">
        <v>1</v>
      </c>
      <c r="MH1133">
        <v>1</v>
      </c>
    </row>
    <row r="1134" spans="1:346" x14ac:dyDescent="0.3">
      <c r="A1134" s="33">
        <v>1.3888888888888889E-3</v>
      </c>
      <c r="B1134" s="33">
        <v>5.5555555555555558E-3</v>
      </c>
      <c r="C1134" s="34" t="s">
        <v>486</v>
      </c>
      <c r="D1134" s="35">
        <v>1136</v>
      </c>
      <c r="E1134" s="36">
        <f t="shared" si="96"/>
        <v>1.5479166666666619</v>
      </c>
      <c r="F1134" s="37">
        <f t="shared" si="93"/>
        <v>1.5479166666666619</v>
      </c>
      <c r="G1134" s="37">
        <f t="shared" si="94"/>
        <v>37.149999999999885</v>
      </c>
      <c r="H1134" s="37">
        <f t="shared" si="97"/>
        <v>0.30714285714284095</v>
      </c>
      <c r="I1134" s="37"/>
      <c r="J1134" s="38">
        <f t="shared" si="95"/>
        <v>2</v>
      </c>
      <c r="K1134" s="38"/>
      <c r="L1134" s="38"/>
      <c r="M1134" s="39" t="s">
        <v>258</v>
      </c>
      <c r="N1134" s="55" t="s">
        <v>138</v>
      </c>
      <c r="O1134" s="55" t="s">
        <v>365</v>
      </c>
      <c r="P1134" s="55"/>
      <c r="Q1134" s="57">
        <v>42452</v>
      </c>
      <c r="R1134" s="55" t="s">
        <v>261</v>
      </c>
      <c r="S1134" s="55" t="s">
        <v>111</v>
      </c>
      <c r="T1134" s="55" t="s">
        <v>1506</v>
      </c>
      <c r="U1134" s="42" t="s">
        <v>532</v>
      </c>
      <c r="V1134" s="42" t="s">
        <v>454</v>
      </c>
      <c r="W1134" s="39" t="s">
        <v>1034</v>
      </c>
      <c r="X1134" s="47">
        <v>1</v>
      </c>
      <c r="Y1134" s="39"/>
      <c r="Z1134" s="39">
        <v>1</v>
      </c>
      <c r="AA1134" s="39" t="s">
        <v>1035</v>
      </c>
      <c r="AB1134" s="39"/>
      <c r="AC1134" s="39"/>
      <c r="AD1134" s="39" t="s">
        <v>1036</v>
      </c>
      <c r="AE1134" s="39"/>
      <c r="AF1134" s="39"/>
      <c r="AG1134" s="39"/>
      <c r="AH1134" s="39"/>
      <c r="DB1134">
        <v>1</v>
      </c>
      <c r="FH1134">
        <v>1</v>
      </c>
      <c r="IU1134">
        <v>1</v>
      </c>
      <c r="MH1134">
        <v>1</v>
      </c>
    </row>
    <row r="1135" spans="1:346" x14ac:dyDescent="0.3">
      <c r="A1135" s="33">
        <v>1.3888888888888889E-3</v>
      </c>
      <c r="B1135" s="33">
        <v>5.5555555555555558E-3</v>
      </c>
      <c r="C1135" s="34" t="s">
        <v>486</v>
      </c>
      <c r="D1135" s="35">
        <v>1137</v>
      </c>
      <c r="E1135" s="36">
        <f t="shared" si="96"/>
        <v>1.5493055555555508</v>
      </c>
      <c r="F1135" s="37">
        <f t="shared" si="93"/>
        <v>1.5493055555555508</v>
      </c>
      <c r="G1135" s="37">
        <f t="shared" si="94"/>
        <v>37.183333333333223</v>
      </c>
      <c r="H1135" s="37">
        <f t="shared" si="97"/>
        <v>0.31190476190474659</v>
      </c>
      <c r="I1135" s="37"/>
      <c r="J1135" s="38">
        <f t="shared" si="95"/>
        <v>2</v>
      </c>
      <c r="K1135" s="38"/>
      <c r="L1135" s="38"/>
      <c r="M1135" s="39" t="s">
        <v>258</v>
      </c>
      <c r="N1135" s="55" t="s">
        <v>138</v>
      </c>
      <c r="O1135" s="55" t="s">
        <v>365</v>
      </c>
      <c r="P1135" s="55"/>
      <c r="Q1135" s="57">
        <v>42452</v>
      </c>
      <c r="R1135" s="55" t="s">
        <v>261</v>
      </c>
      <c r="S1135" s="55" t="s">
        <v>111</v>
      </c>
      <c r="T1135" s="55" t="s">
        <v>1507</v>
      </c>
      <c r="U1135" s="42" t="s">
        <v>547</v>
      </c>
      <c r="V1135" s="42" t="s">
        <v>986</v>
      </c>
      <c r="W1135" s="39" t="s">
        <v>644</v>
      </c>
      <c r="X1135" s="47">
        <v>1</v>
      </c>
      <c r="Y1135" s="39"/>
      <c r="Z1135" s="39">
        <v>1</v>
      </c>
      <c r="AA1135" s="39"/>
      <c r="AB1135" s="39"/>
      <c r="AC1135" s="39"/>
      <c r="AD1135" s="39" t="s">
        <v>1041</v>
      </c>
      <c r="AE1135" s="39"/>
      <c r="AF1135" s="39"/>
      <c r="AG1135" s="39"/>
      <c r="AH1135" s="39"/>
      <c r="DB1135">
        <v>1</v>
      </c>
      <c r="FH1135">
        <v>1</v>
      </c>
      <c r="IU1135">
        <v>1</v>
      </c>
      <c r="MH1135">
        <v>1</v>
      </c>
    </row>
    <row r="1136" spans="1:346" x14ac:dyDescent="0.3">
      <c r="A1136" s="33">
        <v>1.3888888888888889E-3</v>
      </c>
      <c r="B1136" s="33">
        <v>5.5555555555555558E-3</v>
      </c>
      <c r="C1136" s="34" t="s">
        <v>486</v>
      </c>
      <c r="D1136" s="35">
        <v>1138</v>
      </c>
      <c r="E1136" s="36">
        <f t="shared" si="96"/>
        <v>1.5506944444444397</v>
      </c>
      <c r="F1136" s="37">
        <f t="shared" si="93"/>
        <v>1.5506944444444397</v>
      </c>
      <c r="G1136" s="37">
        <f t="shared" si="94"/>
        <v>37.216666666666555</v>
      </c>
      <c r="H1136" s="37">
        <f t="shared" si="97"/>
        <v>0.31666666666665044</v>
      </c>
      <c r="I1136" s="37"/>
      <c r="J1136" s="38">
        <f t="shared" si="95"/>
        <v>2</v>
      </c>
      <c r="K1136" s="38"/>
      <c r="L1136" s="38"/>
      <c r="M1136" s="39" t="s">
        <v>258</v>
      </c>
      <c r="N1136" s="55" t="s">
        <v>138</v>
      </c>
      <c r="O1136" s="55" t="s">
        <v>365</v>
      </c>
      <c r="P1136" s="55"/>
      <c r="Q1136" s="57">
        <v>42452</v>
      </c>
      <c r="R1136" s="55" t="s">
        <v>261</v>
      </c>
      <c r="S1136" s="55" t="s">
        <v>111</v>
      </c>
      <c r="T1136" s="55" t="s">
        <v>1508</v>
      </c>
      <c r="U1136" s="42" t="s">
        <v>251</v>
      </c>
      <c r="V1136" s="42" t="s">
        <v>237</v>
      </c>
      <c r="W1136" s="39" t="s">
        <v>455</v>
      </c>
      <c r="X1136" s="47">
        <v>1</v>
      </c>
      <c r="Y1136" s="39"/>
      <c r="Z1136" s="39">
        <v>1</v>
      </c>
      <c r="AA1136" s="39" t="s">
        <v>1082</v>
      </c>
      <c r="AB1136" s="39"/>
      <c r="AC1136" s="39"/>
      <c r="AD1136" s="39"/>
      <c r="AE1136" s="39"/>
      <c r="AF1136" s="39"/>
      <c r="AG1136" s="39"/>
      <c r="AH1136" s="39"/>
      <c r="DB1136">
        <v>1</v>
      </c>
      <c r="FH1136">
        <v>1</v>
      </c>
      <c r="IU1136">
        <v>1</v>
      </c>
      <c r="MH1136">
        <v>1</v>
      </c>
    </row>
    <row r="1137" spans="1:346" x14ac:dyDescent="0.3">
      <c r="A1137" s="33">
        <v>1.3888888888888889E-3</v>
      </c>
      <c r="B1137" s="33">
        <v>5.5555555555555558E-3</v>
      </c>
      <c r="C1137" s="34" t="s">
        <v>486</v>
      </c>
      <c r="D1137" s="35">
        <v>1139</v>
      </c>
      <c r="E1137" s="36">
        <f t="shared" si="96"/>
        <v>1.5520833333333286</v>
      </c>
      <c r="F1137" s="37">
        <f t="shared" si="93"/>
        <v>1.5520833333333286</v>
      </c>
      <c r="G1137" s="37">
        <f t="shared" si="94"/>
        <v>37.249999999999886</v>
      </c>
      <c r="H1137" s="37">
        <f t="shared" si="97"/>
        <v>0.32142857142855519</v>
      </c>
      <c r="I1137" s="37"/>
      <c r="J1137" s="38">
        <f t="shared" si="95"/>
        <v>2</v>
      </c>
      <c r="K1137" s="38"/>
      <c r="L1137" s="38"/>
      <c r="M1137" s="39" t="s">
        <v>258</v>
      </c>
      <c r="N1137" s="55" t="s">
        <v>138</v>
      </c>
      <c r="O1137" s="55" t="s">
        <v>365</v>
      </c>
      <c r="P1137" s="55"/>
      <c r="Q1137" s="57">
        <v>42452</v>
      </c>
      <c r="R1137" s="55" t="s">
        <v>261</v>
      </c>
      <c r="S1137" s="55" t="s">
        <v>111</v>
      </c>
      <c r="T1137" s="55" t="s">
        <v>1509</v>
      </c>
      <c r="U1137" s="42" t="s">
        <v>309</v>
      </c>
      <c r="V1137" s="42" t="s">
        <v>310</v>
      </c>
      <c r="W1137" s="39" t="s">
        <v>644</v>
      </c>
      <c r="X1137" s="47">
        <v>1</v>
      </c>
      <c r="Y1137" s="39"/>
      <c r="Z1137" s="39">
        <v>1</v>
      </c>
      <c r="AA1137" s="47"/>
      <c r="AB1137" s="39"/>
      <c r="AC1137" s="39"/>
      <c r="AD1137" s="39"/>
      <c r="AE1137" s="39"/>
      <c r="AF1137" s="39"/>
      <c r="AG1137" s="39"/>
      <c r="AH1137" s="39"/>
      <c r="DB1137">
        <v>1</v>
      </c>
      <c r="FH1137">
        <v>1</v>
      </c>
      <c r="IU1137">
        <v>1</v>
      </c>
      <c r="MH1137">
        <v>1</v>
      </c>
    </row>
    <row r="1138" spans="1:346" x14ac:dyDescent="0.3">
      <c r="A1138" s="33">
        <v>1.3888888888888889E-3</v>
      </c>
      <c r="B1138" s="33">
        <v>5.5555555555555558E-3</v>
      </c>
      <c r="C1138" s="34" t="s">
        <v>486</v>
      </c>
      <c r="D1138" s="35">
        <v>1140</v>
      </c>
      <c r="E1138" s="36">
        <f t="shared" si="96"/>
        <v>1.5534722222222175</v>
      </c>
      <c r="F1138" s="37">
        <f t="shared" si="93"/>
        <v>1.5534722222222175</v>
      </c>
      <c r="G1138" s="37">
        <f t="shared" si="94"/>
        <v>37.283333333333218</v>
      </c>
      <c r="H1138" s="37">
        <f t="shared" si="97"/>
        <v>0.32619047619045993</v>
      </c>
      <c r="I1138" s="37"/>
      <c r="J1138" s="38">
        <f t="shared" si="95"/>
        <v>2</v>
      </c>
      <c r="K1138" s="38"/>
      <c r="L1138" s="38"/>
      <c r="M1138" s="39" t="s">
        <v>258</v>
      </c>
      <c r="N1138" s="55" t="s">
        <v>138</v>
      </c>
      <c r="O1138" s="55" t="s">
        <v>365</v>
      </c>
      <c r="P1138" s="55"/>
      <c r="Q1138" s="57">
        <v>42452</v>
      </c>
      <c r="R1138" s="55" t="s">
        <v>261</v>
      </c>
      <c r="S1138" s="55" t="s">
        <v>111</v>
      </c>
      <c r="T1138" s="55" t="s">
        <v>1510</v>
      </c>
      <c r="U1138" s="42" t="s">
        <v>309</v>
      </c>
      <c r="V1138" s="42" t="s">
        <v>310</v>
      </c>
      <c r="W1138" s="39" t="s">
        <v>644</v>
      </c>
      <c r="X1138" s="47">
        <v>1</v>
      </c>
      <c r="Y1138" s="39"/>
      <c r="Z1138" s="39">
        <v>1</v>
      </c>
      <c r="AA1138" s="47"/>
      <c r="AB1138" s="39"/>
      <c r="AC1138" s="39"/>
      <c r="AD1138" s="39"/>
      <c r="AE1138" s="39"/>
      <c r="AF1138" s="39"/>
      <c r="AG1138" s="39"/>
      <c r="AH1138" s="39"/>
      <c r="DB1138">
        <v>1</v>
      </c>
      <c r="FH1138">
        <v>1</v>
      </c>
      <c r="IU1138">
        <v>1</v>
      </c>
      <c r="MH1138">
        <v>1</v>
      </c>
    </row>
    <row r="1139" spans="1:346" x14ac:dyDescent="0.3">
      <c r="A1139" s="33">
        <v>1.3888888888888889E-3</v>
      </c>
      <c r="B1139" s="33">
        <v>5.5555555555555558E-3</v>
      </c>
      <c r="C1139" s="34" t="s">
        <v>486</v>
      </c>
      <c r="D1139" s="35">
        <v>1141</v>
      </c>
      <c r="E1139" s="36">
        <f t="shared" si="96"/>
        <v>1.5548611111111064</v>
      </c>
      <c r="F1139" s="37">
        <f t="shared" si="93"/>
        <v>1.5548611111111064</v>
      </c>
      <c r="G1139" s="37">
        <f t="shared" si="94"/>
        <v>37.316666666666549</v>
      </c>
      <c r="H1139" s="37">
        <f t="shared" si="97"/>
        <v>0.33095238095236379</v>
      </c>
      <c r="I1139" s="37"/>
      <c r="J1139" s="38">
        <f t="shared" si="95"/>
        <v>2</v>
      </c>
      <c r="K1139" s="38"/>
      <c r="L1139" s="38"/>
      <c r="M1139" s="39" t="s">
        <v>258</v>
      </c>
      <c r="N1139" s="55" t="s">
        <v>138</v>
      </c>
      <c r="O1139" s="55" t="s">
        <v>365</v>
      </c>
      <c r="P1139" s="55"/>
      <c r="Q1139" s="57">
        <v>42452</v>
      </c>
      <c r="R1139" s="55" t="s">
        <v>261</v>
      </c>
      <c r="S1139" s="55" t="s">
        <v>111</v>
      </c>
      <c r="T1139" s="55" t="s">
        <v>1511</v>
      </c>
      <c r="U1139" s="42" t="s">
        <v>574</v>
      </c>
      <c r="V1139" s="42"/>
      <c r="W1139" s="47"/>
      <c r="X1139" s="47">
        <v>1</v>
      </c>
      <c r="Y1139" s="39"/>
      <c r="Z1139" s="39">
        <v>1</v>
      </c>
      <c r="AA1139" s="39"/>
      <c r="AB1139" s="39"/>
      <c r="AC1139" s="39"/>
      <c r="AD1139" s="39"/>
      <c r="AE1139" s="39"/>
      <c r="AF1139" s="39"/>
      <c r="AG1139" s="39"/>
      <c r="AH1139" s="39"/>
      <c r="DB1139">
        <v>1</v>
      </c>
      <c r="FH1139">
        <v>1</v>
      </c>
      <c r="IU1139">
        <v>1</v>
      </c>
      <c r="MH1139">
        <v>1</v>
      </c>
    </row>
    <row r="1140" spans="1:346" x14ac:dyDescent="0.3">
      <c r="A1140" s="33">
        <v>1.3888888888888889E-3</v>
      </c>
      <c r="B1140" s="33">
        <v>5.5555555555555558E-3</v>
      </c>
      <c r="C1140" s="34" t="s">
        <v>486</v>
      </c>
      <c r="D1140" s="35">
        <v>1142</v>
      </c>
      <c r="E1140" s="36">
        <f t="shared" si="96"/>
        <v>1.5562499999999952</v>
      </c>
      <c r="F1140" s="37">
        <f t="shared" si="93"/>
        <v>1.5562499999999952</v>
      </c>
      <c r="G1140" s="37">
        <f t="shared" si="94"/>
        <v>37.349999999999888</v>
      </c>
      <c r="H1140" s="37">
        <f t="shared" si="97"/>
        <v>0.33571428571426942</v>
      </c>
      <c r="I1140" s="37"/>
      <c r="J1140" s="38">
        <f t="shared" si="95"/>
        <v>2</v>
      </c>
      <c r="K1140" s="38"/>
      <c r="L1140" s="38"/>
      <c r="M1140" s="39" t="s">
        <v>258</v>
      </c>
      <c r="N1140" s="55" t="s">
        <v>138</v>
      </c>
      <c r="O1140" s="55" t="s">
        <v>365</v>
      </c>
      <c r="P1140" s="55"/>
      <c r="Q1140" s="57">
        <v>42452</v>
      </c>
      <c r="R1140" s="55" t="s">
        <v>261</v>
      </c>
      <c r="S1140" s="55" t="s">
        <v>111</v>
      </c>
      <c r="T1140" s="55" t="s">
        <v>1512</v>
      </c>
      <c r="U1140" s="42" t="s">
        <v>309</v>
      </c>
      <c r="V1140" s="42" t="s">
        <v>310</v>
      </c>
      <c r="W1140" s="39" t="s">
        <v>644</v>
      </c>
      <c r="X1140" s="47">
        <v>1</v>
      </c>
      <c r="Y1140" s="39"/>
      <c r="Z1140" s="39">
        <v>1</v>
      </c>
      <c r="AA1140" s="39"/>
      <c r="AB1140" s="39"/>
      <c r="AC1140" s="39"/>
      <c r="AD1140" s="39"/>
      <c r="AE1140" s="39"/>
      <c r="AF1140" s="39"/>
      <c r="AG1140" s="39"/>
      <c r="AH1140" s="39"/>
      <c r="DB1140">
        <v>1</v>
      </c>
      <c r="FH1140">
        <v>1</v>
      </c>
      <c r="IU1140">
        <v>1</v>
      </c>
      <c r="MH1140">
        <v>1</v>
      </c>
    </row>
    <row r="1141" spans="1:346" x14ac:dyDescent="0.3">
      <c r="A1141" s="33">
        <v>1.3888888888888889E-3</v>
      </c>
      <c r="B1141" s="33">
        <v>5.5555555555555558E-3</v>
      </c>
      <c r="C1141" s="34" t="s">
        <v>486</v>
      </c>
      <c r="D1141" s="35">
        <v>1143</v>
      </c>
      <c r="E1141" s="36">
        <f t="shared" si="96"/>
        <v>1.5576388888888841</v>
      </c>
      <c r="F1141" s="37">
        <f t="shared" si="93"/>
        <v>1.5576388888888841</v>
      </c>
      <c r="G1141" s="37">
        <f t="shared" si="94"/>
        <v>37.383333333333219</v>
      </c>
      <c r="H1141" s="37">
        <f t="shared" si="97"/>
        <v>0.34047619047617417</v>
      </c>
      <c r="I1141" s="37"/>
      <c r="J1141" s="38">
        <f t="shared" si="95"/>
        <v>2</v>
      </c>
      <c r="K1141" s="38"/>
      <c r="L1141" s="38"/>
      <c r="M1141" s="39" t="s">
        <v>258</v>
      </c>
      <c r="N1141" s="55" t="s">
        <v>138</v>
      </c>
      <c r="O1141" s="55" t="s">
        <v>365</v>
      </c>
      <c r="P1141" s="55"/>
      <c r="Q1141" s="57">
        <v>42452</v>
      </c>
      <c r="R1141" s="55" t="s">
        <v>261</v>
      </c>
      <c r="S1141" s="55" t="s">
        <v>111</v>
      </c>
      <c r="T1141" s="55" t="s">
        <v>1513</v>
      </c>
      <c r="U1141" s="42" t="s">
        <v>309</v>
      </c>
      <c r="V1141" s="42" t="s">
        <v>531</v>
      </c>
      <c r="W1141" s="39"/>
      <c r="X1141" s="47">
        <v>1</v>
      </c>
      <c r="Y1141" s="39"/>
      <c r="Z1141" s="39">
        <v>1</v>
      </c>
      <c r="AA1141" s="39"/>
      <c r="AB1141" s="39"/>
      <c r="AC1141" s="39"/>
      <c r="AD1141" s="39"/>
      <c r="AE1141" s="39"/>
      <c r="AF1141" s="39"/>
      <c r="AG1141" s="39"/>
      <c r="AH1141" s="39"/>
      <c r="DB1141">
        <v>1</v>
      </c>
      <c r="FH1141">
        <v>1</v>
      </c>
      <c r="IU1141">
        <v>1</v>
      </c>
      <c r="MH1141">
        <v>1</v>
      </c>
    </row>
    <row r="1142" spans="1:346" x14ac:dyDescent="0.3">
      <c r="A1142" s="33">
        <v>1.3888888888888889E-3</v>
      </c>
      <c r="B1142" s="33">
        <v>5.5555555555555558E-3</v>
      </c>
      <c r="C1142" s="34" t="s">
        <v>486</v>
      </c>
      <c r="D1142" s="35">
        <v>1144</v>
      </c>
      <c r="E1142" s="36">
        <f t="shared" si="96"/>
        <v>1.559027777777773</v>
      </c>
      <c r="F1142" s="37">
        <f t="shared" si="93"/>
        <v>1.559027777777773</v>
      </c>
      <c r="G1142" s="37">
        <f t="shared" si="94"/>
        <v>37.416666666666551</v>
      </c>
      <c r="H1142" s="37">
        <f t="shared" si="97"/>
        <v>0.34523809523807891</v>
      </c>
      <c r="I1142" s="37"/>
      <c r="J1142" s="38">
        <f t="shared" si="95"/>
        <v>2</v>
      </c>
      <c r="K1142" s="38"/>
      <c r="L1142" s="38"/>
      <c r="M1142" s="39" t="s">
        <v>258</v>
      </c>
      <c r="N1142" s="55" t="s">
        <v>138</v>
      </c>
      <c r="O1142" s="55" t="s">
        <v>365</v>
      </c>
      <c r="P1142" s="55"/>
      <c r="Q1142" s="57">
        <v>42452</v>
      </c>
      <c r="R1142" s="55" t="s">
        <v>261</v>
      </c>
      <c r="S1142" s="55" t="s">
        <v>111</v>
      </c>
      <c r="T1142" s="55" t="s">
        <v>1514</v>
      </c>
      <c r="U1142" s="42" t="s">
        <v>532</v>
      </c>
      <c r="V1142" s="42" t="s">
        <v>454</v>
      </c>
      <c r="W1142" s="39" t="s">
        <v>1034</v>
      </c>
      <c r="X1142" s="47">
        <v>1</v>
      </c>
      <c r="Y1142" s="39"/>
      <c r="Z1142" s="39">
        <v>1</v>
      </c>
      <c r="AA1142" s="39" t="s">
        <v>1035</v>
      </c>
      <c r="AB1142" s="39"/>
      <c r="AC1142" s="39"/>
      <c r="AD1142" s="39" t="s">
        <v>1036</v>
      </c>
      <c r="AE1142" s="39"/>
      <c r="AF1142" s="39"/>
      <c r="AG1142" s="39"/>
      <c r="AH1142" s="39"/>
      <c r="DB1142">
        <v>1</v>
      </c>
      <c r="FH1142">
        <v>1</v>
      </c>
      <c r="IU1142">
        <v>1</v>
      </c>
      <c r="MH1142">
        <v>1</v>
      </c>
    </row>
    <row r="1143" spans="1:346" x14ac:dyDescent="0.3">
      <c r="A1143" s="33">
        <v>1.3888888888888889E-3</v>
      </c>
      <c r="B1143" s="33">
        <v>5.5555555555555558E-3</v>
      </c>
      <c r="C1143" s="34" t="s">
        <v>486</v>
      </c>
      <c r="D1143" s="35">
        <v>1145</v>
      </c>
      <c r="E1143" s="36">
        <f t="shared" si="96"/>
        <v>1.5604166666666619</v>
      </c>
      <c r="F1143" s="37">
        <f t="shared" si="93"/>
        <v>1.5604166666666619</v>
      </c>
      <c r="G1143" s="37">
        <f t="shared" si="94"/>
        <v>37.449999999999889</v>
      </c>
      <c r="H1143" s="37">
        <f t="shared" si="97"/>
        <v>0.34999999999998455</v>
      </c>
      <c r="I1143" s="37"/>
      <c r="J1143" s="38">
        <f t="shared" si="95"/>
        <v>2</v>
      </c>
      <c r="K1143" s="38"/>
      <c r="L1143" s="38"/>
      <c r="M1143" s="39" t="s">
        <v>258</v>
      </c>
      <c r="N1143" s="55" t="s">
        <v>138</v>
      </c>
      <c r="O1143" s="55" t="s">
        <v>365</v>
      </c>
      <c r="P1143" s="55"/>
      <c r="Q1143" s="57">
        <v>42452</v>
      </c>
      <c r="R1143" s="55" t="s">
        <v>261</v>
      </c>
      <c r="S1143" s="55" t="s">
        <v>111</v>
      </c>
      <c r="T1143" s="55" t="s">
        <v>1515</v>
      </c>
      <c r="U1143" s="42" t="s">
        <v>397</v>
      </c>
      <c r="V1143" s="42"/>
      <c r="W1143" s="39" t="s">
        <v>457</v>
      </c>
      <c r="X1143" s="47">
        <v>1</v>
      </c>
      <c r="Y1143" s="39"/>
      <c r="Z1143" s="39">
        <v>1</v>
      </c>
      <c r="AA1143" s="39" t="s">
        <v>1516</v>
      </c>
      <c r="AB1143" s="59" t="s">
        <v>423</v>
      </c>
      <c r="AC1143" s="39"/>
      <c r="AD1143" s="39"/>
      <c r="AE1143" s="39"/>
      <c r="AF1143" s="39"/>
      <c r="AG1143" s="39"/>
      <c r="AH1143" s="39"/>
      <c r="DB1143">
        <v>1</v>
      </c>
      <c r="FH1143">
        <v>1</v>
      </c>
      <c r="IU1143">
        <v>1</v>
      </c>
      <c r="MH1143">
        <v>1</v>
      </c>
    </row>
    <row r="1144" spans="1:346" x14ac:dyDescent="0.3">
      <c r="A1144" s="33">
        <v>1.3888888888888889E-3</v>
      </c>
      <c r="B1144" s="33">
        <v>5.5555555555555558E-3</v>
      </c>
      <c r="C1144" s="34" t="s">
        <v>486</v>
      </c>
      <c r="D1144" s="35">
        <v>1146</v>
      </c>
      <c r="E1144" s="36">
        <f t="shared" si="96"/>
        <v>1.5618055555555508</v>
      </c>
      <c r="F1144" s="37">
        <f t="shared" si="93"/>
        <v>1.5618055555555508</v>
      </c>
      <c r="G1144" s="37">
        <f t="shared" si="94"/>
        <v>37.483333333333221</v>
      </c>
      <c r="H1144" s="37">
        <f t="shared" si="97"/>
        <v>0.3547619047618884</v>
      </c>
      <c r="I1144" s="37"/>
      <c r="J1144" s="38">
        <f t="shared" si="95"/>
        <v>2</v>
      </c>
      <c r="K1144" s="38"/>
      <c r="L1144" s="38"/>
      <c r="M1144" s="39" t="s">
        <v>258</v>
      </c>
      <c r="N1144" s="55" t="s">
        <v>138</v>
      </c>
      <c r="O1144" s="55" t="s">
        <v>365</v>
      </c>
      <c r="P1144" s="55"/>
      <c r="Q1144" s="57">
        <v>42452</v>
      </c>
      <c r="R1144" s="55" t="s">
        <v>261</v>
      </c>
      <c r="S1144" s="55" t="s">
        <v>111</v>
      </c>
      <c r="T1144" s="55" t="s">
        <v>1517</v>
      </c>
      <c r="U1144" s="42" t="s">
        <v>547</v>
      </c>
      <c r="V1144" s="42" t="s">
        <v>986</v>
      </c>
      <c r="W1144" s="39" t="s">
        <v>644</v>
      </c>
      <c r="X1144" s="47">
        <v>1</v>
      </c>
      <c r="Y1144" s="39"/>
      <c r="Z1144" s="39">
        <v>1</v>
      </c>
      <c r="AA1144" s="39"/>
      <c r="AB1144" s="39"/>
      <c r="AC1144" s="39"/>
      <c r="AD1144" s="39" t="s">
        <v>1041</v>
      </c>
      <c r="AE1144" s="39"/>
      <c r="AF1144" s="39"/>
      <c r="AG1144" s="39"/>
      <c r="AH1144" s="39"/>
      <c r="DB1144">
        <v>1</v>
      </c>
      <c r="FH1144">
        <v>1</v>
      </c>
      <c r="IU1144">
        <v>1</v>
      </c>
      <c r="MH1144">
        <v>1</v>
      </c>
    </row>
    <row r="1145" spans="1:346" x14ac:dyDescent="0.3">
      <c r="A1145" s="33">
        <v>1.3888888888888889E-3</v>
      </c>
      <c r="B1145" s="33">
        <v>5.5555555555555558E-3</v>
      </c>
      <c r="C1145" s="34" t="s">
        <v>486</v>
      </c>
      <c r="D1145" s="35">
        <v>1147</v>
      </c>
      <c r="E1145" s="36">
        <f t="shared" si="96"/>
        <v>1.5631944444444397</v>
      </c>
      <c r="F1145" s="37">
        <f t="shared" si="93"/>
        <v>1.5631944444444397</v>
      </c>
      <c r="G1145" s="37">
        <f t="shared" si="94"/>
        <v>37.516666666666552</v>
      </c>
      <c r="H1145" s="37">
        <f t="shared" si="97"/>
        <v>0.35952380952379315</v>
      </c>
      <c r="I1145" s="37"/>
      <c r="J1145" s="38">
        <f t="shared" si="95"/>
        <v>2</v>
      </c>
      <c r="K1145" s="38"/>
      <c r="L1145" s="38"/>
      <c r="M1145" s="39" t="s">
        <v>258</v>
      </c>
      <c r="N1145" s="55" t="s">
        <v>138</v>
      </c>
      <c r="O1145" s="55" t="s">
        <v>365</v>
      </c>
      <c r="P1145" s="55"/>
      <c r="Q1145" s="57">
        <v>42452</v>
      </c>
      <c r="R1145" s="55" t="s">
        <v>261</v>
      </c>
      <c r="S1145" s="55" t="s">
        <v>111</v>
      </c>
      <c r="T1145" s="55" t="s">
        <v>1518</v>
      </c>
      <c r="U1145" s="42" t="s">
        <v>251</v>
      </c>
      <c r="V1145" s="42" t="s">
        <v>237</v>
      </c>
      <c r="W1145" s="39" t="s">
        <v>455</v>
      </c>
      <c r="X1145" s="47">
        <v>1</v>
      </c>
      <c r="Y1145" s="39"/>
      <c r="Z1145" s="39">
        <v>1</v>
      </c>
      <c r="AA1145" s="39" t="s">
        <v>1082</v>
      </c>
      <c r="AB1145" s="39"/>
      <c r="AC1145" s="39"/>
      <c r="AD1145" s="39"/>
      <c r="AE1145" s="39"/>
      <c r="AF1145" s="39"/>
      <c r="AG1145" s="39"/>
      <c r="AH1145" s="39"/>
      <c r="DB1145">
        <v>1</v>
      </c>
      <c r="FH1145">
        <v>1</v>
      </c>
      <c r="IU1145">
        <v>1</v>
      </c>
      <c r="MH1145">
        <v>1</v>
      </c>
    </row>
    <row r="1146" spans="1:346" x14ac:dyDescent="0.3">
      <c r="A1146" s="33">
        <v>1.3888888888888889E-3</v>
      </c>
      <c r="B1146" s="33">
        <v>5.5555555555555558E-3</v>
      </c>
      <c r="C1146" s="34" t="s">
        <v>486</v>
      </c>
      <c r="D1146" s="35">
        <v>1148</v>
      </c>
      <c r="E1146" s="36">
        <f t="shared" si="96"/>
        <v>1.5645833333333286</v>
      </c>
      <c r="F1146" s="37">
        <f t="shared" si="93"/>
        <v>1.5645833333333286</v>
      </c>
      <c r="G1146" s="37">
        <f t="shared" si="94"/>
        <v>37.549999999999883</v>
      </c>
      <c r="H1146" s="37">
        <f t="shared" si="97"/>
        <v>0.36428571428569789</v>
      </c>
      <c r="I1146" s="37"/>
      <c r="J1146" s="38">
        <f t="shared" si="95"/>
        <v>2</v>
      </c>
      <c r="K1146" s="38"/>
      <c r="L1146" s="38"/>
      <c r="M1146" s="39" t="s">
        <v>258</v>
      </c>
      <c r="N1146" s="55" t="s">
        <v>138</v>
      </c>
      <c r="O1146" s="55" t="s">
        <v>365</v>
      </c>
      <c r="P1146" s="55"/>
      <c r="Q1146" s="57">
        <v>42452</v>
      </c>
      <c r="R1146" s="55" t="s">
        <v>261</v>
      </c>
      <c r="S1146" s="55" t="s">
        <v>111</v>
      </c>
      <c r="T1146" s="55" t="s">
        <v>1519</v>
      </c>
      <c r="U1146" s="42" t="s">
        <v>309</v>
      </c>
      <c r="V1146" s="42" t="s">
        <v>310</v>
      </c>
      <c r="W1146" s="39" t="s">
        <v>644</v>
      </c>
      <c r="X1146" s="47">
        <v>1</v>
      </c>
      <c r="Y1146" s="39"/>
      <c r="Z1146" s="39">
        <v>1</v>
      </c>
      <c r="AA1146" s="47"/>
      <c r="AB1146" s="39"/>
      <c r="AC1146" s="39"/>
      <c r="AD1146" s="39"/>
      <c r="AE1146" s="39"/>
      <c r="AF1146" s="39"/>
      <c r="AG1146" s="39"/>
      <c r="AH1146" s="39"/>
      <c r="DB1146">
        <v>1</v>
      </c>
      <c r="FH1146">
        <v>1</v>
      </c>
      <c r="IU1146">
        <v>1</v>
      </c>
      <c r="MH1146">
        <v>1</v>
      </c>
    </row>
    <row r="1147" spans="1:346" x14ac:dyDescent="0.3">
      <c r="A1147" s="33">
        <v>1.3888888888888889E-3</v>
      </c>
      <c r="B1147" s="33">
        <v>5.5555555555555558E-3</v>
      </c>
      <c r="C1147" s="34" t="s">
        <v>486</v>
      </c>
      <c r="D1147" s="35">
        <v>1149</v>
      </c>
      <c r="E1147" s="36">
        <f t="shared" si="96"/>
        <v>1.5659722222222174</v>
      </c>
      <c r="F1147" s="37">
        <f t="shared" si="93"/>
        <v>1.5659722222222174</v>
      </c>
      <c r="G1147" s="37">
        <f t="shared" si="94"/>
        <v>37.583333333333215</v>
      </c>
      <c r="H1147" s="37">
        <f t="shared" si="97"/>
        <v>0.36904761904760175</v>
      </c>
      <c r="I1147" s="37"/>
      <c r="J1147" s="38">
        <f t="shared" si="95"/>
        <v>2</v>
      </c>
      <c r="K1147" s="38"/>
      <c r="L1147" s="38"/>
      <c r="M1147" s="39" t="s">
        <v>258</v>
      </c>
      <c r="N1147" s="55" t="s">
        <v>138</v>
      </c>
      <c r="O1147" s="55" t="s">
        <v>365</v>
      </c>
      <c r="P1147" s="55"/>
      <c r="Q1147" s="57">
        <v>42452</v>
      </c>
      <c r="R1147" s="55" t="s">
        <v>261</v>
      </c>
      <c r="S1147" s="55" t="s">
        <v>111</v>
      </c>
      <c r="T1147" s="55" t="s">
        <v>1520</v>
      </c>
      <c r="U1147" s="42" t="s">
        <v>309</v>
      </c>
      <c r="V1147" s="42" t="s">
        <v>310</v>
      </c>
      <c r="W1147" s="39" t="s">
        <v>644</v>
      </c>
      <c r="X1147" s="47">
        <v>1</v>
      </c>
      <c r="Y1147" s="39"/>
      <c r="Z1147" s="39">
        <v>1</v>
      </c>
      <c r="AA1147" s="47"/>
      <c r="AB1147" s="39"/>
      <c r="AC1147" s="39"/>
      <c r="AD1147" s="39"/>
      <c r="AE1147" s="39"/>
      <c r="AF1147" s="39"/>
      <c r="AG1147" s="39"/>
      <c r="AH1147" s="39"/>
      <c r="DB1147">
        <v>1</v>
      </c>
      <c r="FH1147">
        <v>1</v>
      </c>
      <c r="IU1147">
        <v>1</v>
      </c>
      <c r="MH1147">
        <v>1</v>
      </c>
    </row>
    <row r="1148" spans="1:346" x14ac:dyDescent="0.3">
      <c r="A1148" s="33">
        <v>1.3888888888888889E-3</v>
      </c>
      <c r="B1148" s="33">
        <v>5.5555555555555558E-3</v>
      </c>
      <c r="C1148" s="34" t="s">
        <v>486</v>
      </c>
      <c r="D1148" s="35">
        <v>1150</v>
      </c>
      <c r="E1148" s="36">
        <f t="shared" si="96"/>
        <v>1.5673611111111063</v>
      </c>
      <c r="F1148" s="37">
        <f t="shared" si="93"/>
        <v>1.5673611111111063</v>
      </c>
      <c r="G1148" s="37">
        <f t="shared" si="94"/>
        <v>37.616666666666553</v>
      </c>
      <c r="H1148" s="37">
        <f t="shared" si="97"/>
        <v>0.37380952380950738</v>
      </c>
      <c r="I1148" s="37"/>
      <c r="J1148" s="38">
        <f t="shared" si="95"/>
        <v>2</v>
      </c>
      <c r="K1148" s="38"/>
      <c r="L1148" s="38"/>
      <c r="M1148" s="39" t="s">
        <v>258</v>
      </c>
      <c r="N1148" s="55" t="s">
        <v>138</v>
      </c>
      <c r="O1148" s="55" t="s">
        <v>365</v>
      </c>
      <c r="P1148" s="55"/>
      <c r="Q1148" s="57">
        <v>42452</v>
      </c>
      <c r="R1148" s="55" t="s">
        <v>261</v>
      </c>
      <c r="S1148" s="55" t="s">
        <v>111</v>
      </c>
      <c r="T1148" s="55" t="s">
        <v>1521</v>
      </c>
      <c r="U1148" s="42" t="s">
        <v>574</v>
      </c>
      <c r="V1148" s="42"/>
      <c r="W1148" s="47"/>
      <c r="X1148" s="47">
        <v>1</v>
      </c>
      <c r="Y1148" s="39"/>
      <c r="Z1148" s="39">
        <v>1</v>
      </c>
      <c r="AA1148" s="39"/>
      <c r="AB1148" s="39"/>
      <c r="AC1148" s="39"/>
      <c r="AD1148" s="39"/>
      <c r="AE1148" s="39"/>
      <c r="AF1148" s="39"/>
      <c r="AG1148" s="39"/>
      <c r="AH1148" s="39"/>
      <c r="DB1148">
        <v>1</v>
      </c>
      <c r="FH1148">
        <v>1</v>
      </c>
      <c r="IU1148">
        <v>1</v>
      </c>
      <c r="MH1148">
        <v>1</v>
      </c>
    </row>
    <row r="1149" spans="1:346" x14ac:dyDescent="0.3">
      <c r="A1149" s="33">
        <v>1.3888888888888889E-3</v>
      </c>
      <c r="B1149" s="33">
        <v>5.5555555555555558E-3</v>
      </c>
      <c r="C1149" s="34" t="s">
        <v>486</v>
      </c>
      <c r="D1149" s="35">
        <v>1151</v>
      </c>
      <c r="E1149" s="36">
        <f t="shared" si="96"/>
        <v>1.5687499999999952</v>
      </c>
      <c r="F1149" s="37">
        <f t="shared" si="93"/>
        <v>1.5687499999999952</v>
      </c>
      <c r="G1149" s="37">
        <f t="shared" si="94"/>
        <v>37.649999999999885</v>
      </c>
      <c r="H1149" s="37">
        <f t="shared" si="97"/>
        <v>0.37857142857141213</v>
      </c>
      <c r="I1149" s="37"/>
      <c r="J1149" s="38">
        <f t="shared" si="95"/>
        <v>2</v>
      </c>
      <c r="K1149" s="38"/>
      <c r="L1149" s="38"/>
      <c r="M1149" s="39" t="s">
        <v>258</v>
      </c>
      <c r="N1149" s="55" t="s">
        <v>138</v>
      </c>
      <c r="O1149" s="55" t="s">
        <v>365</v>
      </c>
      <c r="P1149" s="55"/>
      <c r="Q1149" s="57">
        <v>42452</v>
      </c>
      <c r="R1149" s="55" t="s">
        <v>261</v>
      </c>
      <c r="S1149" s="55" t="s">
        <v>111</v>
      </c>
      <c r="T1149" s="55" t="s">
        <v>1522</v>
      </c>
      <c r="U1149" s="42" t="s">
        <v>309</v>
      </c>
      <c r="V1149" s="42" t="s">
        <v>310</v>
      </c>
      <c r="W1149" s="39" t="s">
        <v>644</v>
      </c>
      <c r="X1149" s="47">
        <v>1</v>
      </c>
      <c r="Y1149" s="39"/>
      <c r="Z1149" s="39">
        <v>1</v>
      </c>
      <c r="AA1149" s="39"/>
      <c r="AB1149" s="39"/>
      <c r="AC1149" s="39"/>
      <c r="AD1149" s="39"/>
      <c r="AE1149" s="39"/>
      <c r="AF1149" s="39"/>
      <c r="AG1149" s="39"/>
      <c r="AH1149" s="39"/>
      <c r="DB1149">
        <v>1</v>
      </c>
      <c r="FH1149">
        <v>1</v>
      </c>
      <c r="IU1149">
        <v>1</v>
      </c>
      <c r="MH1149">
        <v>1</v>
      </c>
    </row>
    <row r="1150" spans="1:346" x14ac:dyDescent="0.3">
      <c r="A1150" s="33">
        <v>1.3888888888888889E-3</v>
      </c>
      <c r="B1150" s="33">
        <v>5.5555555555555558E-3</v>
      </c>
      <c r="C1150" s="34" t="s">
        <v>486</v>
      </c>
      <c r="D1150" s="35">
        <v>1152</v>
      </c>
      <c r="E1150" s="36">
        <f t="shared" si="96"/>
        <v>1.5701388888888841</v>
      </c>
      <c r="F1150" s="37">
        <f t="shared" si="93"/>
        <v>1.5701388888888841</v>
      </c>
      <c r="G1150" s="37">
        <f t="shared" si="94"/>
        <v>37.683333333333216</v>
      </c>
      <c r="H1150" s="37">
        <f t="shared" si="97"/>
        <v>0.38333333333331687</v>
      </c>
      <c r="I1150" s="37"/>
      <c r="J1150" s="38">
        <f t="shared" si="95"/>
        <v>2</v>
      </c>
      <c r="K1150" s="38"/>
      <c r="L1150" s="38"/>
      <c r="M1150" s="39" t="s">
        <v>258</v>
      </c>
      <c r="N1150" s="55" t="s">
        <v>138</v>
      </c>
      <c r="O1150" s="55" t="s">
        <v>365</v>
      </c>
      <c r="P1150" s="55"/>
      <c r="Q1150" s="57">
        <v>42452</v>
      </c>
      <c r="R1150" s="55" t="s">
        <v>261</v>
      </c>
      <c r="S1150" s="55" t="s">
        <v>111</v>
      </c>
      <c r="T1150" s="55" t="s">
        <v>1523</v>
      </c>
      <c r="U1150" s="42" t="s">
        <v>309</v>
      </c>
      <c r="V1150" s="42" t="s">
        <v>1180</v>
      </c>
      <c r="W1150" s="39"/>
      <c r="X1150" s="47">
        <v>1</v>
      </c>
      <c r="Y1150" s="39"/>
      <c r="Z1150" s="39">
        <v>1</v>
      </c>
      <c r="AA1150" s="39"/>
      <c r="AB1150" s="39"/>
      <c r="AC1150" s="39"/>
      <c r="AD1150" s="39"/>
      <c r="AE1150" s="39"/>
      <c r="AF1150" s="39"/>
      <c r="AG1150" s="39"/>
      <c r="AH1150" s="39"/>
      <c r="DB1150">
        <v>1</v>
      </c>
      <c r="FH1150">
        <v>1</v>
      </c>
      <c r="IU1150">
        <v>1</v>
      </c>
      <c r="MH1150">
        <v>1</v>
      </c>
    </row>
    <row r="1151" spans="1:346" x14ac:dyDescent="0.3">
      <c r="A1151" s="33">
        <v>1.3888888888888889E-3</v>
      </c>
      <c r="B1151" s="33">
        <v>5.5555555555555558E-3</v>
      </c>
      <c r="C1151" s="34" t="s">
        <v>486</v>
      </c>
      <c r="D1151" s="35">
        <v>1153</v>
      </c>
      <c r="E1151" s="36">
        <f t="shared" si="96"/>
        <v>1.571527777777773</v>
      </c>
      <c r="F1151" s="37">
        <f t="shared" si="93"/>
        <v>1.571527777777773</v>
      </c>
      <c r="G1151" s="37">
        <f t="shared" si="94"/>
        <v>37.716666666666555</v>
      </c>
      <c r="H1151" s="37">
        <f t="shared" si="97"/>
        <v>0.38809523809522251</v>
      </c>
      <c r="I1151" s="37"/>
      <c r="J1151" s="38">
        <f t="shared" si="95"/>
        <v>2</v>
      </c>
      <c r="K1151" s="38"/>
      <c r="L1151" s="38"/>
      <c r="M1151" s="39" t="s">
        <v>258</v>
      </c>
      <c r="N1151" s="55" t="s">
        <v>138</v>
      </c>
      <c r="O1151" s="55" t="s">
        <v>365</v>
      </c>
      <c r="P1151" s="55"/>
      <c r="Q1151" s="57">
        <v>42452</v>
      </c>
      <c r="R1151" s="55" t="s">
        <v>261</v>
      </c>
      <c r="S1151" s="55" t="s">
        <v>111</v>
      </c>
      <c r="T1151" s="55" t="s">
        <v>1524</v>
      </c>
      <c r="U1151" s="42" t="s">
        <v>309</v>
      </c>
      <c r="V1151" s="42" t="s">
        <v>562</v>
      </c>
      <c r="W1151" s="39" t="s">
        <v>563</v>
      </c>
      <c r="X1151" s="47">
        <v>1</v>
      </c>
      <c r="Y1151" s="39"/>
      <c r="Z1151" s="39">
        <v>1</v>
      </c>
      <c r="AA1151" s="39"/>
      <c r="AB1151" s="39"/>
      <c r="AC1151" s="39"/>
      <c r="AD1151" s="39"/>
      <c r="AE1151" s="39"/>
      <c r="AF1151" s="39"/>
      <c r="AG1151" s="39"/>
      <c r="AH1151" s="39"/>
      <c r="DB1151">
        <v>1</v>
      </c>
      <c r="FH1151">
        <v>1</v>
      </c>
      <c r="IU1151">
        <v>1</v>
      </c>
      <c r="MH1151">
        <v>1</v>
      </c>
    </row>
    <row r="1152" spans="1:346" x14ac:dyDescent="0.3">
      <c r="A1152" s="33">
        <v>1.3888888888888889E-3</v>
      </c>
      <c r="B1152" s="33">
        <v>5.5555555555555558E-3</v>
      </c>
      <c r="C1152" s="34" t="s">
        <v>486</v>
      </c>
      <c r="D1152" s="35">
        <v>1154</v>
      </c>
      <c r="E1152" s="36">
        <f t="shared" si="96"/>
        <v>1.5729166666666619</v>
      </c>
      <c r="F1152" s="37">
        <f t="shared" si="93"/>
        <v>1.5729166666666619</v>
      </c>
      <c r="G1152" s="37">
        <f t="shared" si="94"/>
        <v>37.749999999999886</v>
      </c>
      <c r="H1152" s="37">
        <f t="shared" si="97"/>
        <v>0.39285714285712636</v>
      </c>
      <c r="I1152" s="37"/>
      <c r="J1152" s="38">
        <f t="shared" si="95"/>
        <v>2</v>
      </c>
      <c r="K1152" s="38"/>
      <c r="L1152" s="38"/>
      <c r="M1152" s="39" t="s">
        <v>258</v>
      </c>
      <c r="N1152" s="55" t="s">
        <v>138</v>
      </c>
      <c r="O1152" s="55" t="s">
        <v>365</v>
      </c>
      <c r="P1152" s="55"/>
      <c r="Q1152" s="57">
        <v>42452</v>
      </c>
      <c r="R1152" s="55" t="s">
        <v>261</v>
      </c>
      <c r="S1152" s="55" t="s">
        <v>111</v>
      </c>
      <c r="T1152" s="55" t="s">
        <v>1525</v>
      </c>
      <c r="U1152" s="42" t="s">
        <v>547</v>
      </c>
      <c r="V1152" s="42" t="s">
        <v>986</v>
      </c>
      <c r="W1152" s="47" t="s">
        <v>644</v>
      </c>
      <c r="X1152" s="47">
        <v>1</v>
      </c>
      <c r="Y1152" s="39"/>
      <c r="Z1152" s="39">
        <v>1</v>
      </c>
      <c r="AA1152" s="39"/>
      <c r="AB1152" s="39"/>
      <c r="AC1152" s="39"/>
      <c r="AD1152" s="39" t="s">
        <v>1041</v>
      </c>
      <c r="AE1152" s="39"/>
      <c r="AF1152" s="39"/>
      <c r="AG1152" s="39"/>
      <c r="AH1152" s="39"/>
      <c r="DB1152">
        <v>1</v>
      </c>
      <c r="FH1152">
        <v>1</v>
      </c>
      <c r="IU1152">
        <v>1</v>
      </c>
      <c r="MH1152">
        <v>1</v>
      </c>
    </row>
    <row r="1153" spans="1:346" x14ac:dyDescent="0.3">
      <c r="A1153" s="33">
        <v>1.3888888888888889E-3</v>
      </c>
      <c r="B1153" s="33">
        <v>5.5555555555555558E-3</v>
      </c>
      <c r="C1153" s="34" t="s">
        <v>486</v>
      </c>
      <c r="D1153" s="35">
        <v>1155</v>
      </c>
      <c r="E1153" s="36">
        <f t="shared" si="96"/>
        <v>1.5743055555555507</v>
      </c>
      <c r="F1153" s="37">
        <f t="shared" si="93"/>
        <v>1.5743055555555507</v>
      </c>
      <c r="G1153" s="37">
        <f t="shared" si="94"/>
        <v>37.783333333333218</v>
      </c>
      <c r="H1153" s="37">
        <f t="shared" si="97"/>
        <v>0.39761904761903111</v>
      </c>
      <c r="I1153" s="37"/>
      <c r="J1153" s="38">
        <f t="shared" si="95"/>
        <v>2</v>
      </c>
      <c r="K1153" s="38"/>
      <c r="L1153" s="38"/>
      <c r="M1153" s="39" t="s">
        <v>258</v>
      </c>
      <c r="N1153" s="55" t="s">
        <v>138</v>
      </c>
      <c r="O1153" s="55" t="s">
        <v>365</v>
      </c>
      <c r="P1153" s="55"/>
      <c r="Q1153" s="57">
        <v>42452</v>
      </c>
      <c r="R1153" s="55" t="s">
        <v>261</v>
      </c>
      <c r="S1153" s="55" t="s">
        <v>111</v>
      </c>
      <c r="T1153" s="55" t="s">
        <v>1526</v>
      </c>
      <c r="U1153" s="42" t="s">
        <v>309</v>
      </c>
      <c r="V1153" s="42" t="s">
        <v>310</v>
      </c>
      <c r="W1153" s="47" t="s">
        <v>644</v>
      </c>
      <c r="X1153" s="47">
        <v>1</v>
      </c>
      <c r="Y1153" s="39"/>
      <c r="Z1153" s="39">
        <v>1</v>
      </c>
      <c r="AA1153" s="39"/>
      <c r="AB1153" s="39"/>
      <c r="AC1153" s="39"/>
      <c r="AD1153" s="39"/>
      <c r="AE1153" s="39"/>
      <c r="AF1153" s="39"/>
      <c r="AG1153" s="39"/>
      <c r="AH1153" s="39"/>
      <c r="DB1153">
        <v>1</v>
      </c>
      <c r="FH1153">
        <v>1</v>
      </c>
      <c r="IU1153">
        <v>1</v>
      </c>
      <c r="MH1153">
        <v>1</v>
      </c>
    </row>
    <row r="1154" spans="1:346" x14ac:dyDescent="0.3">
      <c r="A1154" s="33">
        <v>1.3888888888888889E-3</v>
      </c>
      <c r="B1154" s="33">
        <v>5.5555555555555558E-3</v>
      </c>
      <c r="C1154" s="34" t="s">
        <v>486</v>
      </c>
      <c r="D1154" s="35">
        <v>1156</v>
      </c>
      <c r="E1154" s="36">
        <f t="shared" si="96"/>
        <v>1.5756944444444396</v>
      </c>
      <c r="F1154" s="37">
        <f t="shared" si="93"/>
        <v>1.5756944444444396</v>
      </c>
      <c r="G1154" s="37">
        <f t="shared" si="94"/>
        <v>37.816666666666549</v>
      </c>
      <c r="H1154" s="37">
        <f t="shared" si="97"/>
        <v>0.40238095238093585</v>
      </c>
      <c r="I1154" s="37"/>
      <c r="J1154" s="38">
        <f t="shared" si="95"/>
        <v>2</v>
      </c>
      <c r="K1154" s="38"/>
      <c r="L1154" s="38"/>
      <c r="M1154" s="39" t="s">
        <v>258</v>
      </c>
      <c r="N1154" s="55" t="s">
        <v>138</v>
      </c>
      <c r="O1154" s="55" t="s">
        <v>365</v>
      </c>
      <c r="P1154" s="55"/>
      <c r="Q1154" s="57">
        <v>42452</v>
      </c>
      <c r="R1154" s="55" t="s">
        <v>261</v>
      </c>
      <c r="S1154" s="55" t="s">
        <v>111</v>
      </c>
      <c r="T1154" s="55" t="s">
        <v>1527</v>
      </c>
      <c r="U1154" s="42" t="s">
        <v>309</v>
      </c>
      <c r="V1154" s="42" t="s">
        <v>310</v>
      </c>
      <c r="W1154" s="39" t="s">
        <v>644</v>
      </c>
      <c r="X1154" s="47">
        <v>1</v>
      </c>
      <c r="Y1154" s="39"/>
      <c r="Z1154" s="39">
        <v>1</v>
      </c>
      <c r="AA1154" s="39"/>
      <c r="AB1154" s="39"/>
      <c r="AC1154" s="39"/>
      <c r="AD1154" s="39"/>
      <c r="AE1154" s="39"/>
      <c r="AF1154" s="39"/>
      <c r="AG1154" s="39"/>
      <c r="AH1154" s="39"/>
      <c r="DB1154">
        <v>1</v>
      </c>
      <c r="FH1154">
        <v>1</v>
      </c>
      <c r="IU1154">
        <v>1</v>
      </c>
      <c r="MH1154">
        <v>1</v>
      </c>
    </row>
    <row r="1155" spans="1:346" x14ac:dyDescent="0.3">
      <c r="A1155" s="33">
        <v>1.3888888888888889E-3</v>
      </c>
      <c r="B1155" s="33">
        <v>5.5555555555555558E-3</v>
      </c>
      <c r="C1155" s="34" t="s">
        <v>486</v>
      </c>
      <c r="D1155" s="35">
        <v>1157</v>
      </c>
      <c r="E1155" s="36">
        <f t="shared" si="96"/>
        <v>1.5770833333333285</v>
      </c>
      <c r="F1155" s="37">
        <f t="shared" si="93"/>
        <v>1.5770833333333285</v>
      </c>
      <c r="G1155" s="37">
        <f t="shared" si="94"/>
        <v>37.849999999999881</v>
      </c>
      <c r="H1155" s="37">
        <f t="shared" si="97"/>
        <v>0.40714285714283971</v>
      </c>
      <c r="I1155" s="37"/>
      <c r="J1155" s="38">
        <f t="shared" si="95"/>
        <v>2</v>
      </c>
      <c r="K1155" s="38"/>
      <c r="L1155" s="38"/>
      <c r="M1155" s="39" t="s">
        <v>258</v>
      </c>
      <c r="N1155" s="55" t="s">
        <v>138</v>
      </c>
      <c r="O1155" s="55" t="s">
        <v>365</v>
      </c>
      <c r="P1155" s="55"/>
      <c r="Q1155" s="57">
        <v>42452</v>
      </c>
      <c r="R1155" s="55" t="s">
        <v>261</v>
      </c>
      <c r="S1155" s="55" t="s">
        <v>111</v>
      </c>
      <c r="T1155" s="55" t="s">
        <v>1528</v>
      </c>
      <c r="U1155" s="42" t="s">
        <v>574</v>
      </c>
      <c r="V1155" s="42"/>
      <c r="W1155" s="39"/>
      <c r="X1155" s="47">
        <v>1</v>
      </c>
      <c r="Y1155" s="39"/>
      <c r="Z1155" s="39">
        <v>1</v>
      </c>
      <c r="AA1155" s="39"/>
      <c r="AB1155" s="39"/>
      <c r="AC1155" s="39"/>
      <c r="AD1155" s="39"/>
      <c r="AE1155" s="39"/>
      <c r="AF1155" s="39"/>
      <c r="AG1155" s="39"/>
      <c r="AH1155" s="39"/>
      <c r="DB1155">
        <v>1</v>
      </c>
      <c r="FH1155">
        <v>1</v>
      </c>
      <c r="IU1155">
        <v>1</v>
      </c>
      <c r="MH1155">
        <v>1</v>
      </c>
    </row>
    <row r="1156" spans="1:346" x14ac:dyDescent="0.3">
      <c r="A1156" s="33">
        <v>1.3888888888888889E-3</v>
      </c>
      <c r="B1156" s="33">
        <v>5.5555555555555558E-3</v>
      </c>
      <c r="C1156" s="34" t="s">
        <v>486</v>
      </c>
      <c r="D1156" s="35">
        <v>1158</v>
      </c>
      <c r="E1156" s="36">
        <f t="shared" si="96"/>
        <v>1.5784722222222174</v>
      </c>
      <c r="F1156" s="37">
        <f t="shared" si="93"/>
        <v>1.5784722222222174</v>
      </c>
      <c r="G1156" s="37">
        <f t="shared" si="94"/>
        <v>37.883333333333219</v>
      </c>
      <c r="H1156" s="37">
        <f t="shared" si="97"/>
        <v>0.41190476190474534</v>
      </c>
      <c r="I1156" s="37"/>
      <c r="J1156" s="38">
        <f t="shared" si="95"/>
        <v>2</v>
      </c>
      <c r="K1156" s="38"/>
      <c r="L1156" s="38"/>
      <c r="M1156" s="39" t="s">
        <v>258</v>
      </c>
      <c r="N1156" s="55" t="s">
        <v>138</v>
      </c>
      <c r="O1156" s="55" t="s">
        <v>365</v>
      </c>
      <c r="P1156" s="55"/>
      <c r="Q1156" s="57">
        <v>42452</v>
      </c>
      <c r="R1156" s="55" t="s">
        <v>261</v>
      </c>
      <c r="S1156" s="55" t="s">
        <v>111</v>
      </c>
      <c r="T1156" s="55" t="s">
        <v>1529</v>
      </c>
      <c r="U1156" s="42" t="s">
        <v>309</v>
      </c>
      <c r="V1156" s="42" t="s">
        <v>310</v>
      </c>
      <c r="W1156" s="39" t="s">
        <v>644</v>
      </c>
      <c r="X1156" s="47">
        <v>1</v>
      </c>
      <c r="Y1156" s="39"/>
      <c r="Z1156" s="39">
        <v>1</v>
      </c>
      <c r="AA1156" s="39"/>
      <c r="AB1156" s="39"/>
      <c r="AC1156" s="39"/>
      <c r="AD1156" s="39" t="s">
        <v>962</v>
      </c>
      <c r="AE1156" s="39"/>
      <c r="AF1156" s="39"/>
      <c r="AG1156" s="39"/>
      <c r="AH1156" s="39"/>
      <c r="DB1156">
        <v>1</v>
      </c>
      <c r="FH1156">
        <v>1</v>
      </c>
      <c r="IU1156">
        <v>1</v>
      </c>
      <c r="MH1156">
        <v>1</v>
      </c>
    </row>
    <row r="1157" spans="1:346" x14ac:dyDescent="0.3">
      <c r="A1157" s="33">
        <v>1.3888888888888889E-3</v>
      </c>
      <c r="B1157" s="33">
        <v>5.5555555555555558E-3</v>
      </c>
      <c r="C1157" s="34" t="s">
        <v>486</v>
      </c>
      <c r="D1157" s="35">
        <v>1159</v>
      </c>
      <c r="E1157" s="36">
        <f t="shared" si="96"/>
        <v>1.5798611111111063</v>
      </c>
      <c r="F1157" s="37">
        <f t="shared" si="93"/>
        <v>1.5798611111111063</v>
      </c>
      <c r="G1157" s="37">
        <f t="shared" si="94"/>
        <v>37.916666666666551</v>
      </c>
      <c r="H1157" s="37">
        <f t="shared" si="97"/>
        <v>0.41666666666665009</v>
      </c>
      <c r="I1157" s="37"/>
      <c r="J1157" s="38">
        <f t="shared" si="95"/>
        <v>2</v>
      </c>
      <c r="K1157" s="38"/>
      <c r="L1157" s="38"/>
      <c r="M1157" s="39" t="s">
        <v>258</v>
      </c>
      <c r="N1157" s="55" t="s">
        <v>138</v>
      </c>
      <c r="O1157" s="55" t="s">
        <v>365</v>
      </c>
      <c r="P1157" s="55"/>
      <c r="Q1157" s="57">
        <v>42452</v>
      </c>
      <c r="R1157" s="55" t="s">
        <v>261</v>
      </c>
      <c r="S1157" s="55" t="s">
        <v>111</v>
      </c>
      <c r="T1157" s="55" t="s">
        <v>1530</v>
      </c>
      <c r="U1157" s="42" t="s">
        <v>309</v>
      </c>
      <c r="V1157" s="42" t="s">
        <v>310</v>
      </c>
      <c r="W1157" s="39" t="s">
        <v>644</v>
      </c>
      <c r="X1157" s="47">
        <v>1</v>
      </c>
      <c r="Y1157" s="39"/>
      <c r="Z1157" s="39">
        <v>1</v>
      </c>
      <c r="AA1157" s="39"/>
      <c r="AB1157" s="39"/>
      <c r="AC1157" s="39"/>
      <c r="AD1157" s="39"/>
      <c r="AE1157" s="39"/>
      <c r="AF1157" s="39"/>
      <c r="AG1157" s="39"/>
      <c r="AH1157" s="39"/>
      <c r="DB1157">
        <v>1</v>
      </c>
      <c r="FH1157">
        <v>1</v>
      </c>
      <c r="IU1157">
        <v>1</v>
      </c>
      <c r="MH1157">
        <v>1</v>
      </c>
    </row>
    <row r="1158" spans="1:346" x14ac:dyDescent="0.3">
      <c r="A1158" s="33">
        <v>1.3888888888888889E-3</v>
      </c>
      <c r="B1158" s="33">
        <v>5.5555555555555558E-3</v>
      </c>
      <c r="C1158" s="34" t="s">
        <v>486</v>
      </c>
      <c r="D1158" s="35">
        <v>1160</v>
      </c>
      <c r="E1158" s="36">
        <f t="shared" si="96"/>
        <v>1.5812499999999952</v>
      </c>
      <c r="F1158" s="37">
        <f t="shared" si="93"/>
        <v>1.5812499999999952</v>
      </c>
      <c r="G1158" s="37">
        <f t="shared" si="94"/>
        <v>37.949999999999882</v>
      </c>
      <c r="H1158" s="37">
        <f t="shared" si="97"/>
        <v>0.42142857142855483</v>
      </c>
      <c r="I1158" s="37"/>
      <c r="J1158" s="38">
        <f t="shared" si="95"/>
        <v>2</v>
      </c>
      <c r="K1158" s="38"/>
      <c r="L1158" s="38"/>
      <c r="M1158" s="39" t="s">
        <v>258</v>
      </c>
      <c r="N1158" s="55" t="s">
        <v>138</v>
      </c>
      <c r="O1158" s="55" t="s">
        <v>365</v>
      </c>
      <c r="P1158" s="55"/>
      <c r="Q1158" s="57">
        <v>42452</v>
      </c>
      <c r="R1158" s="55" t="s">
        <v>261</v>
      </c>
      <c r="S1158" s="55" t="s">
        <v>111</v>
      </c>
      <c r="T1158" s="55" t="s">
        <v>1531</v>
      </c>
      <c r="U1158" s="42" t="s">
        <v>309</v>
      </c>
      <c r="V1158" s="42" t="s">
        <v>1180</v>
      </c>
      <c r="W1158" s="39"/>
      <c r="X1158" s="47">
        <v>1</v>
      </c>
      <c r="Y1158" s="39"/>
      <c r="Z1158" s="39">
        <v>1</v>
      </c>
      <c r="AA1158" s="39"/>
      <c r="AB1158" s="39"/>
      <c r="AC1158" s="39"/>
      <c r="AD1158" s="39"/>
      <c r="AE1158" s="39"/>
      <c r="AF1158" s="39"/>
      <c r="AG1158" s="39"/>
      <c r="AH1158" s="39"/>
      <c r="DB1158">
        <v>1</v>
      </c>
      <c r="FH1158">
        <v>1</v>
      </c>
      <c r="IU1158">
        <v>1</v>
      </c>
      <c r="MH1158">
        <v>1</v>
      </c>
    </row>
    <row r="1159" spans="1:346" x14ac:dyDescent="0.3">
      <c r="A1159" s="33">
        <v>1.3888888888888889E-3</v>
      </c>
      <c r="B1159" s="33">
        <v>5.5555555555555558E-3</v>
      </c>
      <c r="C1159" s="34" t="s">
        <v>486</v>
      </c>
      <c r="D1159" s="35">
        <v>1161</v>
      </c>
      <c r="E1159" s="36">
        <f t="shared" si="96"/>
        <v>1.582638888888884</v>
      </c>
      <c r="F1159" s="37">
        <f t="shared" si="93"/>
        <v>1.582638888888884</v>
      </c>
      <c r="G1159" s="37">
        <f t="shared" si="94"/>
        <v>37.983333333333221</v>
      </c>
      <c r="H1159" s="37">
        <f t="shared" si="97"/>
        <v>0.42619047619046047</v>
      </c>
      <c r="I1159" s="37"/>
      <c r="J1159" s="38">
        <f t="shared" si="95"/>
        <v>2</v>
      </c>
      <c r="K1159" s="38"/>
      <c r="L1159" s="38"/>
      <c r="M1159" s="39" t="s">
        <v>258</v>
      </c>
      <c r="N1159" s="55" t="s">
        <v>138</v>
      </c>
      <c r="O1159" s="55" t="s">
        <v>365</v>
      </c>
      <c r="P1159" s="55"/>
      <c r="Q1159" s="57">
        <v>42452</v>
      </c>
      <c r="R1159" s="55" t="s">
        <v>261</v>
      </c>
      <c r="S1159" s="55" t="s">
        <v>111</v>
      </c>
      <c r="T1159" s="55" t="s">
        <v>1532</v>
      </c>
      <c r="U1159" s="42" t="s">
        <v>309</v>
      </c>
      <c r="V1159" s="42" t="s">
        <v>562</v>
      </c>
      <c r="W1159" s="39" t="s">
        <v>563</v>
      </c>
      <c r="X1159" s="47">
        <v>1</v>
      </c>
      <c r="Y1159" s="39"/>
      <c r="Z1159" s="39">
        <v>1</v>
      </c>
      <c r="AA1159" s="39"/>
      <c r="AB1159" s="39"/>
      <c r="AC1159" s="39"/>
      <c r="AD1159" s="39"/>
      <c r="AE1159" s="39"/>
      <c r="AF1159" s="39"/>
      <c r="AG1159" s="39"/>
      <c r="AH1159" s="39"/>
      <c r="DB1159">
        <v>1</v>
      </c>
      <c r="FH1159">
        <v>1</v>
      </c>
      <c r="IU1159">
        <v>1</v>
      </c>
      <c r="MH1159">
        <v>1</v>
      </c>
    </row>
    <row r="1160" spans="1:346" x14ac:dyDescent="0.3">
      <c r="A1160" s="33">
        <v>1.3888888888888889E-3</v>
      </c>
      <c r="B1160" s="33">
        <v>5.5555555555555558E-3</v>
      </c>
      <c r="C1160" s="34" t="s">
        <v>486</v>
      </c>
      <c r="D1160" s="35">
        <v>1162</v>
      </c>
      <c r="E1160" s="36">
        <f t="shared" si="96"/>
        <v>1.5840277777777729</v>
      </c>
      <c r="F1160" s="37">
        <f t="shared" si="93"/>
        <v>1.5840277777777729</v>
      </c>
      <c r="G1160" s="37">
        <f t="shared" si="94"/>
        <v>38.016666666666552</v>
      </c>
      <c r="H1160" s="37">
        <f t="shared" si="97"/>
        <v>0.43095238095236432</v>
      </c>
      <c r="I1160" s="37"/>
      <c r="J1160" s="38">
        <f t="shared" si="95"/>
        <v>2</v>
      </c>
      <c r="K1160" s="38"/>
      <c r="L1160" s="38"/>
      <c r="M1160" s="39" t="s">
        <v>258</v>
      </c>
      <c r="N1160" s="55" t="s">
        <v>138</v>
      </c>
      <c r="O1160" s="55" t="s">
        <v>365</v>
      </c>
      <c r="P1160" s="55"/>
      <c r="Q1160" s="57">
        <v>42452</v>
      </c>
      <c r="R1160" s="55" t="s">
        <v>261</v>
      </c>
      <c r="S1160" s="55" t="s">
        <v>111</v>
      </c>
      <c r="T1160" s="55" t="s">
        <v>1533</v>
      </c>
      <c r="U1160" s="42" t="s">
        <v>547</v>
      </c>
      <c r="V1160" s="42" t="s">
        <v>986</v>
      </c>
      <c r="W1160" s="47" t="s">
        <v>644</v>
      </c>
      <c r="X1160" s="47">
        <v>1</v>
      </c>
      <c r="Y1160" s="39"/>
      <c r="Z1160" s="39">
        <v>1</v>
      </c>
      <c r="AA1160" s="39"/>
      <c r="AB1160" s="39"/>
      <c r="AC1160" s="39"/>
      <c r="AD1160" s="39" t="s">
        <v>1041</v>
      </c>
      <c r="AE1160" s="39"/>
      <c r="AF1160" s="39"/>
      <c r="AG1160" s="39"/>
      <c r="AH1160" s="39"/>
      <c r="DB1160">
        <v>1</v>
      </c>
      <c r="FH1160">
        <v>1</v>
      </c>
      <c r="IU1160">
        <v>1</v>
      </c>
      <c r="MH1160">
        <v>1</v>
      </c>
    </row>
    <row r="1161" spans="1:346" x14ac:dyDescent="0.3">
      <c r="A1161" s="33">
        <v>1.3888888888888889E-3</v>
      </c>
      <c r="B1161" s="33">
        <v>5.5555555555555558E-3</v>
      </c>
      <c r="C1161" s="34" t="s">
        <v>486</v>
      </c>
      <c r="D1161" s="35">
        <v>1163</v>
      </c>
      <c r="E1161" s="36">
        <f t="shared" si="96"/>
        <v>1.5854166666666618</v>
      </c>
      <c r="F1161" s="37">
        <f t="shared" si="93"/>
        <v>1.5854166666666618</v>
      </c>
      <c r="G1161" s="37">
        <f t="shared" si="94"/>
        <v>38.049999999999883</v>
      </c>
      <c r="H1161" s="37">
        <f t="shared" si="97"/>
        <v>0.43571428571426907</v>
      </c>
      <c r="I1161" s="37"/>
      <c r="J1161" s="38">
        <f t="shared" si="95"/>
        <v>2</v>
      </c>
      <c r="K1161" s="38"/>
      <c r="L1161" s="38"/>
      <c r="M1161" s="39" t="s">
        <v>258</v>
      </c>
      <c r="N1161" s="55" t="s">
        <v>138</v>
      </c>
      <c r="O1161" s="55" t="s">
        <v>365</v>
      </c>
      <c r="P1161" s="55"/>
      <c r="Q1161" s="57">
        <v>42452</v>
      </c>
      <c r="R1161" s="55" t="s">
        <v>261</v>
      </c>
      <c r="S1161" s="55" t="s">
        <v>111</v>
      </c>
      <c r="T1161" s="55" t="s">
        <v>1534</v>
      </c>
      <c r="U1161" s="42" t="s">
        <v>309</v>
      </c>
      <c r="V1161" s="42" t="s">
        <v>310</v>
      </c>
      <c r="W1161" s="47" t="s">
        <v>644</v>
      </c>
      <c r="X1161" s="47">
        <v>1</v>
      </c>
      <c r="Y1161" s="39"/>
      <c r="Z1161" s="39">
        <v>1</v>
      </c>
      <c r="AA1161" s="39"/>
      <c r="AB1161" s="39"/>
      <c r="AC1161" s="39"/>
      <c r="AD1161" s="39"/>
      <c r="AE1161" s="39"/>
      <c r="AF1161" s="39"/>
      <c r="AG1161" s="39"/>
      <c r="AH1161" s="39"/>
      <c r="DB1161">
        <v>1</v>
      </c>
      <c r="FH1161">
        <v>1</v>
      </c>
      <c r="IU1161">
        <v>1</v>
      </c>
      <c r="MH1161">
        <v>1</v>
      </c>
    </row>
    <row r="1162" spans="1:346" x14ac:dyDescent="0.3">
      <c r="A1162" s="33">
        <v>1.3888888888888889E-3</v>
      </c>
      <c r="B1162" s="33">
        <v>5.5555555555555558E-3</v>
      </c>
      <c r="C1162" s="34" t="s">
        <v>486</v>
      </c>
      <c r="D1162" s="35">
        <v>1164</v>
      </c>
      <c r="E1162" s="36">
        <f t="shared" si="96"/>
        <v>1.5868055555555507</v>
      </c>
      <c r="F1162" s="37">
        <f t="shared" si="93"/>
        <v>1.5868055555555507</v>
      </c>
      <c r="G1162" s="37">
        <f t="shared" si="94"/>
        <v>38.083333333333215</v>
      </c>
      <c r="H1162" s="37">
        <f t="shared" si="97"/>
        <v>0.44047619047617381</v>
      </c>
      <c r="I1162" s="37"/>
      <c r="J1162" s="38">
        <f t="shared" si="95"/>
        <v>2</v>
      </c>
      <c r="K1162" s="38"/>
      <c r="L1162" s="38"/>
      <c r="M1162" s="39" t="s">
        <v>258</v>
      </c>
      <c r="N1162" s="55" t="s">
        <v>138</v>
      </c>
      <c r="O1162" s="55" t="s">
        <v>365</v>
      </c>
      <c r="P1162" s="55"/>
      <c r="Q1162" s="57">
        <v>42452</v>
      </c>
      <c r="R1162" s="55" t="s">
        <v>261</v>
      </c>
      <c r="S1162" s="55" t="s">
        <v>111</v>
      </c>
      <c r="T1162" s="55" t="s">
        <v>1535</v>
      </c>
      <c r="U1162" s="42" t="s">
        <v>309</v>
      </c>
      <c r="V1162" s="42" t="s">
        <v>310</v>
      </c>
      <c r="W1162" s="39" t="s">
        <v>644</v>
      </c>
      <c r="X1162" s="47">
        <v>1</v>
      </c>
      <c r="Y1162" s="39"/>
      <c r="Z1162" s="39">
        <v>1</v>
      </c>
      <c r="AA1162" s="39"/>
      <c r="AB1162" s="39"/>
      <c r="AC1162" s="39"/>
      <c r="AD1162" s="39"/>
      <c r="AE1162" s="39"/>
      <c r="AF1162" s="39"/>
      <c r="AG1162" s="39"/>
      <c r="AH1162" s="39"/>
      <c r="DB1162">
        <v>1</v>
      </c>
      <c r="FH1162">
        <v>1</v>
      </c>
      <c r="IU1162">
        <v>1</v>
      </c>
      <c r="MH1162">
        <v>1</v>
      </c>
    </row>
    <row r="1163" spans="1:346" x14ac:dyDescent="0.3">
      <c r="A1163" s="33">
        <v>1.3888888888888889E-3</v>
      </c>
      <c r="B1163" s="33">
        <v>5.5555555555555558E-3</v>
      </c>
      <c r="C1163" s="34" t="s">
        <v>486</v>
      </c>
      <c r="D1163" s="35">
        <v>1165</v>
      </c>
      <c r="E1163" s="36">
        <f t="shared" si="96"/>
        <v>1.5881944444444396</v>
      </c>
      <c r="F1163" s="37">
        <f t="shared" si="93"/>
        <v>1.5881944444444396</v>
      </c>
      <c r="G1163" s="37">
        <f t="shared" si="94"/>
        <v>38.116666666666546</v>
      </c>
      <c r="H1163" s="37">
        <f t="shared" si="97"/>
        <v>0.44523809523807767</v>
      </c>
      <c r="I1163" s="37"/>
      <c r="J1163" s="38">
        <f t="shared" si="95"/>
        <v>2</v>
      </c>
      <c r="K1163" s="38"/>
      <c r="L1163" s="38"/>
      <c r="M1163" s="39" t="s">
        <v>258</v>
      </c>
      <c r="N1163" s="55" t="s">
        <v>138</v>
      </c>
      <c r="O1163" s="55" t="s">
        <v>365</v>
      </c>
      <c r="P1163" s="55"/>
      <c r="Q1163" s="57">
        <v>42452</v>
      </c>
      <c r="R1163" s="55" t="s">
        <v>261</v>
      </c>
      <c r="S1163" s="55" t="s">
        <v>111</v>
      </c>
      <c r="T1163" s="55" t="s">
        <v>1536</v>
      </c>
      <c r="U1163" s="42" t="s">
        <v>574</v>
      </c>
      <c r="V1163" s="42"/>
      <c r="W1163" s="39"/>
      <c r="X1163" s="47">
        <v>1</v>
      </c>
      <c r="Y1163" s="39"/>
      <c r="Z1163" s="39">
        <v>1</v>
      </c>
      <c r="AA1163" s="39"/>
      <c r="AB1163" s="39"/>
      <c r="AC1163" s="39"/>
      <c r="AD1163" s="39"/>
      <c r="AE1163" s="39"/>
      <c r="AF1163" s="39"/>
      <c r="AG1163" s="39"/>
      <c r="AH1163" s="39"/>
      <c r="DB1163">
        <v>1</v>
      </c>
      <c r="FH1163">
        <v>1</v>
      </c>
      <c r="IU1163">
        <v>1</v>
      </c>
      <c r="MH1163">
        <v>1</v>
      </c>
    </row>
    <row r="1164" spans="1:346" x14ac:dyDescent="0.3">
      <c r="A1164" s="33">
        <v>1.3888888888888889E-3</v>
      </c>
      <c r="B1164" s="33">
        <v>5.5555555555555558E-3</v>
      </c>
      <c r="C1164" s="34" t="s">
        <v>486</v>
      </c>
      <c r="D1164" s="35">
        <v>1166</v>
      </c>
      <c r="E1164" s="36">
        <f t="shared" si="96"/>
        <v>1.5895833333333285</v>
      </c>
      <c r="F1164" s="37">
        <f t="shared" si="93"/>
        <v>1.5895833333333285</v>
      </c>
      <c r="G1164" s="37">
        <f t="shared" si="94"/>
        <v>38.149999999999885</v>
      </c>
      <c r="H1164" s="37">
        <f t="shared" si="97"/>
        <v>0.4499999999999833</v>
      </c>
      <c r="I1164" s="37"/>
      <c r="J1164" s="38">
        <f t="shared" si="95"/>
        <v>2</v>
      </c>
      <c r="K1164" s="38"/>
      <c r="L1164" s="38"/>
      <c r="M1164" s="39" t="s">
        <v>258</v>
      </c>
      <c r="N1164" s="55" t="s">
        <v>138</v>
      </c>
      <c r="O1164" s="55" t="s">
        <v>365</v>
      </c>
      <c r="P1164" s="55"/>
      <c r="Q1164" s="57">
        <v>42452</v>
      </c>
      <c r="R1164" s="55" t="s">
        <v>261</v>
      </c>
      <c r="S1164" s="55" t="s">
        <v>111</v>
      </c>
      <c r="T1164" s="55" t="s">
        <v>1537</v>
      </c>
      <c r="U1164" s="42" t="s">
        <v>309</v>
      </c>
      <c r="V1164" s="42" t="s">
        <v>310</v>
      </c>
      <c r="W1164" s="39" t="s">
        <v>644</v>
      </c>
      <c r="X1164" s="47">
        <v>1</v>
      </c>
      <c r="Y1164" s="39"/>
      <c r="Z1164" s="39">
        <v>1</v>
      </c>
      <c r="AA1164" s="39"/>
      <c r="AB1164" s="39"/>
      <c r="AC1164" s="39"/>
      <c r="AD1164" s="39" t="s">
        <v>962</v>
      </c>
      <c r="AE1164" s="39"/>
      <c r="AF1164" s="39"/>
      <c r="AG1164" s="39"/>
      <c r="AH1164" s="39"/>
      <c r="DB1164">
        <v>1</v>
      </c>
      <c r="FH1164">
        <v>1</v>
      </c>
      <c r="IU1164">
        <v>1</v>
      </c>
      <c r="MH1164">
        <v>1</v>
      </c>
    </row>
    <row r="1165" spans="1:346" x14ac:dyDescent="0.3">
      <c r="A1165" s="33">
        <v>1.3888888888888889E-3</v>
      </c>
      <c r="B1165" s="33">
        <v>5.5555555555555558E-3</v>
      </c>
      <c r="C1165" s="34" t="s">
        <v>486</v>
      </c>
      <c r="D1165" s="35">
        <v>1167</v>
      </c>
      <c r="E1165" s="36">
        <f t="shared" si="96"/>
        <v>1.5909722222222173</v>
      </c>
      <c r="F1165" s="37">
        <f t="shared" si="93"/>
        <v>1.5909722222222173</v>
      </c>
      <c r="G1165" s="37">
        <f t="shared" si="94"/>
        <v>38.183333333333216</v>
      </c>
      <c r="H1165" s="37">
        <f t="shared" si="97"/>
        <v>0.45476190476188805</v>
      </c>
      <c r="I1165" s="37"/>
      <c r="J1165" s="38">
        <f t="shared" si="95"/>
        <v>2</v>
      </c>
      <c r="K1165" s="38"/>
      <c r="L1165" s="38"/>
      <c r="M1165" s="39" t="s">
        <v>258</v>
      </c>
      <c r="N1165" s="55" t="s">
        <v>138</v>
      </c>
      <c r="O1165" s="55" t="s">
        <v>365</v>
      </c>
      <c r="P1165" s="55"/>
      <c r="Q1165" s="57">
        <v>42452</v>
      </c>
      <c r="R1165" s="55" t="s">
        <v>261</v>
      </c>
      <c r="S1165" s="55" t="s">
        <v>111</v>
      </c>
      <c r="T1165" s="55" t="s">
        <v>1538</v>
      </c>
      <c r="U1165" s="42" t="s">
        <v>309</v>
      </c>
      <c r="V1165" s="42" t="s">
        <v>310</v>
      </c>
      <c r="W1165" s="39" t="s">
        <v>644</v>
      </c>
      <c r="X1165" s="47">
        <v>1</v>
      </c>
      <c r="Y1165" s="39"/>
      <c r="Z1165" s="39">
        <v>1</v>
      </c>
      <c r="AA1165" s="39"/>
      <c r="AB1165" s="39"/>
      <c r="AC1165" s="39"/>
      <c r="AD1165" s="39"/>
      <c r="AE1165" s="39"/>
      <c r="AF1165" s="39"/>
      <c r="AG1165" s="39"/>
      <c r="AH1165" s="39"/>
      <c r="DB1165">
        <v>1</v>
      </c>
      <c r="FH1165">
        <v>1</v>
      </c>
      <c r="IU1165">
        <v>1</v>
      </c>
      <c r="MH1165">
        <v>1</v>
      </c>
    </row>
    <row r="1166" spans="1:346" x14ac:dyDescent="0.3">
      <c r="A1166" s="33">
        <v>1.3888888888888889E-3</v>
      </c>
      <c r="B1166" s="33">
        <v>5.5555555555555558E-3</v>
      </c>
      <c r="C1166" s="34" t="s">
        <v>486</v>
      </c>
      <c r="D1166" s="35">
        <v>1168</v>
      </c>
      <c r="E1166" s="36">
        <f t="shared" si="96"/>
        <v>1.5923611111111062</v>
      </c>
      <c r="F1166" s="37">
        <f t="shared" si="93"/>
        <v>1.5923611111111062</v>
      </c>
      <c r="G1166" s="37">
        <f t="shared" si="94"/>
        <v>38.216666666666548</v>
      </c>
      <c r="H1166" s="37">
        <f t="shared" si="97"/>
        <v>0.45952380952379279</v>
      </c>
      <c r="I1166" s="37"/>
      <c r="J1166" s="38">
        <f t="shared" si="95"/>
        <v>2</v>
      </c>
      <c r="K1166" s="38"/>
      <c r="L1166" s="38"/>
      <c r="M1166" s="39" t="s">
        <v>258</v>
      </c>
      <c r="N1166" s="55" t="s">
        <v>138</v>
      </c>
      <c r="O1166" s="55" t="s">
        <v>365</v>
      </c>
      <c r="P1166" s="55"/>
      <c r="Q1166" s="57">
        <v>42452</v>
      </c>
      <c r="R1166" s="55" t="s">
        <v>261</v>
      </c>
      <c r="S1166" s="55" t="s">
        <v>111</v>
      </c>
      <c r="T1166" s="55" t="s">
        <v>1539</v>
      </c>
      <c r="U1166" s="42" t="s">
        <v>309</v>
      </c>
      <c r="V1166" s="42" t="s">
        <v>1180</v>
      </c>
      <c r="W1166" s="39"/>
      <c r="X1166" s="47">
        <v>1</v>
      </c>
      <c r="Y1166" s="39"/>
      <c r="Z1166" s="39">
        <v>1</v>
      </c>
      <c r="AA1166" s="39"/>
      <c r="AB1166" s="39"/>
      <c r="AC1166" s="39"/>
      <c r="AD1166" s="39"/>
      <c r="AE1166" s="39"/>
      <c r="AF1166" s="39"/>
      <c r="AG1166" s="39"/>
      <c r="AH1166" s="39"/>
      <c r="DB1166">
        <v>1</v>
      </c>
      <c r="FH1166">
        <v>1</v>
      </c>
      <c r="IU1166">
        <v>1</v>
      </c>
      <c r="MH1166">
        <v>1</v>
      </c>
    </row>
    <row r="1167" spans="1:346" x14ac:dyDescent="0.3">
      <c r="A1167" s="33">
        <v>1.3888888888888889E-3</v>
      </c>
      <c r="B1167" s="33">
        <v>5.5555555555555558E-3</v>
      </c>
      <c r="C1167" s="34" t="s">
        <v>486</v>
      </c>
      <c r="D1167" s="35">
        <v>1169</v>
      </c>
      <c r="E1167" s="36">
        <f t="shared" si="96"/>
        <v>1.5937499999999951</v>
      </c>
      <c r="F1167" s="37">
        <f t="shared" si="93"/>
        <v>1.5937499999999951</v>
      </c>
      <c r="G1167" s="37">
        <f t="shared" si="94"/>
        <v>38.249999999999886</v>
      </c>
      <c r="H1167" s="37">
        <f t="shared" si="97"/>
        <v>0.46428571428569843</v>
      </c>
      <c r="I1167" s="37"/>
      <c r="J1167" s="38">
        <f t="shared" si="95"/>
        <v>2</v>
      </c>
      <c r="K1167" s="38"/>
      <c r="L1167" s="38"/>
      <c r="M1167" s="39" t="s">
        <v>258</v>
      </c>
      <c r="N1167" s="55" t="s">
        <v>138</v>
      </c>
      <c r="O1167" s="55" t="s">
        <v>365</v>
      </c>
      <c r="P1167" s="55"/>
      <c r="Q1167" s="57">
        <v>42452</v>
      </c>
      <c r="R1167" s="55" t="s">
        <v>261</v>
      </c>
      <c r="S1167" s="55" t="s">
        <v>111</v>
      </c>
      <c r="T1167" s="55" t="s">
        <v>1540</v>
      </c>
      <c r="U1167" s="42" t="s">
        <v>309</v>
      </c>
      <c r="V1167" s="42" t="s">
        <v>562</v>
      </c>
      <c r="W1167" s="39" t="s">
        <v>563</v>
      </c>
      <c r="X1167" s="47">
        <v>1</v>
      </c>
      <c r="Y1167" s="39"/>
      <c r="Z1167" s="39">
        <v>1</v>
      </c>
      <c r="AA1167" s="39"/>
      <c r="AB1167" s="39"/>
      <c r="AC1167" s="39"/>
      <c r="AD1167" s="39"/>
      <c r="AE1167" s="39"/>
      <c r="AF1167" s="39"/>
      <c r="AG1167" s="39"/>
      <c r="AH1167" s="39"/>
      <c r="DB1167">
        <v>1</v>
      </c>
      <c r="FH1167">
        <v>1</v>
      </c>
      <c r="IU1167">
        <v>1</v>
      </c>
      <c r="MH1167">
        <v>1</v>
      </c>
    </row>
    <row r="1168" spans="1:346" x14ac:dyDescent="0.3">
      <c r="A1168" s="33">
        <v>1.3888888888888889E-3</v>
      </c>
      <c r="B1168" s="33">
        <v>5.5555555555555558E-3</v>
      </c>
      <c r="C1168" s="34" t="s">
        <v>486</v>
      </c>
      <c r="D1168" s="35">
        <v>1170</v>
      </c>
      <c r="E1168" s="36">
        <f t="shared" si="96"/>
        <v>1.595138888888884</v>
      </c>
      <c r="F1168" s="37">
        <f t="shared" si="93"/>
        <v>1.595138888888884</v>
      </c>
      <c r="G1168" s="37">
        <f t="shared" si="94"/>
        <v>38.283333333333218</v>
      </c>
      <c r="H1168" s="37">
        <f t="shared" si="97"/>
        <v>0.46904761904760228</v>
      </c>
      <c r="I1168" s="37"/>
      <c r="J1168" s="38">
        <f t="shared" si="95"/>
        <v>2</v>
      </c>
      <c r="K1168" s="38"/>
      <c r="L1168" s="38"/>
      <c r="M1168" s="39" t="s">
        <v>258</v>
      </c>
      <c r="N1168" s="55" t="s">
        <v>138</v>
      </c>
      <c r="O1168" s="55" t="s">
        <v>365</v>
      </c>
      <c r="P1168" s="55"/>
      <c r="Q1168" s="57">
        <v>42452</v>
      </c>
      <c r="R1168" s="55" t="s">
        <v>261</v>
      </c>
      <c r="S1168" s="55" t="s">
        <v>111</v>
      </c>
      <c r="T1168" s="55" t="s">
        <v>1541</v>
      </c>
      <c r="U1168" s="42" t="s">
        <v>547</v>
      </c>
      <c r="V1168" s="42" t="s">
        <v>986</v>
      </c>
      <c r="W1168" s="47" t="s">
        <v>644</v>
      </c>
      <c r="X1168" s="47">
        <v>1</v>
      </c>
      <c r="Y1168" s="39"/>
      <c r="Z1168" s="39">
        <v>1</v>
      </c>
      <c r="AA1168" s="39"/>
      <c r="AB1168" s="39"/>
      <c r="AC1168" s="39"/>
      <c r="AD1168" s="39" t="s">
        <v>1041</v>
      </c>
      <c r="AE1168" s="39"/>
      <c r="AF1168" s="39"/>
      <c r="AG1168" s="39"/>
      <c r="AH1168" s="39"/>
      <c r="DB1168">
        <v>1</v>
      </c>
      <c r="FH1168">
        <v>1</v>
      </c>
      <c r="IU1168">
        <v>1</v>
      </c>
      <c r="MH1168">
        <v>1</v>
      </c>
    </row>
    <row r="1169" spans="1:346" x14ac:dyDescent="0.3">
      <c r="A1169" s="33">
        <v>1.3888888888888889E-3</v>
      </c>
      <c r="B1169" s="33">
        <v>5.5555555555555558E-3</v>
      </c>
      <c r="C1169" s="34" t="s">
        <v>486</v>
      </c>
      <c r="D1169" s="35">
        <v>1171</v>
      </c>
      <c r="E1169" s="36">
        <f t="shared" si="96"/>
        <v>1.5965277777777729</v>
      </c>
      <c r="F1169" s="37">
        <f t="shared" si="93"/>
        <v>1.5965277777777729</v>
      </c>
      <c r="G1169" s="37">
        <f t="shared" si="94"/>
        <v>38.316666666666549</v>
      </c>
      <c r="H1169" s="37">
        <f t="shared" si="97"/>
        <v>0.47380952380950703</v>
      </c>
      <c r="I1169" s="37"/>
      <c r="J1169" s="38">
        <f t="shared" si="95"/>
        <v>2</v>
      </c>
      <c r="K1169" s="38"/>
      <c r="L1169" s="38"/>
      <c r="M1169" s="39" t="s">
        <v>258</v>
      </c>
      <c r="N1169" s="55" t="s">
        <v>138</v>
      </c>
      <c r="O1169" s="55" t="s">
        <v>365</v>
      </c>
      <c r="P1169" s="55"/>
      <c r="Q1169" s="57">
        <v>42452</v>
      </c>
      <c r="R1169" s="55" t="s">
        <v>261</v>
      </c>
      <c r="S1169" s="55" t="s">
        <v>111</v>
      </c>
      <c r="T1169" s="55" t="s">
        <v>1542</v>
      </c>
      <c r="U1169" s="42" t="s">
        <v>309</v>
      </c>
      <c r="V1169" s="42" t="s">
        <v>310</v>
      </c>
      <c r="W1169" s="47" t="s">
        <v>644</v>
      </c>
      <c r="X1169" s="47">
        <v>1</v>
      </c>
      <c r="Y1169" s="39"/>
      <c r="Z1169" s="39">
        <v>1</v>
      </c>
      <c r="AA1169" s="39"/>
      <c r="AB1169" s="39"/>
      <c r="AC1169" s="39"/>
      <c r="AD1169" s="39"/>
      <c r="AE1169" s="39"/>
      <c r="AF1169" s="39"/>
      <c r="AG1169" s="39"/>
      <c r="AH1169" s="39"/>
      <c r="DB1169">
        <v>1</v>
      </c>
      <c r="FH1169">
        <v>1</v>
      </c>
      <c r="IU1169">
        <v>1</v>
      </c>
      <c r="MH1169">
        <v>1</v>
      </c>
    </row>
    <row r="1170" spans="1:346" x14ac:dyDescent="0.3">
      <c r="A1170" s="33">
        <v>1.3888888888888889E-3</v>
      </c>
      <c r="B1170" s="33">
        <v>5.5555555555555558E-3</v>
      </c>
      <c r="C1170" s="34" t="s">
        <v>486</v>
      </c>
      <c r="D1170" s="35">
        <v>1172</v>
      </c>
      <c r="E1170" s="36">
        <f t="shared" si="96"/>
        <v>1.5979166666666618</v>
      </c>
      <c r="F1170" s="37">
        <f t="shared" si="93"/>
        <v>1.5979166666666618</v>
      </c>
      <c r="G1170" s="37">
        <f t="shared" si="94"/>
        <v>38.349999999999881</v>
      </c>
      <c r="H1170" s="37">
        <f t="shared" si="97"/>
        <v>0.47857142857141177</v>
      </c>
      <c r="I1170" s="37"/>
      <c r="J1170" s="38">
        <f t="shared" si="95"/>
        <v>2</v>
      </c>
      <c r="K1170" s="38"/>
      <c r="L1170" s="38"/>
      <c r="M1170" s="39" t="s">
        <v>258</v>
      </c>
      <c r="N1170" s="55" t="s">
        <v>138</v>
      </c>
      <c r="O1170" s="55" t="s">
        <v>365</v>
      </c>
      <c r="P1170" s="55"/>
      <c r="Q1170" s="57">
        <v>42452</v>
      </c>
      <c r="R1170" s="55" t="s">
        <v>261</v>
      </c>
      <c r="S1170" s="55" t="s">
        <v>111</v>
      </c>
      <c r="T1170" s="55" t="s">
        <v>1543</v>
      </c>
      <c r="U1170" s="42" t="s">
        <v>309</v>
      </c>
      <c r="V1170" s="42" t="s">
        <v>310</v>
      </c>
      <c r="W1170" s="39" t="s">
        <v>644</v>
      </c>
      <c r="X1170" s="47">
        <v>1</v>
      </c>
      <c r="Y1170" s="39"/>
      <c r="Z1170" s="39">
        <v>1</v>
      </c>
      <c r="AA1170" s="39"/>
      <c r="AB1170" s="39"/>
      <c r="AC1170" s="39"/>
      <c r="AD1170" s="39"/>
      <c r="AE1170" s="39"/>
      <c r="AF1170" s="39"/>
      <c r="AG1170" s="39"/>
      <c r="AH1170" s="39"/>
      <c r="DB1170">
        <v>1</v>
      </c>
      <c r="FH1170">
        <v>1</v>
      </c>
      <c r="IU1170">
        <v>1</v>
      </c>
      <c r="MH1170">
        <v>1</v>
      </c>
    </row>
    <row r="1171" spans="1:346" x14ac:dyDescent="0.3">
      <c r="A1171" s="33">
        <v>1.3888888888888889E-3</v>
      </c>
      <c r="B1171" s="33">
        <v>5.5555555555555558E-3</v>
      </c>
      <c r="C1171" s="34" t="s">
        <v>486</v>
      </c>
      <c r="D1171" s="35">
        <v>1173</v>
      </c>
      <c r="E1171" s="36">
        <f t="shared" si="96"/>
        <v>1.5993055555555507</v>
      </c>
      <c r="F1171" s="37">
        <f t="shared" si="93"/>
        <v>1.5993055555555507</v>
      </c>
      <c r="G1171" s="37">
        <f t="shared" si="94"/>
        <v>38.383333333333212</v>
      </c>
      <c r="H1171" s="37">
        <f t="shared" si="97"/>
        <v>0.48333333333331563</v>
      </c>
      <c r="I1171" s="37"/>
      <c r="J1171" s="38">
        <f t="shared" si="95"/>
        <v>2</v>
      </c>
      <c r="K1171" s="38"/>
      <c r="L1171" s="38"/>
      <c r="M1171" s="39" t="s">
        <v>258</v>
      </c>
      <c r="N1171" s="55" t="s">
        <v>138</v>
      </c>
      <c r="O1171" s="55" t="s">
        <v>365</v>
      </c>
      <c r="P1171" s="55"/>
      <c r="Q1171" s="57">
        <v>42452</v>
      </c>
      <c r="R1171" s="55" t="s">
        <v>261</v>
      </c>
      <c r="S1171" s="55" t="s">
        <v>111</v>
      </c>
      <c r="T1171" s="55" t="s">
        <v>1544</v>
      </c>
      <c r="U1171" s="42" t="s">
        <v>574</v>
      </c>
      <c r="V1171" s="42"/>
      <c r="W1171" s="39"/>
      <c r="X1171" s="47">
        <v>1</v>
      </c>
      <c r="Y1171" s="39"/>
      <c r="Z1171" s="39">
        <v>1</v>
      </c>
      <c r="AA1171" s="39"/>
      <c r="AB1171" s="39"/>
      <c r="AC1171" s="39"/>
      <c r="AD1171" s="39"/>
      <c r="AE1171" s="39"/>
      <c r="AF1171" s="39"/>
      <c r="AG1171" s="39"/>
      <c r="AH1171" s="39"/>
      <c r="DB1171">
        <v>1</v>
      </c>
      <c r="FH1171">
        <v>1</v>
      </c>
      <c r="IU1171">
        <v>1</v>
      </c>
      <c r="MH1171">
        <v>1</v>
      </c>
    </row>
    <row r="1172" spans="1:346" x14ac:dyDescent="0.3">
      <c r="A1172" s="33">
        <v>1.3888888888888889E-3</v>
      </c>
      <c r="B1172" s="33">
        <v>5.5555555555555558E-3</v>
      </c>
      <c r="C1172" s="34" t="s">
        <v>486</v>
      </c>
      <c r="D1172" s="35">
        <v>1174</v>
      </c>
      <c r="E1172" s="36">
        <f t="shared" si="96"/>
        <v>1.6006944444444395</v>
      </c>
      <c r="F1172" s="37">
        <f t="shared" si="93"/>
        <v>1.6006944444444395</v>
      </c>
      <c r="G1172" s="37">
        <f t="shared" si="94"/>
        <v>38.416666666666551</v>
      </c>
      <c r="H1172" s="37">
        <f t="shared" si="97"/>
        <v>0.48809523809522126</v>
      </c>
      <c r="I1172" s="37"/>
      <c r="J1172" s="38">
        <f t="shared" si="95"/>
        <v>2</v>
      </c>
      <c r="K1172" s="38"/>
      <c r="L1172" s="38"/>
      <c r="M1172" s="39" t="s">
        <v>258</v>
      </c>
      <c r="N1172" s="55" t="s">
        <v>138</v>
      </c>
      <c r="O1172" s="55" t="s">
        <v>365</v>
      </c>
      <c r="P1172" s="55"/>
      <c r="Q1172" s="57">
        <v>42452</v>
      </c>
      <c r="R1172" s="55" t="s">
        <v>261</v>
      </c>
      <c r="S1172" s="55" t="s">
        <v>111</v>
      </c>
      <c r="T1172" s="55" t="s">
        <v>1545</v>
      </c>
      <c r="U1172" s="42" t="s">
        <v>309</v>
      </c>
      <c r="V1172" s="42" t="s">
        <v>310</v>
      </c>
      <c r="W1172" s="39" t="s">
        <v>644</v>
      </c>
      <c r="X1172" s="47">
        <v>1</v>
      </c>
      <c r="Y1172" s="39"/>
      <c r="Z1172" s="39">
        <v>1</v>
      </c>
      <c r="AA1172" s="39"/>
      <c r="AB1172" s="39"/>
      <c r="AC1172" s="39"/>
      <c r="AD1172" s="39" t="s">
        <v>962</v>
      </c>
      <c r="AE1172" s="39"/>
      <c r="AF1172" s="39"/>
      <c r="AG1172" s="39"/>
      <c r="AH1172" s="39"/>
      <c r="DB1172">
        <v>1</v>
      </c>
      <c r="FH1172">
        <v>1</v>
      </c>
      <c r="IU1172">
        <v>1</v>
      </c>
      <c r="MH1172">
        <v>1</v>
      </c>
    </row>
    <row r="1173" spans="1:346" x14ac:dyDescent="0.3">
      <c r="A1173" s="33">
        <v>1.3888888888888889E-3</v>
      </c>
      <c r="B1173" s="33">
        <v>5.5555555555555558E-3</v>
      </c>
      <c r="C1173" s="34" t="s">
        <v>486</v>
      </c>
      <c r="D1173" s="35">
        <v>1175</v>
      </c>
      <c r="E1173" s="36">
        <f t="shared" si="96"/>
        <v>1.6020833333333284</v>
      </c>
      <c r="F1173" s="37">
        <f t="shared" si="93"/>
        <v>1.6020833333333284</v>
      </c>
      <c r="G1173" s="37">
        <f t="shared" si="94"/>
        <v>38.449999999999882</v>
      </c>
      <c r="H1173" s="37">
        <f t="shared" si="97"/>
        <v>0.49285714285712601</v>
      </c>
      <c r="I1173" s="37"/>
      <c r="J1173" s="38">
        <f t="shared" si="95"/>
        <v>2</v>
      </c>
      <c r="K1173" s="38"/>
      <c r="L1173" s="38"/>
      <c r="M1173" s="39" t="s">
        <v>258</v>
      </c>
      <c r="N1173" s="55" t="s">
        <v>138</v>
      </c>
      <c r="O1173" s="55" t="s">
        <v>365</v>
      </c>
      <c r="P1173" s="55"/>
      <c r="Q1173" s="57">
        <v>42452</v>
      </c>
      <c r="R1173" s="55" t="s">
        <v>261</v>
      </c>
      <c r="S1173" s="55" t="s">
        <v>111</v>
      </c>
      <c r="T1173" s="55" t="s">
        <v>1546</v>
      </c>
      <c r="U1173" s="42" t="s">
        <v>237</v>
      </c>
      <c r="V1173" s="42"/>
      <c r="W1173" s="39" t="s">
        <v>455</v>
      </c>
      <c r="X1173" s="47">
        <v>1</v>
      </c>
      <c r="Y1173" s="39"/>
      <c r="Z1173" s="39">
        <v>1</v>
      </c>
      <c r="AA1173" s="39" t="s">
        <v>1278</v>
      </c>
      <c r="AB1173" s="39"/>
      <c r="AC1173" s="39"/>
      <c r="AD1173" s="39"/>
      <c r="AE1173" s="39"/>
      <c r="AF1173" s="39"/>
      <c r="AG1173" s="39"/>
      <c r="AH1173" s="39"/>
      <c r="DB1173">
        <v>1</v>
      </c>
      <c r="FH1173">
        <v>1</v>
      </c>
      <c r="IU1173">
        <v>1</v>
      </c>
      <c r="MH1173">
        <v>1</v>
      </c>
    </row>
    <row r="1174" spans="1:346" x14ac:dyDescent="0.3">
      <c r="A1174" s="33">
        <v>1.3888888888888889E-3</v>
      </c>
      <c r="B1174" s="33">
        <v>5.5555555555555558E-3</v>
      </c>
      <c r="C1174" s="34" t="s">
        <v>486</v>
      </c>
      <c r="D1174" s="35">
        <v>1176</v>
      </c>
      <c r="E1174" s="36">
        <f t="shared" si="96"/>
        <v>1.6034722222222173</v>
      </c>
      <c r="F1174" s="37">
        <f t="shared" si="93"/>
        <v>1.6034722222222173</v>
      </c>
      <c r="G1174" s="37">
        <f t="shared" si="94"/>
        <v>38.483333333333213</v>
      </c>
      <c r="H1174" s="37">
        <f t="shared" si="97"/>
        <v>0.49761904761903075</v>
      </c>
      <c r="I1174" s="37"/>
      <c r="J1174" s="38">
        <f t="shared" si="95"/>
        <v>2</v>
      </c>
      <c r="K1174" s="38"/>
      <c r="L1174" s="38"/>
      <c r="M1174" s="39" t="s">
        <v>258</v>
      </c>
      <c r="N1174" s="55" t="s">
        <v>138</v>
      </c>
      <c r="O1174" s="55" t="s">
        <v>365</v>
      </c>
      <c r="P1174" s="55"/>
      <c r="Q1174" s="57">
        <v>42452</v>
      </c>
      <c r="R1174" s="55" t="s">
        <v>261</v>
      </c>
      <c r="S1174" s="55" t="s">
        <v>111</v>
      </c>
      <c r="T1174" s="55" t="s">
        <v>1547</v>
      </c>
      <c r="U1174" s="42" t="s">
        <v>237</v>
      </c>
      <c r="V1174" s="42"/>
      <c r="W1174" s="39" t="s">
        <v>455</v>
      </c>
      <c r="X1174" s="47">
        <v>1</v>
      </c>
      <c r="Y1174" s="39"/>
      <c r="Z1174" s="39">
        <v>1</v>
      </c>
      <c r="AA1174" s="39" t="s">
        <v>1265</v>
      </c>
      <c r="AB1174" s="39"/>
      <c r="AC1174" s="39"/>
      <c r="AD1174" s="39"/>
      <c r="AE1174" s="39"/>
      <c r="AF1174" s="39"/>
      <c r="AG1174" s="39"/>
      <c r="AH1174" s="39"/>
      <c r="DB1174">
        <v>1</v>
      </c>
      <c r="FH1174">
        <v>1</v>
      </c>
      <c r="IU1174">
        <v>1</v>
      </c>
      <c r="MH1174">
        <v>1</v>
      </c>
    </row>
    <row r="1175" spans="1:346" x14ac:dyDescent="0.3">
      <c r="A1175" s="33">
        <v>1.3888888888888889E-3</v>
      </c>
      <c r="B1175" s="33">
        <v>5.5555555555555558E-3</v>
      </c>
      <c r="C1175" s="34" t="s">
        <v>486</v>
      </c>
      <c r="D1175" s="35">
        <v>1177</v>
      </c>
      <c r="E1175" s="36">
        <f t="shared" si="96"/>
        <v>1.6048611111111062</v>
      </c>
      <c r="F1175" s="37">
        <f t="shared" si="93"/>
        <v>1.6048611111111062</v>
      </c>
      <c r="G1175" s="37">
        <f t="shared" si="94"/>
        <v>38.516666666666552</v>
      </c>
      <c r="H1175" s="37">
        <f t="shared" si="97"/>
        <v>0.50238095238093639</v>
      </c>
      <c r="I1175" s="37"/>
      <c r="J1175" s="38">
        <f t="shared" si="95"/>
        <v>2</v>
      </c>
      <c r="K1175" s="38"/>
      <c r="L1175" s="38"/>
      <c r="M1175" s="39" t="s">
        <v>258</v>
      </c>
      <c r="N1175" s="55" t="s">
        <v>138</v>
      </c>
      <c r="O1175" s="55" t="s">
        <v>365</v>
      </c>
      <c r="P1175" s="55"/>
      <c r="Q1175" s="57">
        <v>42452</v>
      </c>
      <c r="R1175" s="55" t="s">
        <v>261</v>
      </c>
      <c r="S1175" s="55" t="s">
        <v>111</v>
      </c>
      <c r="T1175" s="55" t="s">
        <v>1548</v>
      </c>
      <c r="U1175" s="42" t="s">
        <v>237</v>
      </c>
      <c r="V1175" s="42"/>
      <c r="W1175" s="47" t="s">
        <v>455</v>
      </c>
      <c r="X1175" s="47">
        <v>1</v>
      </c>
      <c r="Y1175" s="39"/>
      <c r="Z1175" s="39">
        <v>1</v>
      </c>
      <c r="AA1175" s="39" t="s">
        <v>1268</v>
      </c>
      <c r="AB1175" s="39"/>
      <c r="AC1175" s="39"/>
      <c r="AD1175" s="39"/>
      <c r="AE1175" s="39"/>
      <c r="AF1175" s="39"/>
      <c r="AG1175" s="39"/>
      <c r="AH1175" s="39"/>
      <c r="DB1175">
        <v>1</v>
      </c>
      <c r="FH1175">
        <v>1</v>
      </c>
      <c r="IU1175">
        <v>1</v>
      </c>
      <c r="MH1175">
        <v>1</v>
      </c>
    </row>
    <row r="1176" spans="1:346" x14ac:dyDescent="0.3">
      <c r="A1176" s="33">
        <v>1.3888888888888889E-3</v>
      </c>
      <c r="B1176" s="33">
        <v>5.5555555555555558E-3</v>
      </c>
      <c r="C1176" s="34" t="s">
        <v>486</v>
      </c>
      <c r="D1176" s="35">
        <v>1178</v>
      </c>
      <c r="E1176" s="36">
        <f t="shared" si="96"/>
        <v>1.6062499999999951</v>
      </c>
      <c r="F1176" s="37">
        <f t="shared" si="93"/>
        <v>1.6062499999999951</v>
      </c>
      <c r="G1176" s="37">
        <f t="shared" si="94"/>
        <v>38.549999999999883</v>
      </c>
      <c r="H1176" s="37">
        <f t="shared" si="97"/>
        <v>0.50714285714284024</v>
      </c>
      <c r="I1176" s="37"/>
      <c r="J1176" s="38">
        <f t="shared" si="95"/>
        <v>2</v>
      </c>
      <c r="K1176" s="38"/>
      <c r="L1176" s="38"/>
      <c r="M1176" s="39" t="s">
        <v>258</v>
      </c>
      <c r="N1176" s="55" t="s">
        <v>138</v>
      </c>
      <c r="O1176" s="55" t="s">
        <v>365</v>
      </c>
      <c r="P1176" s="55"/>
      <c r="Q1176" s="57">
        <v>42452</v>
      </c>
      <c r="R1176" s="55" t="s">
        <v>261</v>
      </c>
      <c r="S1176" s="55" t="s">
        <v>111</v>
      </c>
      <c r="T1176" s="55" t="s">
        <v>1549</v>
      </c>
      <c r="U1176" s="42" t="s">
        <v>237</v>
      </c>
      <c r="V1176" s="42"/>
      <c r="W1176" s="47" t="s">
        <v>455</v>
      </c>
      <c r="X1176" s="47">
        <v>1</v>
      </c>
      <c r="Y1176" s="39"/>
      <c r="Z1176" s="39">
        <v>1</v>
      </c>
      <c r="AA1176" s="39" t="s">
        <v>1268</v>
      </c>
      <c r="AB1176" s="39"/>
      <c r="AC1176" s="39"/>
      <c r="AD1176" s="39"/>
      <c r="AE1176" s="39"/>
      <c r="AF1176" s="39"/>
      <c r="AG1176" s="39"/>
      <c r="AH1176" s="39"/>
      <c r="DB1176">
        <v>1</v>
      </c>
      <c r="FH1176">
        <v>1</v>
      </c>
      <c r="IU1176">
        <v>1</v>
      </c>
      <c r="MH1176">
        <v>1</v>
      </c>
    </row>
    <row r="1177" spans="1:346" x14ac:dyDescent="0.3">
      <c r="A1177" s="33">
        <v>1.3888888888888889E-3</v>
      </c>
      <c r="B1177" s="33">
        <v>5.5555555555555558E-3</v>
      </c>
      <c r="C1177" s="34" t="s">
        <v>486</v>
      </c>
      <c r="D1177" s="35">
        <v>1179</v>
      </c>
      <c r="E1177" s="36">
        <f t="shared" si="96"/>
        <v>1.607638888888884</v>
      </c>
      <c r="F1177" s="37">
        <f t="shared" si="93"/>
        <v>1.607638888888884</v>
      </c>
      <c r="G1177" s="37">
        <f t="shared" si="94"/>
        <v>38.583333333333215</v>
      </c>
      <c r="H1177" s="37">
        <f t="shared" si="97"/>
        <v>0.51190476190474499</v>
      </c>
      <c r="I1177" s="37"/>
      <c r="J1177" s="38">
        <f t="shared" si="95"/>
        <v>2</v>
      </c>
      <c r="K1177" s="38"/>
      <c r="L1177" s="38"/>
      <c r="M1177" s="39" t="s">
        <v>258</v>
      </c>
      <c r="N1177" s="55" t="s">
        <v>374</v>
      </c>
      <c r="O1177" s="55" t="s">
        <v>365</v>
      </c>
      <c r="P1177" s="55"/>
      <c r="Q1177" s="57">
        <v>42487</v>
      </c>
      <c r="R1177" s="55" t="s">
        <v>87</v>
      </c>
      <c r="S1177" s="55" t="s">
        <v>307</v>
      </c>
      <c r="T1177" s="55" t="s">
        <v>1550</v>
      </c>
      <c r="U1177" s="42" t="s">
        <v>309</v>
      </c>
      <c r="V1177" s="42" t="s">
        <v>310</v>
      </c>
      <c r="W1177" s="39"/>
      <c r="X1177" s="47">
        <v>1</v>
      </c>
      <c r="Y1177" s="39"/>
      <c r="Z1177" s="39">
        <v>2</v>
      </c>
      <c r="AA1177" s="47"/>
      <c r="AB1177" s="39"/>
      <c r="AC1177" s="39" t="s">
        <v>614</v>
      </c>
      <c r="AD1177" s="39"/>
      <c r="AE1177" s="39"/>
      <c r="AF1177" s="39"/>
      <c r="AG1177" s="39"/>
      <c r="AH1177" s="39"/>
      <c r="DB1177">
        <v>1</v>
      </c>
      <c r="FH1177">
        <v>1</v>
      </c>
      <c r="IU1177">
        <v>1</v>
      </c>
      <c r="MH1177">
        <v>1</v>
      </c>
    </row>
    <row r="1178" spans="1:346" x14ac:dyDescent="0.3">
      <c r="A1178" s="33">
        <v>1.3888888888888889E-3</v>
      </c>
      <c r="B1178" s="33">
        <v>5.5555555555555558E-3</v>
      </c>
      <c r="C1178" s="34" t="s">
        <v>486</v>
      </c>
      <c r="D1178" s="35">
        <v>1180</v>
      </c>
      <c r="E1178" s="36">
        <f t="shared" si="96"/>
        <v>1.6090277777777728</v>
      </c>
      <c r="F1178" s="37">
        <f t="shared" si="93"/>
        <v>1.6090277777777728</v>
      </c>
      <c r="G1178" s="37">
        <f t="shared" si="94"/>
        <v>38.616666666666546</v>
      </c>
      <c r="H1178" s="37">
        <f t="shared" si="97"/>
        <v>0.51666666666664973</v>
      </c>
      <c r="I1178" s="37"/>
      <c r="J1178" s="38">
        <f t="shared" si="95"/>
        <v>2</v>
      </c>
      <c r="K1178" s="38"/>
      <c r="L1178" s="38"/>
      <c r="M1178" s="39" t="s">
        <v>258</v>
      </c>
      <c r="N1178" s="55" t="s">
        <v>374</v>
      </c>
      <c r="O1178" s="55" t="s">
        <v>365</v>
      </c>
      <c r="P1178" s="55"/>
      <c r="Q1178" s="57">
        <v>42487</v>
      </c>
      <c r="R1178" s="55" t="s">
        <v>87</v>
      </c>
      <c r="S1178" s="55" t="s">
        <v>307</v>
      </c>
      <c r="T1178" s="55" t="s">
        <v>1551</v>
      </c>
      <c r="U1178" s="42" t="s">
        <v>775</v>
      </c>
      <c r="V1178" s="42" t="s">
        <v>1147</v>
      </c>
      <c r="W1178" s="39" t="s">
        <v>1552</v>
      </c>
      <c r="X1178" s="47">
        <v>1</v>
      </c>
      <c r="Y1178" s="39"/>
      <c r="Z1178" s="39">
        <v>2</v>
      </c>
      <c r="AA1178" s="39" t="s">
        <v>1553</v>
      </c>
      <c r="AB1178" s="39"/>
      <c r="AC1178" s="39" t="s">
        <v>614</v>
      </c>
      <c r="AD1178" s="39"/>
      <c r="AE1178" s="39"/>
      <c r="AF1178" s="39"/>
      <c r="AG1178" s="39"/>
      <c r="AH1178" s="39"/>
      <c r="DB1178">
        <v>1</v>
      </c>
      <c r="FH1178">
        <v>1</v>
      </c>
      <c r="IU1178">
        <v>1</v>
      </c>
      <c r="MH1178">
        <v>1</v>
      </c>
    </row>
    <row r="1179" spans="1:346" x14ac:dyDescent="0.3">
      <c r="A1179" s="33">
        <v>1.3888888888888889E-3</v>
      </c>
      <c r="B1179" s="33">
        <v>5.5555555555555558E-3</v>
      </c>
      <c r="C1179" s="34" t="s">
        <v>486</v>
      </c>
      <c r="D1179" s="35">
        <v>1181</v>
      </c>
      <c r="E1179" s="36">
        <f t="shared" si="96"/>
        <v>1.6104166666666617</v>
      </c>
      <c r="F1179" s="37">
        <f t="shared" si="93"/>
        <v>1.6104166666666617</v>
      </c>
      <c r="G1179" s="37">
        <f t="shared" si="94"/>
        <v>38.649999999999878</v>
      </c>
      <c r="H1179" s="37">
        <f t="shared" si="97"/>
        <v>0.52142857142855359</v>
      </c>
      <c r="I1179" s="37"/>
      <c r="J1179" s="38">
        <f t="shared" si="95"/>
        <v>2</v>
      </c>
      <c r="K1179" s="38"/>
      <c r="L1179" s="38"/>
      <c r="M1179" s="39" t="s">
        <v>258</v>
      </c>
      <c r="N1179" s="55" t="s">
        <v>374</v>
      </c>
      <c r="O1179" s="55" t="s">
        <v>365</v>
      </c>
      <c r="P1179" s="55"/>
      <c r="Q1179" s="57">
        <v>42487</v>
      </c>
      <c r="R1179" s="55" t="s">
        <v>87</v>
      </c>
      <c r="S1179" s="55" t="s">
        <v>307</v>
      </c>
      <c r="T1179" s="55" t="s">
        <v>1554</v>
      </c>
      <c r="U1179" s="42" t="s">
        <v>273</v>
      </c>
      <c r="V1179" s="42" t="s">
        <v>580</v>
      </c>
      <c r="W1179" s="39"/>
      <c r="X1179" s="47">
        <v>1</v>
      </c>
      <c r="Y1179" s="39"/>
      <c r="Z1179" s="39">
        <v>2</v>
      </c>
      <c r="AA1179" s="39"/>
      <c r="AB1179" s="39"/>
      <c r="AC1179" s="39" t="s">
        <v>614</v>
      </c>
      <c r="AD1179" s="39"/>
      <c r="AE1179" s="39"/>
      <c r="AF1179" s="39"/>
      <c r="AG1179" s="39"/>
      <c r="AH1179" s="39"/>
      <c r="DB1179">
        <v>1</v>
      </c>
      <c r="FH1179">
        <v>1</v>
      </c>
      <c r="IU1179">
        <v>1</v>
      </c>
      <c r="MH1179">
        <v>1</v>
      </c>
    </row>
    <row r="1180" spans="1:346" x14ac:dyDescent="0.3">
      <c r="A1180" s="33">
        <v>1.3888888888888889E-3</v>
      </c>
      <c r="B1180" s="33">
        <v>5.5555555555555558E-3</v>
      </c>
      <c r="C1180" s="34" t="s">
        <v>486</v>
      </c>
      <c r="D1180" s="35">
        <v>1182</v>
      </c>
      <c r="E1180" s="36">
        <f t="shared" si="96"/>
        <v>1.6118055555555506</v>
      </c>
      <c r="F1180" s="37">
        <f t="shared" si="93"/>
        <v>1.6118055555555506</v>
      </c>
      <c r="G1180" s="37">
        <f t="shared" si="94"/>
        <v>38.683333333333216</v>
      </c>
      <c r="H1180" s="37">
        <f t="shared" si="97"/>
        <v>0.52619047619045922</v>
      </c>
      <c r="I1180" s="37"/>
      <c r="J1180" s="38">
        <f t="shared" si="95"/>
        <v>2</v>
      </c>
      <c r="K1180" s="38"/>
      <c r="L1180" s="38"/>
      <c r="M1180" s="39" t="s">
        <v>258</v>
      </c>
      <c r="N1180" s="55" t="s">
        <v>374</v>
      </c>
      <c r="O1180" s="55" t="s">
        <v>365</v>
      </c>
      <c r="P1180" s="55"/>
      <c r="Q1180" s="57">
        <v>42487</v>
      </c>
      <c r="R1180" s="55" t="s">
        <v>87</v>
      </c>
      <c r="S1180" s="55" t="s">
        <v>307</v>
      </c>
      <c r="T1180" s="55" t="s">
        <v>1555</v>
      </c>
      <c r="U1180" s="42" t="s">
        <v>1248</v>
      </c>
      <c r="V1180" s="42"/>
      <c r="W1180" s="39"/>
      <c r="X1180" s="47">
        <v>1</v>
      </c>
      <c r="Y1180" s="39"/>
      <c r="Z1180" s="39">
        <v>2</v>
      </c>
      <c r="AA1180" s="39"/>
      <c r="AB1180" s="39"/>
      <c r="AC1180" s="39" t="s">
        <v>388</v>
      </c>
      <c r="AD1180" s="39"/>
      <c r="AE1180" s="39"/>
      <c r="AF1180" s="39"/>
      <c r="AG1180" s="39"/>
      <c r="AH1180" s="39"/>
      <c r="DB1180">
        <v>1</v>
      </c>
      <c r="FH1180">
        <v>1</v>
      </c>
      <c r="IU1180">
        <v>1</v>
      </c>
      <c r="MH1180">
        <v>1</v>
      </c>
    </row>
    <row r="1181" spans="1:346" x14ac:dyDescent="0.3">
      <c r="A1181" s="33">
        <v>1.3888888888888889E-3</v>
      </c>
      <c r="B1181" s="33">
        <v>5.5555555555555558E-3</v>
      </c>
      <c r="C1181" s="34" t="s">
        <v>486</v>
      </c>
      <c r="D1181" s="35">
        <v>1183</v>
      </c>
      <c r="E1181" s="36">
        <f t="shared" si="96"/>
        <v>1.6131944444444395</v>
      </c>
      <c r="F1181" s="37">
        <f t="shared" si="93"/>
        <v>1.6131944444444395</v>
      </c>
      <c r="G1181" s="37">
        <f t="shared" si="94"/>
        <v>38.716666666666548</v>
      </c>
      <c r="H1181" s="37">
        <f t="shared" si="97"/>
        <v>0.53095238095236397</v>
      </c>
      <c r="I1181" s="37"/>
      <c r="J1181" s="38">
        <f t="shared" si="95"/>
        <v>2</v>
      </c>
      <c r="K1181" s="38"/>
      <c r="L1181" s="38"/>
      <c r="M1181" s="39" t="s">
        <v>258</v>
      </c>
      <c r="N1181" s="55" t="s">
        <v>374</v>
      </c>
      <c r="O1181" s="55" t="s">
        <v>365</v>
      </c>
      <c r="P1181" s="55"/>
      <c r="Q1181" s="57">
        <v>42487</v>
      </c>
      <c r="R1181" s="55" t="s">
        <v>87</v>
      </c>
      <c r="S1181" s="55" t="s">
        <v>307</v>
      </c>
      <c r="T1181" s="55" t="s">
        <v>1556</v>
      </c>
      <c r="U1181" s="42" t="s">
        <v>309</v>
      </c>
      <c r="V1181" s="42" t="s">
        <v>310</v>
      </c>
      <c r="W1181" s="39"/>
      <c r="X1181" s="47">
        <v>1</v>
      </c>
      <c r="Y1181" s="39"/>
      <c r="Z1181" s="39">
        <v>2</v>
      </c>
      <c r="AA1181" s="39"/>
      <c r="AB1181" s="39"/>
      <c r="AC1181" s="39" t="s">
        <v>614</v>
      </c>
      <c r="AD1181" s="39"/>
      <c r="AE1181" s="39"/>
      <c r="AF1181" s="39"/>
      <c r="AG1181" s="39"/>
      <c r="AH1181" s="39"/>
      <c r="DB1181">
        <v>1</v>
      </c>
      <c r="FH1181">
        <v>1</v>
      </c>
      <c r="IU1181">
        <v>1</v>
      </c>
      <c r="MH1181">
        <v>1</v>
      </c>
    </row>
    <row r="1182" spans="1:346" x14ac:dyDescent="0.3">
      <c r="A1182" s="33">
        <v>1.3888888888888889E-3</v>
      </c>
      <c r="B1182" s="33">
        <v>5.5555555555555558E-3</v>
      </c>
      <c r="C1182" s="34" t="s">
        <v>486</v>
      </c>
      <c r="D1182" s="35">
        <v>1184</v>
      </c>
      <c r="E1182" s="36">
        <f t="shared" si="96"/>
        <v>1.6145833333333284</v>
      </c>
      <c r="F1182" s="37">
        <f t="shared" si="93"/>
        <v>1.6145833333333284</v>
      </c>
      <c r="G1182" s="37">
        <f t="shared" si="94"/>
        <v>38.749999999999879</v>
      </c>
      <c r="H1182" s="37">
        <f t="shared" si="97"/>
        <v>0.53571428571426871</v>
      </c>
      <c r="I1182" s="37"/>
      <c r="J1182" s="38">
        <f t="shared" si="95"/>
        <v>2</v>
      </c>
      <c r="K1182" s="38"/>
      <c r="L1182" s="38"/>
      <c r="M1182" s="39" t="s">
        <v>258</v>
      </c>
      <c r="N1182" s="55" t="s">
        <v>374</v>
      </c>
      <c r="O1182" s="55" t="s">
        <v>365</v>
      </c>
      <c r="P1182" s="55"/>
      <c r="Q1182" s="57">
        <v>42487</v>
      </c>
      <c r="R1182" s="55" t="s">
        <v>87</v>
      </c>
      <c r="S1182" s="55" t="s">
        <v>307</v>
      </c>
      <c r="T1182" s="55" t="s">
        <v>1557</v>
      </c>
      <c r="U1182" s="42" t="s">
        <v>309</v>
      </c>
      <c r="V1182" s="42" t="s">
        <v>310</v>
      </c>
      <c r="W1182" s="39"/>
      <c r="X1182" s="47">
        <v>1</v>
      </c>
      <c r="Y1182" s="39"/>
      <c r="Z1182" s="39">
        <v>2</v>
      </c>
      <c r="AA1182" s="39"/>
      <c r="AB1182" s="39"/>
      <c r="AC1182" s="39" t="s">
        <v>614</v>
      </c>
      <c r="AD1182" s="39"/>
      <c r="AE1182" s="39"/>
      <c r="AF1182" s="39"/>
      <c r="AG1182" s="39"/>
      <c r="AH1182" s="39"/>
      <c r="DB1182">
        <v>1</v>
      </c>
      <c r="FH1182">
        <v>1</v>
      </c>
      <c r="IU1182">
        <v>1</v>
      </c>
      <c r="MH1182">
        <v>1</v>
      </c>
    </row>
    <row r="1183" spans="1:346" x14ac:dyDescent="0.3">
      <c r="A1183" s="33">
        <v>1.3888888888888889E-3</v>
      </c>
      <c r="B1183" s="33">
        <v>5.5555555555555558E-3</v>
      </c>
      <c r="C1183" s="34" t="s">
        <v>486</v>
      </c>
      <c r="D1183" s="35">
        <v>1185</v>
      </c>
      <c r="E1183" s="36">
        <f t="shared" si="96"/>
        <v>1.6159722222222173</v>
      </c>
      <c r="F1183" s="37">
        <f t="shared" si="93"/>
        <v>1.6159722222222173</v>
      </c>
      <c r="G1183" s="37">
        <f t="shared" si="94"/>
        <v>38.783333333333218</v>
      </c>
      <c r="H1183" s="37">
        <f t="shared" si="97"/>
        <v>0.54047619047617435</v>
      </c>
      <c r="I1183" s="37"/>
      <c r="J1183" s="38">
        <f t="shared" si="95"/>
        <v>2</v>
      </c>
      <c r="K1183" s="38"/>
      <c r="L1183" s="38"/>
      <c r="M1183" s="39" t="s">
        <v>258</v>
      </c>
      <c r="N1183" s="55" t="s">
        <v>374</v>
      </c>
      <c r="O1183" s="55" t="s">
        <v>365</v>
      </c>
      <c r="P1183" s="55"/>
      <c r="Q1183" s="57">
        <v>42487</v>
      </c>
      <c r="R1183" s="55" t="s">
        <v>87</v>
      </c>
      <c r="S1183" s="55" t="s">
        <v>307</v>
      </c>
      <c r="T1183" s="55" t="s">
        <v>1558</v>
      </c>
      <c r="U1183" s="42" t="s">
        <v>309</v>
      </c>
      <c r="V1183" s="42" t="s">
        <v>310</v>
      </c>
      <c r="W1183" s="39"/>
      <c r="X1183" s="47">
        <v>1</v>
      </c>
      <c r="Y1183" s="39"/>
      <c r="Z1183" s="39">
        <v>2</v>
      </c>
      <c r="AA1183" s="39"/>
      <c r="AB1183" s="39"/>
      <c r="AC1183" s="75" t="s">
        <v>174</v>
      </c>
      <c r="AD1183" s="39"/>
      <c r="AE1183" s="39"/>
      <c r="AF1183" s="39"/>
      <c r="AG1183" s="39"/>
      <c r="AH1183" s="39"/>
      <c r="DB1183">
        <v>1</v>
      </c>
      <c r="FH1183">
        <v>1</v>
      </c>
      <c r="IU1183">
        <v>1</v>
      </c>
      <c r="MH1183">
        <v>1</v>
      </c>
    </row>
    <row r="1184" spans="1:346" x14ac:dyDescent="0.3">
      <c r="A1184" s="33">
        <v>1.3888888888888889E-3</v>
      </c>
      <c r="B1184" s="33">
        <v>5.5555555555555558E-3</v>
      </c>
      <c r="C1184" s="34" t="s">
        <v>486</v>
      </c>
      <c r="D1184" s="35">
        <v>1186</v>
      </c>
      <c r="E1184" s="36">
        <f t="shared" si="96"/>
        <v>1.6173611111111061</v>
      </c>
      <c r="F1184" s="37">
        <f t="shared" ref="F1184:F1247" si="98">E1184</f>
        <v>1.6173611111111061</v>
      </c>
      <c r="G1184" s="37">
        <f t="shared" ref="G1184:G1247" si="99">F1184*24</f>
        <v>38.816666666666549</v>
      </c>
      <c r="H1184" s="37">
        <f t="shared" si="97"/>
        <v>0.5452380952380782</v>
      </c>
      <c r="I1184" s="37"/>
      <c r="J1184" s="38">
        <f t="shared" ref="J1184:J1247" si="100">IF(AND(H1184&gt;0,H1184&lt;=1),2,IF(AND(H1184&gt;1,H1184&lt;=2),3,IF(AND(H1184&gt;2,H1184&lt;=3),4,IF(AND(H1184&gt;3,H1184&lt;=4),5,IF(AND(H1184&gt;4,H1184&lt;=5),6,IF(AND(H1184&gt;5,H1184&lt;=6),7,IF(AND(H1184&gt;6,H1184&lt;=7),1,)))))))</f>
        <v>2</v>
      </c>
      <c r="K1184" s="38"/>
      <c r="L1184" s="38"/>
      <c r="M1184" s="39" t="s">
        <v>258</v>
      </c>
      <c r="N1184" s="55" t="s">
        <v>374</v>
      </c>
      <c r="O1184" s="55" t="s">
        <v>365</v>
      </c>
      <c r="P1184" s="55"/>
      <c r="Q1184" s="57">
        <v>42487</v>
      </c>
      <c r="R1184" s="55" t="s">
        <v>87</v>
      </c>
      <c r="S1184" s="55" t="s">
        <v>307</v>
      </c>
      <c r="T1184" s="55" t="s">
        <v>1559</v>
      </c>
      <c r="U1184" s="42" t="s">
        <v>309</v>
      </c>
      <c r="V1184" s="42" t="s">
        <v>562</v>
      </c>
      <c r="W1184" s="39" t="s">
        <v>563</v>
      </c>
      <c r="X1184" s="47">
        <v>1</v>
      </c>
      <c r="Y1184" s="39"/>
      <c r="Z1184" s="39">
        <v>2</v>
      </c>
      <c r="AA1184" s="39"/>
      <c r="AB1184" s="39"/>
      <c r="AC1184" s="39" t="s">
        <v>126</v>
      </c>
      <c r="AD1184" s="39"/>
      <c r="AE1184" s="39"/>
      <c r="AF1184" s="39"/>
      <c r="AG1184" s="39"/>
      <c r="AH1184" s="39"/>
      <c r="DB1184">
        <v>1</v>
      </c>
      <c r="FH1184">
        <v>1</v>
      </c>
      <c r="IU1184">
        <v>1</v>
      </c>
      <c r="MH1184">
        <v>1</v>
      </c>
    </row>
    <row r="1185" spans="1:346" x14ac:dyDescent="0.3">
      <c r="A1185" s="33">
        <v>1.3888888888888889E-3</v>
      </c>
      <c r="B1185" s="33">
        <v>5.5555555555555558E-3</v>
      </c>
      <c r="C1185" s="34" t="s">
        <v>486</v>
      </c>
      <c r="D1185" s="35">
        <v>1187</v>
      </c>
      <c r="E1185" s="36">
        <f t="shared" ref="E1185:E1248" si="101">A1185+E1184</f>
        <v>1.618749999999995</v>
      </c>
      <c r="F1185" s="37">
        <f t="shared" si="98"/>
        <v>1.618749999999995</v>
      </c>
      <c r="G1185" s="37">
        <f t="shared" si="99"/>
        <v>38.849999999999881</v>
      </c>
      <c r="H1185" s="37">
        <f t="shared" si="97"/>
        <v>0.54999999999998295</v>
      </c>
      <c r="I1185" s="37"/>
      <c r="J1185" s="38">
        <f t="shared" si="100"/>
        <v>2</v>
      </c>
      <c r="K1185" s="38"/>
      <c r="L1185" s="38"/>
      <c r="M1185" s="39" t="s">
        <v>258</v>
      </c>
      <c r="N1185" s="55" t="s">
        <v>374</v>
      </c>
      <c r="O1185" s="55" t="s">
        <v>365</v>
      </c>
      <c r="P1185" s="55"/>
      <c r="Q1185" s="57">
        <v>42487</v>
      </c>
      <c r="R1185" s="55" t="s">
        <v>87</v>
      </c>
      <c r="S1185" s="55" t="s">
        <v>307</v>
      </c>
      <c r="T1185" s="55" t="s">
        <v>1560</v>
      </c>
      <c r="U1185" s="42" t="s">
        <v>127</v>
      </c>
      <c r="V1185" s="42" t="s">
        <v>286</v>
      </c>
      <c r="W1185" s="47"/>
      <c r="X1185" s="47">
        <v>1</v>
      </c>
      <c r="Y1185" s="39"/>
      <c r="Z1185" s="39">
        <v>2</v>
      </c>
      <c r="AA1185" s="39"/>
      <c r="AB1185" s="39"/>
      <c r="AC1185" s="39" t="s">
        <v>126</v>
      </c>
      <c r="AD1185" s="39"/>
      <c r="AE1185" s="39"/>
      <c r="AF1185" s="39"/>
      <c r="AG1185" s="39"/>
      <c r="AH1185" s="39"/>
      <c r="DB1185">
        <v>1</v>
      </c>
      <c r="FH1185">
        <v>1</v>
      </c>
      <c r="IU1185">
        <v>1</v>
      </c>
      <c r="MH1185">
        <v>1</v>
      </c>
    </row>
    <row r="1186" spans="1:346" x14ac:dyDescent="0.3">
      <c r="A1186" s="33">
        <v>1.3888888888888889E-3</v>
      </c>
      <c r="B1186" s="33">
        <v>5.5555555555555558E-3</v>
      </c>
      <c r="C1186" s="34" t="s">
        <v>486</v>
      </c>
      <c r="D1186" s="35">
        <v>1188</v>
      </c>
      <c r="E1186" s="36">
        <f t="shared" si="101"/>
        <v>1.6201388888888839</v>
      </c>
      <c r="F1186" s="37">
        <f t="shared" si="98"/>
        <v>1.6201388888888839</v>
      </c>
      <c r="G1186" s="37">
        <f t="shared" si="99"/>
        <v>38.883333333333212</v>
      </c>
      <c r="H1186" s="37">
        <f t="shared" si="97"/>
        <v>0.55476190476188769</v>
      </c>
      <c r="I1186" s="37"/>
      <c r="J1186" s="38">
        <f t="shared" si="100"/>
        <v>2</v>
      </c>
      <c r="K1186" s="38"/>
      <c r="L1186" s="38"/>
      <c r="M1186" s="39" t="s">
        <v>258</v>
      </c>
      <c r="N1186" s="55" t="s">
        <v>374</v>
      </c>
      <c r="O1186" s="55" t="s">
        <v>365</v>
      </c>
      <c r="P1186" s="55"/>
      <c r="Q1186" s="57">
        <v>42487</v>
      </c>
      <c r="R1186" s="55" t="s">
        <v>87</v>
      </c>
      <c r="S1186" s="55" t="s">
        <v>307</v>
      </c>
      <c r="T1186" s="55" t="s">
        <v>1561</v>
      </c>
      <c r="U1186" s="42" t="s">
        <v>309</v>
      </c>
      <c r="V1186" s="42" t="s">
        <v>310</v>
      </c>
      <c r="W1186" s="39"/>
      <c r="X1186" s="47">
        <v>1</v>
      </c>
      <c r="Y1186" s="39"/>
      <c r="Z1186" s="39">
        <v>2</v>
      </c>
      <c r="AA1186" s="47"/>
      <c r="AB1186" s="39"/>
      <c r="AC1186" s="39" t="s">
        <v>626</v>
      </c>
      <c r="AD1186" s="39"/>
      <c r="AE1186" s="39"/>
      <c r="AF1186" s="39"/>
      <c r="AG1186" s="39"/>
      <c r="AH1186" s="39"/>
      <c r="DB1186">
        <v>1</v>
      </c>
      <c r="FH1186">
        <v>1</v>
      </c>
      <c r="IU1186">
        <v>1</v>
      </c>
      <c r="MH1186">
        <v>1</v>
      </c>
    </row>
    <row r="1187" spans="1:346" x14ac:dyDescent="0.3">
      <c r="A1187" s="33">
        <v>1.3888888888888889E-3</v>
      </c>
      <c r="B1187" s="33">
        <v>5.5555555555555558E-3</v>
      </c>
      <c r="C1187" s="34" t="s">
        <v>486</v>
      </c>
      <c r="D1187" s="35">
        <v>1189</v>
      </c>
      <c r="E1187" s="36">
        <f t="shared" si="101"/>
        <v>1.6215277777777728</v>
      </c>
      <c r="F1187" s="37">
        <f t="shared" si="98"/>
        <v>1.6215277777777728</v>
      </c>
      <c r="G1187" s="37">
        <f t="shared" si="99"/>
        <v>38.916666666666544</v>
      </c>
      <c r="H1187" s="37">
        <f t="shared" si="97"/>
        <v>0.55952380952379155</v>
      </c>
      <c r="I1187" s="37"/>
      <c r="J1187" s="38">
        <f t="shared" si="100"/>
        <v>2</v>
      </c>
      <c r="K1187" s="38"/>
      <c r="L1187" s="38"/>
      <c r="M1187" s="39" t="s">
        <v>258</v>
      </c>
      <c r="N1187" s="55" t="s">
        <v>374</v>
      </c>
      <c r="O1187" s="55" t="s">
        <v>365</v>
      </c>
      <c r="P1187" s="55"/>
      <c r="Q1187" s="57">
        <v>42487</v>
      </c>
      <c r="R1187" s="55" t="s">
        <v>87</v>
      </c>
      <c r="S1187" s="55" t="s">
        <v>307</v>
      </c>
      <c r="T1187" s="55" t="s">
        <v>1562</v>
      </c>
      <c r="U1187" s="42" t="s">
        <v>775</v>
      </c>
      <c r="V1187" s="42" t="s">
        <v>1147</v>
      </c>
      <c r="W1187" s="47" t="s">
        <v>799</v>
      </c>
      <c r="X1187" s="47">
        <v>1</v>
      </c>
      <c r="Y1187" s="39"/>
      <c r="Z1187" s="39">
        <v>2</v>
      </c>
      <c r="AA1187" s="39" t="s">
        <v>1553</v>
      </c>
      <c r="AB1187" s="39"/>
      <c r="AC1187" s="39" t="s">
        <v>126</v>
      </c>
      <c r="AD1187" s="39"/>
      <c r="AE1187" s="39"/>
      <c r="AF1187" s="39"/>
      <c r="AG1187" s="39"/>
      <c r="AH1187" s="39"/>
      <c r="DB1187">
        <v>1</v>
      </c>
      <c r="FH1187">
        <v>1</v>
      </c>
      <c r="IU1187">
        <v>1</v>
      </c>
      <c r="MH1187">
        <v>1</v>
      </c>
    </row>
    <row r="1188" spans="1:346" x14ac:dyDescent="0.3">
      <c r="A1188" s="33">
        <v>1.3888888888888889E-3</v>
      </c>
      <c r="B1188" s="33">
        <v>5.5555555555555558E-3</v>
      </c>
      <c r="C1188" s="34" t="s">
        <v>486</v>
      </c>
      <c r="D1188" s="35">
        <v>1190</v>
      </c>
      <c r="E1188" s="36">
        <f t="shared" si="101"/>
        <v>1.6229166666666617</v>
      </c>
      <c r="F1188" s="37">
        <f t="shared" si="98"/>
        <v>1.6229166666666617</v>
      </c>
      <c r="G1188" s="37">
        <f t="shared" si="99"/>
        <v>38.949999999999882</v>
      </c>
      <c r="H1188" s="37">
        <f t="shared" si="97"/>
        <v>0.56428571428569718</v>
      </c>
      <c r="I1188" s="37"/>
      <c r="J1188" s="38">
        <f t="shared" si="100"/>
        <v>2</v>
      </c>
      <c r="K1188" s="38"/>
      <c r="L1188" s="38"/>
      <c r="M1188" s="39" t="s">
        <v>258</v>
      </c>
      <c r="N1188" s="55" t="s">
        <v>374</v>
      </c>
      <c r="O1188" s="55" t="s">
        <v>365</v>
      </c>
      <c r="P1188" s="55"/>
      <c r="Q1188" s="57">
        <v>42487</v>
      </c>
      <c r="R1188" s="55" t="s">
        <v>87</v>
      </c>
      <c r="S1188" s="55" t="s">
        <v>307</v>
      </c>
      <c r="T1188" s="55" t="s">
        <v>1563</v>
      </c>
      <c r="U1188" s="42" t="s">
        <v>309</v>
      </c>
      <c r="V1188" s="42" t="s">
        <v>310</v>
      </c>
      <c r="W1188" s="39"/>
      <c r="X1188" s="47">
        <v>1</v>
      </c>
      <c r="Y1188" s="39"/>
      <c r="Z1188" s="39">
        <v>2</v>
      </c>
      <c r="AA1188" s="39"/>
      <c r="AB1188" s="39"/>
      <c r="AC1188" s="58" t="s">
        <v>174</v>
      </c>
      <c r="AD1188" s="47"/>
      <c r="AE1188" s="39"/>
      <c r="AF1188" s="39"/>
      <c r="AG1188" s="39"/>
      <c r="AH1188" s="39"/>
      <c r="DB1188">
        <v>1</v>
      </c>
      <c r="FH1188">
        <v>1</v>
      </c>
      <c r="IU1188">
        <v>1</v>
      </c>
      <c r="MH1188">
        <v>1</v>
      </c>
    </row>
    <row r="1189" spans="1:346" x14ac:dyDescent="0.3">
      <c r="A1189" s="33">
        <v>1.3888888888888889E-3</v>
      </c>
      <c r="B1189" s="33">
        <v>5.5555555555555558E-3</v>
      </c>
      <c r="C1189" s="34" t="s">
        <v>486</v>
      </c>
      <c r="D1189" s="35">
        <v>1191</v>
      </c>
      <c r="E1189" s="36">
        <f t="shared" si="101"/>
        <v>1.6243055555555506</v>
      </c>
      <c r="F1189" s="37">
        <f t="shared" si="98"/>
        <v>1.6243055555555506</v>
      </c>
      <c r="G1189" s="37">
        <f t="shared" si="99"/>
        <v>38.983333333333213</v>
      </c>
      <c r="H1189" s="37">
        <f t="shared" si="97"/>
        <v>0.56904761904760193</v>
      </c>
      <c r="I1189" s="37"/>
      <c r="J1189" s="38">
        <f t="shared" si="100"/>
        <v>2</v>
      </c>
      <c r="K1189" s="38"/>
      <c r="L1189" s="38"/>
      <c r="M1189" s="39" t="s">
        <v>258</v>
      </c>
      <c r="N1189" s="55" t="s">
        <v>374</v>
      </c>
      <c r="O1189" s="55" t="s">
        <v>365</v>
      </c>
      <c r="P1189" s="55"/>
      <c r="Q1189" s="57">
        <v>42487</v>
      </c>
      <c r="R1189" s="55" t="s">
        <v>87</v>
      </c>
      <c r="S1189" s="55" t="s">
        <v>307</v>
      </c>
      <c r="T1189" s="55" t="s">
        <v>1564</v>
      </c>
      <c r="U1189" s="42" t="s">
        <v>309</v>
      </c>
      <c r="V1189" s="42" t="s">
        <v>310</v>
      </c>
      <c r="W1189" s="39"/>
      <c r="X1189" s="47">
        <v>1</v>
      </c>
      <c r="Y1189" s="39"/>
      <c r="Z1189" s="39">
        <v>2</v>
      </c>
      <c r="AA1189" s="47"/>
      <c r="AB1189" s="39"/>
      <c r="AC1189" s="39" t="s">
        <v>614</v>
      </c>
      <c r="AD1189" s="39"/>
      <c r="AE1189" s="39"/>
      <c r="AF1189" s="39"/>
      <c r="AG1189" s="39"/>
      <c r="AH1189" s="39"/>
      <c r="DB1189">
        <v>1</v>
      </c>
      <c r="FH1189">
        <v>1</v>
      </c>
      <c r="IU1189">
        <v>1</v>
      </c>
      <c r="MH1189">
        <v>1</v>
      </c>
    </row>
    <row r="1190" spans="1:346" x14ac:dyDescent="0.3">
      <c r="A1190" s="33">
        <v>1.3888888888888889E-3</v>
      </c>
      <c r="B1190" s="33">
        <v>5.5555555555555558E-3</v>
      </c>
      <c r="C1190" s="34" t="s">
        <v>486</v>
      </c>
      <c r="D1190" s="35">
        <v>1192</v>
      </c>
      <c r="E1190" s="36">
        <f t="shared" si="101"/>
        <v>1.6256944444444394</v>
      </c>
      <c r="F1190" s="37">
        <f t="shared" si="98"/>
        <v>1.6256944444444394</v>
      </c>
      <c r="G1190" s="37">
        <f t="shared" si="99"/>
        <v>39.016666666666545</v>
      </c>
      <c r="H1190" s="37">
        <f t="shared" si="97"/>
        <v>0.57380952380950667</v>
      </c>
      <c r="I1190" s="37"/>
      <c r="J1190" s="38">
        <f t="shared" si="100"/>
        <v>2</v>
      </c>
      <c r="K1190" s="38"/>
      <c r="L1190" s="38"/>
      <c r="M1190" s="39" t="s">
        <v>258</v>
      </c>
      <c r="N1190" s="55" t="s">
        <v>374</v>
      </c>
      <c r="O1190" s="55" t="s">
        <v>365</v>
      </c>
      <c r="P1190" s="55"/>
      <c r="Q1190" s="57">
        <v>42487</v>
      </c>
      <c r="R1190" s="55" t="s">
        <v>87</v>
      </c>
      <c r="S1190" s="55" t="s">
        <v>307</v>
      </c>
      <c r="T1190" s="55" t="s">
        <v>1565</v>
      </c>
      <c r="U1190" s="42" t="s">
        <v>309</v>
      </c>
      <c r="V1190" s="42" t="s">
        <v>310</v>
      </c>
      <c r="W1190" s="39"/>
      <c r="X1190" s="47">
        <v>1</v>
      </c>
      <c r="Y1190" s="39"/>
      <c r="Z1190" s="39">
        <v>2</v>
      </c>
      <c r="AA1190" s="39"/>
      <c r="AB1190" s="39"/>
      <c r="AC1190" s="39" t="s">
        <v>614</v>
      </c>
      <c r="AD1190" s="39"/>
      <c r="AE1190" s="39"/>
      <c r="AF1190" s="39"/>
      <c r="AG1190" s="39"/>
      <c r="AH1190" s="39"/>
      <c r="DB1190">
        <v>1</v>
      </c>
      <c r="FH1190">
        <v>1</v>
      </c>
      <c r="IU1190">
        <v>1</v>
      </c>
      <c r="MH1190">
        <v>1</v>
      </c>
    </row>
    <row r="1191" spans="1:346" x14ac:dyDescent="0.3">
      <c r="A1191" s="33">
        <v>1.3888888888888889E-3</v>
      </c>
      <c r="B1191" s="33">
        <v>5.5555555555555558E-3</v>
      </c>
      <c r="C1191" s="34" t="s">
        <v>486</v>
      </c>
      <c r="D1191" s="35">
        <v>1193</v>
      </c>
      <c r="E1191" s="36">
        <f t="shared" si="101"/>
        <v>1.6270833333333283</v>
      </c>
      <c r="F1191" s="37">
        <f t="shared" si="98"/>
        <v>1.6270833333333283</v>
      </c>
      <c r="G1191" s="37">
        <f t="shared" si="99"/>
        <v>39.049999999999883</v>
      </c>
      <c r="H1191" s="37">
        <f t="shared" si="97"/>
        <v>0.57857142857141231</v>
      </c>
      <c r="I1191" s="37"/>
      <c r="J1191" s="38">
        <f t="shared" si="100"/>
        <v>2</v>
      </c>
      <c r="K1191" s="38"/>
      <c r="L1191" s="38"/>
      <c r="M1191" s="39" t="s">
        <v>258</v>
      </c>
      <c r="N1191" s="55" t="s">
        <v>374</v>
      </c>
      <c r="O1191" s="55" t="s">
        <v>365</v>
      </c>
      <c r="P1191" s="55"/>
      <c r="Q1191" s="57">
        <v>42487</v>
      </c>
      <c r="R1191" s="55" t="s">
        <v>87</v>
      </c>
      <c r="S1191" s="55" t="s">
        <v>307</v>
      </c>
      <c r="T1191" s="55" t="s">
        <v>1566</v>
      </c>
      <c r="U1191" s="42" t="s">
        <v>309</v>
      </c>
      <c r="V1191" s="42" t="s">
        <v>310</v>
      </c>
      <c r="W1191" s="39"/>
      <c r="X1191" s="47">
        <v>1</v>
      </c>
      <c r="Y1191" s="39"/>
      <c r="Z1191" s="39">
        <v>2</v>
      </c>
      <c r="AA1191" s="39"/>
      <c r="AB1191" s="39"/>
      <c r="AC1191" s="39" t="s">
        <v>614</v>
      </c>
      <c r="AD1191" s="39"/>
      <c r="AE1191" s="39"/>
      <c r="AF1191" s="39"/>
      <c r="AG1191" s="39"/>
      <c r="AH1191" s="39"/>
      <c r="DB1191">
        <v>1</v>
      </c>
      <c r="FH1191">
        <v>1</v>
      </c>
      <c r="IU1191">
        <v>1</v>
      </c>
      <c r="MH1191">
        <v>1</v>
      </c>
    </row>
    <row r="1192" spans="1:346" x14ac:dyDescent="0.3">
      <c r="A1192" s="33">
        <v>1.3888888888888889E-3</v>
      </c>
      <c r="B1192" s="33">
        <v>5.5555555555555558E-3</v>
      </c>
      <c r="C1192" s="34" t="s">
        <v>486</v>
      </c>
      <c r="D1192" s="35">
        <v>1194</v>
      </c>
      <c r="E1192" s="36">
        <f t="shared" si="101"/>
        <v>1.6284722222222172</v>
      </c>
      <c r="F1192" s="37">
        <f t="shared" si="98"/>
        <v>1.6284722222222172</v>
      </c>
      <c r="G1192" s="37">
        <f t="shared" si="99"/>
        <v>39.083333333333215</v>
      </c>
      <c r="H1192" s="37">
        <f t="shared" ref="H1192:H1255" si="102">MOD(INT(G1192/7),5) +  G1192/7 - INT(G1192/7)</f>
        <v>0.58333333333331616</v>
      </c>
      <c r="I1192" s="37"/>
      <c r="J1192" s="38">
        <f t="shared" si="100"/>
        <v>2</v>
      </c>
      <c r="K1192" s="38"/>
      <c r="L1192" s="38"/>
      <c r="M1192" s="39" t="s">
        <v>258</v>
      </c>
      <c r="N1192" s="55" t="s">
        <v>374</v>
      </c>
      <c r="O1192" s="55" t="s">
        <v>365</v>
      </c>
      <c r="P1192" s="55"/>
      <c r="Q1192" s="57">
        <v>42487</v>
      </c>
      <c r="R1192" s="55" t="s">
        <v>87</v>
      </c>
      <c r="S1192" s="55" t="s">
        <v>307</v>
      </c>
      <c r="T1192" s="55" t="s">
        <v>1567</v>
      </c>
      <c r="U1192" s="42" t="s">
        <v>309</v>
      </c>
      <c r="V1192" s="42" t="s">
        <v>310</v>
      </c>
      <c r="W1192" s="39"/>
      <c r="X1192" s="47">
        <v>1</v>
      </c>
      <c r="Y1192" s="39"/>
      <c r="Z1192" s="39">
        <v>2</v>
      </c>
      <c r="AA1192" s="39"/>
      <c r="AB1192" s="39"/>
      <c r="AC1192" s="39" t="s">
        <v>614</v>
      </c>
      <c r="AD1192" s="39"/>
      <c r="AE1192" s="39"/>
      <c r="AF1192" s="39"/>
      <c r="AG1192" s="39"/>
      <c r="AH1192" s="39"/>
      <c r="DB1192">
        <v>1</v>
      </c>
      <c r="FH1192">
        <v>1</v>
      </c>
      <c r="IU1192">
        <v>1</v>
      </c>
      <c r="MH1192">
        <v>1</v>
      </c>
    </row>
    <row r="1193" spans="1:346" x14ac:dyDescent="0.3">
      <c r="A1193" s="33">
        <v>1.3888888888888889E-3</v>
      </c>
      <c r="B1193" s="33">
        <v>5.5555555555555558E-3</v>
      </c>
      <c r="C1193" s="34" t="s">
        <v>486</v>
      </c>
      <c r="D1193" s="35">
        <v>1195</v>
      </c>
      <c r="E1193" s="36">
        <f t="shared" si="101"/>
        <v>1.6298611111111061</v>
      </c>
      <c r="F1193" s="37">
        <f t="shared" si="98"/>
        <v>1.6298611111111061</v>
      </c>
      <c r="G1193" s="37">
        <f t="shared" si="99"/>
        <v>39.116666666666546</v>
      </c>
      <c r="H1193" s="37">
        <f t="shared" si="102"/>
        <v>0.58809523809522091</v>
      </c>
      <c r="I1193" s="37"/>
      <c r="J1193" s="38">
        <f t="shared" si="100"/>
        <v>2</v>
      </c>
      <c r="K1193" s="38"/>
      <c r="L1193" s="38"/>
      <c r="M1193" s="39" t="s">
        <v>258</v>
      </c>
      <c r="N1193" s="55" t="s">
        <v>374</v>
      </c>
      <c r="O1193" s="55" t="s">
        <v>365</v>
      </c>
      <c r="P1193" s="55"/>
      <c r="Q1193" s="57">
        <v>42487</v>
      </c>
      <c r="R1193" s="55" t="s">
        <v>87</v>
      </c>
      <c r="S1193" s="55" t="s">
        <v>307</v>
      </c>
      <c r="T1193" s="55" t="s">
        <v>1568</v>
      </c>
      <c r="U1193" s="42" t="s">
        <v>273</v>
      </c>
      <c r="V1193" s="42" t="s">
        <v>580</v>
      </c>
      <c r="W1193" s="39"/>
      <c r="X1193" s="47">
        <v>1</v>
      </c>
      <c r="Y1193" s="39"/>
      <c r="Z1193" s="39">
        <v>2</v>
      </c>
      <c r="AA1193" s="39"/>
      <c r="AB1193" s="39"/>
      <c r="AC1193" s="39" t="s">
        <v>614</v>
      </c>
      <c r="AD1193" s="39"/>
      <c r="AE1193" s="39"/>
      <c r="AF1193" s="39"/>
      <c r="AG1193" s="39"/>
      <c r="AH1193" s="39"/>
      <c r="DB1193">
        <v>1</v>
      </c>
      <c r="FH1193">
        <v>1</v>
      </c>
      <c r="IU1193">
        <v>1</v>
      </c>
      <c r="MH1193">
        <v>1</v>
      </c>
    </row>
    <row r="1194" spans="1:346" x14ac:dyDescent="0.3">
      <c r="A1194" s="33">
        <v>1.3888888888888889E-3</v>
      </c>
      <c r="B1194" s="33">
        <v>5.5555555555555558E-3</v>
      </c>
      <c r="C1194" s="34" t="s">
        <v>486</v>
      </c>
      <c r="D1194" s="35">
        <v>1196</v>
      </c>
      <c r="E1194" s="36">
        <f t="shared" si="101"/>
        <v>1.631249999999995</v>
      </c>
      <c r="F1194" s="37">
        <f t="shared" si="98"/>
        <v>1.631249999999995</v>
      </c>
      <c r="G1194" s="37">
        <f t="shared" si="99"/>
        <v>39.149999999999878</v>
      </c>
      <c r="H1194" s="37">
        <f t="shared" si="102"/>
        <v>0.59285714285712565</v>
      </c>
      <c r="I1194" s="37"/>
      <c r="J1194" s="38">
        <f t="shared" si="100"/>
        <v>2</v>
      </c>
      <c r="K1194" s="38"/>
      <c r="L1194" s="38"/>
      <c r="M1194" s="39" t="s">
        <v>258</v>
      </c>
      <c r="N1194" s="55" t="s">
        <v>374</v>
      </c>
      <c r="O1194" s="55" t="s">
        <v>365</v>
      </c>
      <c r="P1194" s="55"/>
      <c r="Q1194" s="57">
        <v>42487</v>
      </c>
      <c r="R1194" s="55" t="s">
        <v>87</v>
      </c>
      <c r="S1194" s="55" t="s">
        <v>307</v>
      </c>
      <c r="T1194" s="55" t="s">
        <v>1569</v>
      </c>
      <c r="U1194" s="42" t="s">
        <v>505</v>
      </c>
      <c r="V1194" s="42" t="s">
        <v>506</v>
      </c>
      <c r="W1194" s="47"/>
      <c r="X1194" s="47">
        <v>1</v>
      </c>
      <c r="Y1194" s="39"/>
      <c r="Z1194" s="39">
        <v>2</v>
      </c>
      <c r="AA1194" s="39" t="s">
        <v>1570</v>
      </c>
      <c r="AB1194" s="39"/>
      <c r="AC1194" s="39" t="s">
        <v>388</v>
      </c>
      <c r="AD1194" s="39" t="s">
        <v>1412</v>
      </c>
      <c r="AE1194" s="39"/>
      <c r="AF1194" s="39"/>
      <c r="AG1194" s="39"/>
      <c r="AH1194" s="39"/>
      <c r="DB1194">
        <v>1</v>
      </c>
      <c r="FH1194">
        <v>1</v>
      </c>
      <c r="IU1194">
        <v>1</v>
      </c>
      <c r="MH1194">
        <v>1</v>
      </c>
    </row>
    <row r="1195" spans="1:346" x14ac:dyDescent="0.3">
      <c r="A1195" s="33">
        <v>1.3888888888888889E-3</v>
      </c>
      <c r="B1195" s="33">
        <v>5.5555555555555558E-3</v>
      </c>
      <c r="C1195" s="34" t="s">
        <v>486</v>
      </c>
      <c r="D1195" s="35">
        <v>1197</v>
      </c>
      <c r="E1195" s="36">
        <f t="shared" si="101"/>
        <v>1.6326388888888839</v>
      </c>
      <c r="F1195" s="37">
        <f t="shared" si="98"/>
        <v>1.6326388888888839</v>
      </c>
      <c r="G1195" s="37">
        <f t="shared" si="99"/>
        <v>39.183333333333209</v>
      </c>
      <c r="H1195" s="37">
        <f t="shared" si="102"/>
        <v>0.59761904761902951</v>
      </c>
      <c r="I1195" s="37"/>
      <c r="J1195" s="38">
        <f t="shared" si="100"/>
        <v>2</v>
      </c>
      <c r="K1195" s="38"/>
      <c r="L1195" s="38"/>
      <c r="M1195" s="39" t="s">
        <v>258</v>
      </c>
      <c r="N1195" s="55" t="s">
        <v>374</v>
      </c>
      <c r="O1195" s="55" t="s">
        <v>365</v>
      </c>
      <c r="P1195" s="55"/>
      <c r="Q1195" s="57">
        <v>42487</v>
      </c>
      <c r="R1195" s="55" t="s">
        <v>87</v>
      </c>
      <c r="S1195" s="55" t="s">
        <v>307</v>
      </c>
      <c r="T1195" s="55" t="s">
        <v>1571</v>
      </c>
      <c r="U1195" s="42" t="s">
        <v>505</v>
      </c>
      <c r="V1195" s="42" t="s">
        <v>506</v>
      </c>
      <c r="W1195" s="39"/>
      <c r="X1195" s="47">
        <v>1</v>
      </c>
      <c r="Y1195" s="39"/>
      <c r="Z1195" s="39">
        <v>2</v>
      </c>
      <c r="AA1195" s="39" t="s">
        <v>1570</v>
      </c>
      <c r="AB1195" s="39"/>
      <c r="AC1195" s="39" t="s">
        <v>388</v>
      </c>
      <c r="AD1195" s="39" t="s">
        <v>1412</v>
      </c>
      <c r="AE1195" s="39"/>
      <c r="AF1195" s="39"/>
      <c r="AG1195" s="39"/>
      <c r="AH1195" s="39"/>
      <c r="DB1195">
        <v>1</v>
      </c>
      <c r="FH1195">
        <v>1</v>
      </c>
      <c r="IU1195">
        <v>1</v>
      </c>
      <c r="MH1195">
        <v>1</v>
      </c>
    </row>
    <row r="1196" spans="1:346" x14ac:dyDescent="0.3">
      <c r="A1196" s="33">
        <v>1.3888888888888889E-3</v>
      </c>
      <c r="B1196" s="33">
        <v>5.5555555555555558E-3</v>
      </c>
      <c r="C1196" s="34" t="s">
        <v>486</v>
      </c>
      <c r="D1196" s="35">
        <v>1198</v>
      </c>
      <c r="E1196" s="36">
        <f t="shared" si="101"/>
        <v>1.6340277777777727</v>
      </c>
      <c r="F1196" s="37">
        <f t="shared" si="98"/>
        <v>1.6340277777777727</v>
      </c>
      <c r="G1196" s="37">
        <f t="shared" si="99"/>
        <v>39.216666666666548</v>
      </c>
      <c r="H1196" s="37">
        <f t="shared" si="102"/>
        <v>0.60238095238093514</v>
      </c>
      <c r="I1196" s="37"/>
      <c r="J1196" s="38">
        <f t="shared" si="100"/>
        <v>2</v>
      </c>
      <c r="K1196" s="38"/>
      <c r="L1196" s="38"/>
      <c r="M1196" s="39" t="s">
        <v>258</v>
      </c>
      <c r="N1196" s="55" t="s">
        <v>374</v>
      </c>
      <c r="O1196" s="55" t="s">
        <v>365</v>
      </c>
      <c r="P1196" s="55"/>
      <c r="Q1196" s="57">
        <v>42487</v>
      </c>
      <c r="R1196" s="55" t="s">
        <v>87</v>
      </c>
      <c r="S1196" s="55" t="s">
        <v>307</v>
      </c>
      <c r="T1196" s="55" t="s">
        <v>1572</v>
      </c>
      <c r="U1196" s="42" t="s">
        <v>547</v>
      </c>
      <c r="V1196" s="42" t="s">
        <v>986</v>
      </c>
      <c r="W1196" s="39"/>
      <c r="X1196" s="47">
        <v>1</v>
      </c>
      <c r="Y1196" s="39"/>
      <c r="Z1196" s="39">
        <v>2</v>
      </c>
      <c r="AA1196" s="39"/>
      <c r="AB1196" s="39"/>
      <c r="AC1196" s="39"/>
      <c r="AD1196" s="39" t="s">
        <v>1041</v>
      </c>
      <c r="AE1196" s="39"/>
      <c r="AF1196" s="39"/>
      <c r="AG1196" s="39"/>
      <c r="AH1196" s="39"/>
      <c r="DB1196">
        <v>1</v>
      </c>
      <c r="FH1196">
        <v>1</v>
      </c>
      <c r="IU1196">
        <v>1</v>
      </c>
      <c r="MH1196">
        <v>1</v>
      </c>
    </row>
    <row r="1197" spans="1:346" x14ac:dyDescent="0.3">
      <c r="A1197" s="33">
        <v>1.3888888888888889E-3</v>
      </c>
      <c r="B1197" s="33">
        <v>5.5555555555555558E-3</v>
      </c>
      <c r="C1197" s="34" t="s">
        <v>486</v>
      </c>
      <c r="D1197" s="35">
        <v>1199</v>
      </c>
      <c r="E1197" s="36">
        <f t="shared" si="101"/>
        <v>1.6354166666666616</v>
      </c>
      <c r="F1197" s="37">
        <f t="shared" si="98"/>
        <v>1.6354166666666616</v>
      </c>
      <c r="G1197" s="37">
        <f t="shared" si="99"/>
        <v>39.249999999999879</v>
      </c>
      <c r="H1197" s="37">
        <f t="shared" si="102"/>
        <v>0.60714285714283989</v>
      </c>
      <c r="I1197" s="37"/>
      <c r="J1197" s="38">
        <f t="shared" si="100"/>
        <v>2</v>
      </c>
      <c r="K1197" s="38"/>
      <c r="L1197" s="38"/>
      <c r="M1197" s="39" t="s">
        <v>258</v>
      </c>
      <c r="N1197" s="55" t="s">
        <v>374</v>
      </c>
      <c r="O1197" s="55" t="s">
        <v>365</v>
      </c>
      <c r="P1197" s="55"/>
      <c r="Q1197" s="57">
        <v>42487</v>
      </c>
      <c r="R1197" s="55" t="s">
        <v>87</v>
      </c>
      <c r="S1197" s="55" t="s">
        <v>307</v>
      </c>
      <c r="T1197" s="55" t="s">
        <v>1573</v>
      </c>
      <c r="U1197" s="42" t="s">
        <v>309</v>
      </c>
      <c r="V1197" s="42" t="s">
        <v>310</v>
      </c>
      <c r="W1197" s="39"/>
      <c r="X1197" s="47">
        <v>1</v>
      </c>
      <c r="Y1197" s="39"/>
      <c r="Z1197" s="39">
        <v>1</v>
      </c>
      <c r="AA1197" s="39"/>
      <c r="AB1197" s="39"/>
      <c r="AC1197" s="39" t="s">
        <v>384</v>
      </c>
      <c r="AD1197" s="39"/>
      <c r="AE1197" s="39"/>
      <c r="AF1197" s="39"/>
      <c r="AG1197" s="39"/>
      <c r="AH1197" s="39"/>
      <c r="DB1197">
        <v>1</v>
      </c>
      <c r="FH1197">
        <v>1</v>
      </c>
      <c r="IU1197">
        <v>1</v>
      </c>
      <c r="MH1197">
        <v>1</v>
      </c>
    </row>
    <row r="1198" spans="1:346" x14ac:dyDescent="0.3">
      <c r="A1198" s="33">
        <v>1.3888888888888889E-3</v>
      </c>
      <c r="B1198" s="33">
        <v>5.5555555555555558E-3</v>
      </c>
      <c r="C1198" s="34" t="s">
        <v>486</v>
      </c>
      <c r="D1198" s="35">
        <v>1200</v>
      </c>
      <c r="E1198" s="36">
        <f t="shared" si="101"/>
        <v>1.6368055555555505</v>
      </c>
      <c r="F1198" s="37">
        <f t="shared" si="98"/>
        <v>1.6368055555555505</v>
      </c>
      <c r="G1198" s="37">
        <f t="shared" si="99"/>
        <v>39.283333333333211</v>
      </c>
      <c r="H1198" s="37">
        <f t="shared" si="102"/>
        <v>0.61190476190474463</v>
      </c>
      <c r="I1198" s="37"/>
      <c r="J1198" s="38">
        <f t="shared" si="100"/>
        <v>2</v>
      </c>
      <c r="K1198" s="38"/>
      <c r="L1198" s="38"/>
      <c r="M1198" s="39" t="s">
        <v>258</v>
      </c>
      <c r="N1198" s="55" t="s">
        <v>374</v>
      </c>
      <c r="O1198" s="55" t="s">
        <v>365</v>
      </c>
      <c r="P1198" s="55"/>
      <c r="Q1198" s="57">
        <v>42487</v>
      </c>
      <c r="R1198" s="55" t="s">
        <v>87</v>
      </c>
      <c r="S1198" s="55" t="s">
        <v>307</v>
      </c>
      <c r="T1198" s="55" t="s">
        <v>1574</v>
      </c>
      <c r="U1198" s="42" t="s">
        <v>309</v>
      </c>
      <c r="V1198" s="42" t="s">
        <v>310</v>
      </c>
      <c r="W1198" s="39"/>
      <c r="X1198" s="47">
        <v>1</v>
      </c>
      <c r="Y1198" s="39"/>
      <c r="Z1198" s="39">
        <v>3</v>
      </c>
      <c r="AA1198" s="39"/>
      <c r="AB1198" s="39"/>
      <c r="AC1198" s="39" t="s">
        <v>614</v>
      </c>
      <c r="AD1198" s="39" t="s">
        <v>1041</v>
      </c>
      <c r="AE1198" s="39"/>
      <c r="AF1198" s="39"/>
      <c r="AG1198" s="39"/>
      <c r="AH1198" s="39"/>
      <c r="DB1198">
        <v>1</v>
      </c>
      <c r="FH1198">
        <v>1</v>
      </c>
      <c r="IU1198">
        <v>1</v>
      </c>
      <c r="MH1198">
        <v>1</v>
      </c>
    </row>
    <row r="1199" spans="1:346" x14ac:dyDescent="0.3">
      <c r="A1199" s="33">
        <v>1.3888888888888889E-3</v>
      </c>
      <c r="B1199" s="33">
        <v>5.5555555555555558E-3</v>
      </c>
      <c r="C1199" s="34" t="s">
        <v>486</v>
      </c>
      <c r="D1199" s="35">
        <v>1201</v>
      </c>
      <c r="E1199" s="36">
        <f t="shared" si="101"/>
        <v>1.6381944444444394</v>
      </c>
      <c r="F1199" s="37">
        <f t="shared" si="98"/>
        <v>1.6381944444444394</v>
      </c>
      <c r="G1199" s="37">
        <f t="shared" si="99"/>
        <v>39.316666666666549</v>
      </c>
      <c r="H1199" s="37">
        <f t="shared" si="102"/>
        <v>0.61666666666665026</v>
      </c>
      <c r="I1199" s="37"/>
      <c r="J1199" s="38">
        <f t="shared" si="100"/>
        <v>2</v>
      </c>
      <c r="K1199" s="38"/>
      <c r="L1199" s="38"/>
      <c r="M1199" s="39" t="s">
        <v>258</v>
      </c>
      <c r="N1199" s="55" t="s">
        <v>374</v>
      </c>
      <c r="O1199" s="55" t="s">
        <v>365</v>
      </c>
      <c r="P1199" s="55"/>
      <c r="Q1199" s="57">
        <v>42487</v>
      </c>
      <c r="R1199" s="55" t="s">
        <v>87</v>
      </c>
      <c r="S1199" s="55" t="s">
        <v>307</v>
      </c>
      <c r="T1199" s="55" t="s">
        <v>1575</v>
      </c>
      <c r="U1199" s="42" t="s">
        <v>547</v>
      </c>
      <c r="V1199" s="42" t="s">
        <v>986</v>
      </c>
      <c r="W1199" s="39"/>
      <c r="X1199" s="47">
        <v>1</v>
      </c>
      <c r="Y1199" s="39"/>
      <c r="Z1199" s="39">
        <v>2</v>
      </c>
      <c r="AA1199" s="39"/>
      <c r="AB1199" s="39"/>
      <c r="AC1199" s="39"/>
      <c r="AD1199" s="39"/>
      <c r="AE1199" s="39"/>
      <c r="AF1199" s="39"/>
      <c r="AG1199" s="39"/>
      <c r="AH1199" s="39"/>
      <c r="DB1199">
        <v>1</v>
      </c>
      <c r="FH1199">
        <v>1</v>
      </c>
      <c r="IU1199">
        <v>1</v>
      </c>
      <c r="MH1199">
        <v>1</v>
      </c>
    </row>
    <row r="1200" spans="1:346" x14ac:dyDescent="0.3">
      <c r="A1200" s="33">
        <v>1.3888888888888889E-3</v>
      </c>
      <c r="B1200" s="33">
        <v>5.5555555555555558E-3</v>
      </c>
      <c r="C1200" s="34" t="s">
        <v>486</v>
      </c>
      <c r="D1200" s="35">
        <v>1202</v>
      </c>
      <c r="E1200" s="36">
        <f t="shared" si="101"/>
        <v>1.6395833333333283</v>
      </c>
      <c r="F1200" s="37">
        <f t="shared" si="98"/>
        <v>1.6395833333333283</v>
      </c>
      <c r="G1200" s="37">
        <f t="shared" si="99"/>
        <v>39.349999999999881</v>
      </c>
      <c r="H1200" s="37">
        <f t="shared" si="102"/>
        <v>0.62142857142855412</v>
      </c>
      <c r="I1200" s="37"/>
      <c r="J1200" s="38">
        <f t="shared" si="100"/>
        <v>2</v>
      </c>
      <c r="K1200" s="38"/>
      <c r="L1200" s="38"/>
      <c r="M1200" s="39" t="s">
        <v>258</v>
      </c>
      <c r="N1200" s="55" t="s">
        <v>374</v>
      </c>
      <c r="O1200" s="55" t="s">
        <v>365</v>
      </c>
      <c r="P1200" s="55"/>
      <c r="Q1200" s="57">
        <v>42487</v>
      </c>
      <c r="R1200" s="55" t="s">
        <v>87</v>
      </c>
      <c r="S1200" s="55" t="s">
        <v>307</v>
      </c>
      <c r="T1200" s="55" t="s">
        <v>1576</v>
      </c>
      <c r="U1200" s="42" t="s">
        <v>309</v>
      </c>
      <c r="V1200" s="42" t="s">
        <v>310</v>
      </c>
      <c r="W1200" s="39"/>
      <c r="X1200" s="47">
        <v>1</v>
      </c>
      <c r="Y1200" s="39"/>
      <c r="Z1200" s="39">
        <v>3</v>
      </c>
      <c r="AA1200" s="39"/>
      <c r="AB1200" s="39"/>
      <c r="AC1200" s="39" t="s">
        <v>614</v>
      </c>
      <c r="AD1200" s="39"/>
      <c r="AE1200" s="39"/>
      <c r="AF1200" s="39"/>
      <c r="AG1200" s="39"/>
      <c r="AH1200" s="39"/>
      <c r="DB1200">
        <v>1</v>
      </c>
      <c r="FH1200">
        <v>1</v>
      </c>
      <c r="IU1200">
        <v>1</v>
      </c>
      <c r="MH1200">
        <v>1</v>
      </c>
    </row>
    <row r="1201" spans="1:346" x14ac:dyDescent="0.3">
      <c r="A1201" s="33">
        <v>1.3888888888888889E-3</v>
      </c>
      <c r="B1201" s="33">
        <v>5.5555555555555558E-3</v>
      </c>
      <c r="C1201" s="34" t="s">
        <v>486</v>
      </c>
      <c r="D1201" s="35">
        <v>1203</v>
      </c>
      <c r="E1201" s="36">
        <f t="shared" si="101"/>
        <v>1.6409722222222172</v>
      </c>
      <c r="F1201" s="37">
        <f t="shared" si="98"/>
        <v>1.6409722222222172</v>
      </c>
      <c r="G1201" s="37">
        <f t="shared" si="99"/>
        <v>39.383333333333212</v>
      </c>
      <c r="H1201" s="37">
        <f t="shared" si="102"/>
        <v>0.62619047619045887</v>
      </c>
      <c r="I1201" s="37"/>
      <c r="J1201" s="38">
        <f t="shared" si="100"/>
        <v>2</v>
      </c>
      <c r="K1201" s="38"/>
      <c r="L1201" s="38"/>
      <c r="M1201" s="39" t="s">
        <v>258</v>
      </c>
      <c r="N1201" s="55" t="s">
        <v>374</v>
      </c>
      <c r="O1201" s="55" t="s">
        <v>365</v>
      </c>
      <c r="P1201" s="55"/>
      <c r="Q1201" s="57">
        <v>42487</v>
      </c>
      <c r="R1201" s="55" t="s">
        <v>87</v>
      </c>
      <c r="S1201" s="55" t="s">
        <v>307</v>
      </c>
      <c r="T1201" s="55" t="s">
        <v>1577</v>
      </c>
      <c r="U1201" s="42" t="s">
        <v>309</v>
      </c>
      <c r="V1201" s="42" t="s">
        <v>310</v>
      </c>
      <c r="W1201" s="39"/>
      <c r="X1201" s="47">
        <v>1</v>
      </c>
      <c r="Y1201" s="39"/>
      <c r="Z1201" s="39">
        <v>3</v>
      </c>
      <c r="AA1201" s="39"/>
      <c r="AB1201" s="39"/>
      <c r="AC1201" s="39" t="s">
        <v>614</v>
      </c>
      <c r="AD1201" s="39"/>
      <c r="AE1201" s="39"/>
      <c r="AF1201" s="39"/>
      <c r="AG1201" s="39"/>
      <c r="AH1201" s="39"/>
      <c r="DB1201">
        <v>1</v>
      </c>
      <c r="FH1201">
        <v>1</v>
      </c>
      <c r="IU1201">
        <v>1</v>
      </c>
      <c r="MH1201">
        <v>1</v>
      </c>
    </row>
    <row r="1202" spans="1:346" x14ac:dyDescent="0.3">
      <c r="A1202" s="33">
        <v>1.3888888888888889E-3</v>
      </c>
      <c r="B1202" s="33">
        <v>5.5555555555555558E-3</v>
      </c>
      <c r="C1202" s="34" t="s">
        <v>486</v>
      </c>
      <c r="D1202" s="35">
        <v>1204</v>
      </c>
      <c r="E1202" s="36">
        <f t="shared" si="101"/>
        <v>1.6423611111111061</v>
      </c>
      <c r="F1202" s="37">
        <f t="shared" si="98"/>
        <v>1.6423611111111061</v>
      </c>
      <c r="G1202" s="37">
        <f t="shared" si="99"/>
        <v>39.416666666666544</v>
      </c>
      <c r="H1202" s="37">
        <f t="shared" si="102"/>
        <v>0.63095238095236361</v>
      </c>
      <c r="I1202" s="37"/>
      <c r="J1202" s="38">
        <f t="shared" si="100"/>
        <v>2</v>
      </c>
      <c r="K1202" s="38"/>
      <c r="L1202" s="38"/>
      <c r="M1202" s="39" t="s">
        <v>258</v>
      </c>
      <c r="N1202" s="55" t="s">
        <v>374</v>
      </c>
      <c r="O1202" s="55" t="s">
        <v>365</v>
      </c>
      <c r="P1202" s="55"/>
      <c r="Q1202" s="57">
        <v>42487</v>
      </c>
      <c r="R1202" s="55" t="s">
        <v>87</v>
      </c>
      <c r="S1202" s="55" t="s">
        <v>307</v>
      </c>
      <c r="T1202" s="55" t="s">
        <v>1578</v>
      </c>
      <c r="U1202" s="42" t="s">
        <v>309</v>
      </c>
      <c r="V1202" s="42" t="s">
        <v>310</v>
      </c>
      <c r="W1202" s="39"/>
      <c r="X1202" s="47">
        <v>1</v>
      </c>
      <c r="Y1202" s="39"/>
      <c r="Z1202" s="39">
        <v>3</v>
      </c>
      <c r="AA1202" s="39"/>
      <c r="AB1202" s="39"/>
      <c r="AC1202" s="39" t="s">
        <v>614</v>
      </c>
      <c r="AD1202" s="39"/>
      <c r="AE1202" s="39"/>
      <c r="AF1202" s="39"/>
      <c r="AG1202" s="39"/>
      <c r="AH1202" s="39"/>
      <c r="DB1202">
        <v>1</v>
      </c>
      <c r="FH1202">
        <v>1</v>
      </c>
      <c r="IU1202">
        <v>1</v>
      </c>
      <c r="MH1202">
        <v>1</v>
      </c>
    </row>
    <row r="1203" spans="1:346" x14ac:dyDescent="0.3">
      <c r="A1203" s="33">
        <v>1.3888888888888889E-3</v>
      </c>
      <c r="B1203" s="33">
        <v>5.5555555555555558E-3</v>
      </c>
      <c r="C1203" s="34" t="s">
        <v>486</v>
      </c>
      <c r="D1203" s="35">
        <v>1205</v>
      </c>
      <c r="E1203" s="36">
        <f t="shared" si="101"/>
        <v>1.6437499999999949</v>
      </c>
      <c r="F1203" s="37">
        <f t="shared" si="98"/>
        <v>1.6437499999999949</v>
      </c>
      <c r="G1203" s="37">
        <f t="shared" si="99"/>
        <v>39.449999999999875</v>
      </c>
      <c r="H1203" s="37">
        <f t="shared" si="102"/>
        <v>0.63571428571426747</v>
      </c>
      <c r="I1203" s="37"/>
      <c r="J1203" s="38">
        <f t="shared" si="100"/>
        <v>2</v>
      </c>
      <c r="K1203" s="38"/>
      <c r="L1203" s="38"/>
      <c r="M1203" s="39" t="s">
        <v>258</v>
      </c>
      <c r="N1203" s="55" t="s">
        <v>374</v>
      </c>
      <c r="O1203" s="55" t="s">
        <v>365</v>
      </c>
      <c r="P1203" s="55"/>
      <c r="Q1203" s="57">
        <v>42487</v>
      </c>
      <c r="R1203" s="55" t="s">
        <v>87</v>
      </c>
      <c r="S1203" s="55" t="s">
        <v>307</v>
      </c>
      <c r="T1203" s="55" t="s">
        <v>1579</v>
      </c>
      <c r="U1203" s="42" t="s">
        <v>309</v>
      </c>
      <c r="V1203" s="42" t="s">
        <v>310</v>
      </c>
      <c r="W1203" s="39"/>
      <c r="X1203" s="47">
        <v>1</v>
      </c>
      <c r="Y1203" s="39"/>
      <c r="Z1203" s="39">
        <v>3</v>
      </c>
      <c r="AA1203" s="39"/>
      <c r="AB1203" s="39"/>
      <c r="AC1203" s="39" t="s">
        <v>614</v>
      </c>
      <c r="AD1203" s="39"/>
      <c r="AE1203" s="39"/>
      <c r="AF1203" s="39"/>
      <c r="AG1203" s="39"/>
      <c r="AH1203" s="39"/>
      <c r="DB1203">
        <v>1</v>
      </c>
      <c r="FH1203">
        <v>1</v>
      </c>
      <c r="IU1203">
        <v>1</v>
      </c>
      <c r="MH1203">
        <v>1</v>
      </c>
    </row>
    <row r="1204" spans="1:346" x14ac:dyDescent="0.3">
      <c r="A1204" s="33">
        <v>1.3888888888888889E-3</v>
      </c>
      <c r="B1204" s="33">
        <v>5.5555555555555558E-3</v>
      </c>
      <c r="C1204" s="34" t="s">
        <v>486</v>
      </c>
      <c r="D1204" s="35">
        <v>1206</v>
      </c>
      <c r="E1204" s="36">
        <f t="shared" si="101"/>
        <v>1.6451388888888838</v>
      </c>
      <c r="F1204" s="37">
        <f t="shared" si="98"/>
        <v>1.6451388888888838</v>
      </c>
      <c r="G1204" s="37">
        <f t="shared" si="99"/>
        <v>39.483333333333213</v>
      </c>
      <c r="H1204" s="37">
        <f t="shared" si="102"/>
        <v>0.6404761904761731</v>
      </c>
      <c r="I1204" s="37"/>
      <c r="J1204" s="38">
        <f t="shared" si="100"/>
        <v>2</v>
      </c>
      <c r="K1204" s="38"/>
      <c r="L1204" s="38"/>
      <c r="M1204" s="39" t="s">
        <v>258</v>
      </c>
      <c r="N1204" s="55" t="s">
        <v>374</v>
      </c>
      <c r="O1204" s="55" t="s">
        <v>365</v>
      </c>
      <c r="P1204" s="55"/>
      <c r="Q1204" s="57">
        <v>42487</v>
      </c>
      <c r="R1204" s="55" t="s">
        <v>87</v>
      </c>
      <c r="S1204" s="55" t="s">
        <v>307</v>
      </c>
      <c r="T1204" s="55" t="s">
        <v>1580</v>
      </c>
      <c r="U1204" s="42" t="s">
        <v>309</v>
      </c>
      <c r="V1204" s="42" t="s">
        <v>310</v>
      </c>
      <c r="W1204" s="39"/>
      <c r="X1204" s="47">
        <v>1</v>
      </c>
      <c r="Y1204" s="39"/>
      <c r="Z1204" s="39">
        <v>3</v>
      </c>
      <c r="AA1204" s="39"/>
      <c r="AB1204" s="39"/>
      <c r="AC1204" s="39" t="s">
        <v>614</v>
      </c>
      <c r="AD1204" s="39"/>
      <c r="AE1204" s="39"/>
      <c r="AF1204" s="39"/>
      <c r="AG1204" s="39"/>
      <c r="AH1204" s="39"/>
      <c r="DB1204">
        <v>1</v>
      </c>
      <c r="FH1204">
        <v>1</v>
      </c>
      <c r="IU1204">
        <v>1</v>
      </c>
      <c r="MH1204">
        <v>1</v>
      </c>
    </row>
    <row r="1205" spans="1:346" x14ac:dyDescent="0.3">
      <c r="A1205" s="33">
        <v>1.3888888888888889E-3</v>
      </c>
      <c r="B1205" s="33">
        <v>5.5555555555555558E-3</v>
      </c>
      <c r="C1205" s="34" t="s">
        <v>486</v>
      </c>
      <c r="D1205" s="35">
        <v>1207</v>
      </c>
      <c r="E1205" s="36">
        <f t="shared" si="101"/>
        <v>1.6465277777777727</v>
      </c>
      <c r="F1205" s="37">
        <f t="shared" si="98"/>
        <v>1.6465277777777727</v>
      </c>
      <c r="G1205" s="37">
        <f t="shared" si="99"/>
        <v>39.516666666666545</v>
      </c>
      <c r="H1205" s="37">
        <f t="shared" si="102"/>
        <v>0.64523809523807785</v>
      </c>
      <c r="I1205" s="37"/>
      <c r="J1205" s="38">
        <f t="shared" si="100"/>
        <v>2</v>
      </c>
      <c r="K1205" s="38"/>
      <c r="L1205" s="38"/>
      <c r="M1205" s="39" t="s">
        <v>258</v>
      </c>
      <c r="N1205" s="55" t="s">
        <v>374</v>
      </c>
      <c r="O1205" s="55" t="s">
        <v>365</v>
      </c>
      <c r="P1205" s="55"/>
      <c r="Q1205" s="57">
        <v>42487</v>
      </c>
      <c r="R1205" s="55" t="s">
        <v>87</v>
      </c>
      <c r="S1205" s="55" t="s">
        <v>307</v>
      </c>
      <c r="T1205" s="55" t="s">
        <v>1581</v>
      </c>
      <c r="U1205" s="42" t="s">
        <v>309</v>
      </c>
      <c r="V1205" s="42" t="s">
        <v>310</v>
      </c>
      <c r="W1205" s="39"/>
      <c r="X1205" s="47">
        <v>1</v>
      </c>
      <c r="Y1205" s="39"/>
      <c r="Z1205" s="39">
        <v>3</v>
      </c>
      <c r="AA1205" s="39"/>
      <c r="AB1205" s="39"/>
      <c r="AC1205" s="39" t="s">
        <v>614</v>
      </c>
      <c r="AD1205" s="39"/>
      <c r="AE1205" s="39"/>
      <c r="AF1205" s="39"/>
      <c r="AG1205" s="39"/>
      <c r="AH1205" s="39"/>
      <c r="DB1205">
        <v>1</v>
      </c>
      <c r="FH1205">
        <v>1</v>
      </c>
      <c r="IU1205">
        <v>1</v>
      </c>
      <c r="MH1205">
        <v>1</v>
      </c>
    </row>
    <row r="1206" spans="1:346" x14ac:dyDescent="0.3">
      <c r="A1206" s="33">
        <v>1.3888888888888889E-3</v>
      </c>
      <c r="B1206" s="33">
        <v>5.5555555555555558E-3</v>
      </c>
      <c r="C1206" s="34" t="s">
        <v>486</v>
      </c>
      <c r="D1206" s="35">
        <v>1208</v>
      </c>
      <c r="E1206" s="36">
        <f t="shared" si="101"/>
        <v>1.6479166666666616</v>
      </c>
      <c r="F1206" s="37">
        <f t="shared" si="98"/>
        <v>1.6479166666666616</v>
      </c>
      <c r="G1206" s="37">
        <f t="shared" si="99"/>
        <v>39.549999999999876</v>
      </c>
      <c r="H1206" s="37">
        <f t="shared" si="102"/>
        <v>0.64999999999998259</v>
      </c>
      <c r="I1206" s="37"/>
      <c r="J1206" s="38">
        <f t="shared" si="100"/>
        <v>2</v>
      </c>
      <c r="K1206" s="38"/>
      <c r="L1206" s="38"/>
      <c r="M1206" s="39" t="s">
        <v>258</v>
      </c>
      <c r="N1206" s="55" t="s">
        <v>374</v>
      </c>
      <c r="O1206" s="55" t="s">
        <v>365</v>
      </c>
      <c r="P1206" s="55"/>
      <c r="Q1206" s="57">
        <v>42487</v>
      </c>
      <c r="R1206" s="55" t="s">
        <v>87</v>
      </c>
      <c r="S1206" s="55" t="s">
        <v>307</v>
      </c>
      <c r="T1206" s="55" t="s">
        <v>1582</v>
      </c>
      <c r="U1206" s="42" t="s">
        <v>547</v>
      </c>
      <c r="V1206" s="42" t="s">
        <v>986</v>
      </c>
      <c r="W1206" s="39"/>
      <c r="X1206" s="47">
        <v>1</v>
      </c>
      <c r="Y1206" s="39"/>
      <c r="Z1206" s="39">
        <v>2</v>
      </c>
      <c r="AA1206" s="39"/>
      <c r="AB1206" s="39"/>
      <c r="AC1206" s="39"/>
      <c r="AD1206" s="39" t="s">
        <v>1041</v>
      </c>
      <c r="AE1206" s="39"/>
      <c r="AF1206" s="39"/>
      <c r="AG1206" s="39"/>
      <c r="AH1206" s="39"/>
      <c r="DB1206">
        <v>1</v>
      </c>
      <c r="FH1206">
        <v>1</v>
      </c>
      <c r="IU1206">
        <v>1</v>
      </c>
      <c r="MH1206">
        <v>1</v>
      </c>
    </row>
    <row r="1207" spans="1:346" x14ac:dyDescent="0.3">
      <c r="A1207" s="33">
        <v>1.3888888888888889E-3</v>
      </c>
      <c r="B1207" s="33">
        <v>5.5555555555555558E-3</v>
      </c>
      <c r="C1207" s="34" t="s">
        <v>486</v>
      </c>
      <c r="D1207" s="35">
        <v>1209</v>
      </c>
      <c r="E1207" s="36">
        <f t="shared" si="101"/>
        <v>1.6493055555555505</v>
      </c>
      <c r="F1207" s="37">
        <f t="shared" si="98"/>
        <v>1.6493055555555505</v>
      </c>
      <c r="G1207" s="37">
        <f t="shared" si="99"/>
        <v>39.583333333333215</v>
      </c>
      <c r="H1207" s="37">
        <f t="shared" si="102"/>
        <v>0.65476190476188822</v>
      </c>
      <c r="I1207" s="37"/>
      <c r="J1207" s="38">
        <f t="shared" si="100"/>
        <v>2</v>
      </c>
      <c r="K1207" s="38"/>
      <c r="L1207" s="38"/>
      <c r="M1207" s="39" t="s">
        <v>258</v>
      </c>
      <c r="N1207" s="55" t="s">
        <v>374</v>
      </c>
      <c r="O1207" s="55" t="s">
        <v>365</v>
      </c>
      <c r="P1207" s="55"/>
      <c r="Q1207" s="57">
        <v>42487</v>
      </c>
      <c r="R1207" s="55" t="s">
        <v>87</v>
      </c>
      <c r="S1207" s="55" t="s">
        <v>307</v>
      </c>
      <c r="T1207" s="55" t="s">
        <v>1583</v>
      </c>
      <c r="U1207" s="42" t="s">
        <v>309</v>
      </c>
      <c r="V1207" s="42" t="s">
        <v>310</v>
      </c>
      <c r="W1207" s="47"/>
      <c r="X1207" s="47">
        <v>1</v>
      </c>
      <c r="Y1207" s="39"/>
      <c r="Z1207" s="39">
        <v>2</v>
      </c>
      <c r="AA1207" s="39"/>
      <c r="AB1207" s="39"/>
      <c r="AC1207" s="39" t="s">
        <v>174</v>
      </c>
      <c r="AD1207" s="39"/>
      <c r="AE1207" s="39"/>
      <c r="AF1207" s="39"/>
      <c r="AG1207" s="39"/>
      <c r="AH1207" s="39"/>
      <c r="DB1207">
        <v>1</v>
      </c>
      <c r="FH1207">
        <v>1</v>
      </c>
      <c r="IU1207">
        <v>1</v>
      </c>
      <c r="MH1207">
        <v>1</v>
      </c>
    </row>
    <row r="1208" spans="1:346" x14ac:dyDescent="0.3">
      <c r="A1208" s="33">
        <v>1.3888888888888889E-3</v>
      </c>
      <c r="B1208" s="33">
        <v>5.5555555555555558E-3</v>
      </c>
      <c r="C1208" s="34" t="s">
        <v>486</v>
      </c>
      <c r="D1208" s="35">
        <v>1210</v>
      </c>
      <c r="E1208" s="36">
        <f t="shared" si="101"/>
        <v>1.6506944444444394</v>
      </c>
      <c r="F1208" s="37">
        <f t="shared" si="98"/>
        <v>1.6506944444444394</v>
      </c>
      <c r="G1208" s="37">
        <f t="shared" si="99"/>
        <v>39.616666666666546</v>
      </c>
      <c r="H1208" s="37">
        <f t="shared" si="102"/>
        <v>0.65952380952379208</v>
      </c>
      <c r="I1208" s="37"/>
      <c r="J1208" s="38">
        <f t="shared" si="100"/>
        <v>2</v>
      </c>
      <c r="K1208" s="38"/>
      <c r="L1208" s="38"/>
      <c r="M1208" s="39" t="s">
        <v>258</v>
      </c>
      <c r="N1208" s="55" t="s">
        <v>374</v>
      </c>
      <c r="O1208" s="55" t="s">
        <v>365</v>
      </c>
      <c r="P1208" s="55"/>
      <c r="Q1208" s="57">
        <v>42487</v>
      </c>
      <c r="R1208" s="55" t="s">
        <v>87</v>
      </c>
      <c r="S1208" s="55" t="s">
        <v>307</v>
      </c>
      <c r="T1208" s="55" t="s">
        <v>1584</v>
      </c>
      <c r="U1208" s="42" t="s">
        <v>574</v>
      </c>
      <c r="V1208" s="42"/>
      <c r="W1208" s="39"/>
      <c r="X1208" s="47">
        <v>1</v>
      </c>
      <c r="Y1208" s="39"/>
      <c r="Z1208" s="39">
        <v>2</v>
      </c>
      <c r="AA1208" s="39"/>
      <c r="AB1208" s="39"/>
      <c r="AC1208" s="39" t="s">
        <v>174</v>
      </c>
      <c r="AD1208" s="39"/>
      <c r="AE1208" s="39"/>
      <c r="AF1208" s="39"/>
      <c r="AG1208" s="39"/>
      <c r="AH1208" s="39"/>
      <c r="DB1208">
        <v>1</v>
      </c>
      <c r="FH1208">
        <v>1</v>
      </c>
      <c r="IU1208">
        <v>1</v>
      </c>
      <c r="MH1208">
        <v>1</v>
      </c>
    </row>
    <row r="1209" spans="1:346" x14ac:dyDescent="0.3">
      <c r="A1209" s="33">
        <v>1.3888888888888889E-3</v>
      </c>
      <c r="B1209" s="33">
        <v>5.5555555555555558E-3</v>
      </c>
      <c r="C1209" s="34" t="s">
        <v>486</v>
      </c>
      <c r="D1209" s="35">
        <v>1211</v>
      </c>
      <c r="E1209" s="36">
        <f t="shared" si="101"/>
        <v>1.6520833333333282</v>
      </c>
      <c r="F1209" s="37">
        <f t="shared" si="98"/>
        <v>1.6520833333333282</v>
      </c>
      <c r="G1209" s="37">
        <f t="shared" si="99"/>
        <v>39.649999999999878</v>
      </c>
      <c r="H1209" s="37">
        <f t="shared" si="102"/>
        <v>0.66428571428569683</v>
      </c>
      <c r="I1209" s="37"/>
      <c r="J1209" s="38">
        <f t="shared" si="100"/>
        <v>2</v>
      </c>
      <c r="K1209" s="38"/>
      <c r="L1209" s="38"/>
      <c r="M1209" s="39" t="s">
        <v>258</v>
      </c>
      <c r="N1209" s="55" t="s">
        <v>374</v>
      </c>
      <c r="O1209" s="55" t="s">
        <v>365</v>
      </c>
      <c r="P1209" s="55"/>
      <c r="Q1209" s="57">
        <v>42487</v>
      </c>
      <c r="R1209" s="55" t="s">
        <v>87</v>
      </c>
      <c r="S1209" s="55" t="s">
        <v>307</v>
      </c>
      <c r="T1209" s="55" t="s">
        <v>1585</v>
      </c>
      <c r="U1209" s="42" t="s">
        <v>309</v>
      </c>
      <c r="V1209" s="42" t="s">
        <v>310</v>
      </c>
      <c r="W1209" s="39" t="s">
        <v>1586</v>
      </c>
      <c r="X1209" s="47">
        <v>1</v>
      </c>
      <c r="Y1209" s="39"/>
      <c r="Z1209" s="39">
        <v>2</v>
      </c>
      <c r="AA1209" s="39"/>
      <c r="AB1209" s="39"/>
      <c r="AC1209" s="39" t="s">
        <v>126</v>
      </c>
      <c r="AD1209" s="39"/>
      <c r="AE1209" s="39"/>
      <c r="AF1209" s="39"/>
      <c r="AG1209" s="39"/>
      <c r="AH1209" s="39"/>
      <c r="DB1209">
        <v>1</v>
      </c>
      <c r="FH1209">
        <v>1</v>
      </c>
      <c r="IU1209">
        <v>1</v>
      </c>
      <c r="MH1209">
        <v>1</v>
      </c>
    </row>
    <row r="1210" spans="1:346" x14ac:dyDescent="0.3">
      <c r="A1210" s="33">
        <v>1.3888888888888889E-3</v>
      </c>
      <c r="B1210" s="33">
        <v>5.5555555555555558E-3</v>
      </c>
      <c r="C1210" s="34" t="s">
        <v>486</v>
      </c>
      <c r="D1210" s="35">
        <v>1212</v>
      </c>
      <c r="E1210" s="36">
        <f t="shared" si="101"/>
        <v>1.6534722222222171</v>
      </c>
      <c r="F1210" s="37">
        <f t="shared" si="98"/>
        <v>1.6534722222222171</v>
      </c>
      <c r="G1210" s="37">
        <f t="shared" si="99"/>
        <v>39.683333333333209</v>
      </c>
      <c r="H1210" s="37">
        <f t="shared" si="102"/>
        <v>0.66904761904760157</v>
      </c>
      <c r="I1210" s="37"/>
      <c r="J1210" s="38">
        <f t="shared" si="100"/>
        <v>2</v>
      </c>
      <c r="K1210" s="38"/>
      <c r="L1210" s="38"/>
      <c r="M1210" s="39" t="s">
        <v>258</v>
      </c>
      <c r="N1210" s="55" t="s">
        <v>374</v>
      </c>
      <c r="O1210" s="55" t="s">
        <v>365</v>
      </c>
      <c r="P1210" s="55"/>
      <c r="Q1210" s="57">
        <v>42487</v>
      </c>
      <c r="R1210" s="55" t="s">
        <v>87</v>
      </c>
      <c r="S1210" s="55" t="s">
        <v>307</v>
      </c>
      <c r="T1210" s="55" t="s">
        <v>1587</v>
      </c>
      <c r="U1210" s="42" t="s">
        <v>132</v>
      </c>
      <c r="V1210" s="42" t="s">
        <v>1588</v>
      </c>
      <c r="W1210" s="39"/>
      <c r="X1210" s="47">
        <v>1</v>
      </c>
      <c r="Y1210" s="39"/>
      <c r="Z1210" s="39">
        <v>2</v>
      </c>
      <c r="AA1210" s="47"/>
      <c r="AB1210" s="39"/>
      <c r="AC1210" s="39"/>
      <c r="AD1210" s="39"/>
      <c r="AE1210" s="39"/>
      <c r="AF1210" s="39"/>
      <c r="AG1210" s="39"/>
      <c r="AH1210" s="39"/>
      <c r="DB1210">
        <v>1</v>
      </c>
      <c r="FH1210">
        <v>1</v>
      </c>
      <c r="IU1210">
        <v>1</v>
      </c>
      <c r="MH1210">
        <v>1</v>
      </c>
    </row>
    <row r="1211" spans="1:346" x14ac:dyDescent="0.3">
      <c r="A1211" s="33">
        <v>1.3888888888888889E-3</v>
      </c>
      <c r="B1211" s="33">
        <v>5.5555555555555558E-3</v>
      </c>
      <c r="C1211" s="34" t="s">
        <v>486</v>
      </c>
      <c r="D1211" s="35">
        <v>1213</v>
      </c>
      <c r="E1211" s="36">
        <f t="shared" si="101"/>
        <v>1.654861111111106</v>
      </c>
      <c r="F1211" s="37">
        <f t="shared" si="98"/>
        <v>1.654861111111106</v>
      </c>
      <c r="G1211" s="37">
        <f t="shared" si="99"/>
        <v>39.716666666666541</v>
      </c>
      <c r="H1211" s="37">
        <f t="shared" si="102"/>
        <v>0.67380952380950543</v>
      </c>
      <c r="I1211" s="37"/>
      <c r="J1211" s="38">
        <f t="shared" si="100"/>
        <v>2</v>
      </c>
      <c r="K1211" s="38"/>
      <c r="L1211" s="38"/>
      <c r="M1211" s="39" t="s">
        <v>258</v>
      </c>
      <c r="N1211" s="55" t="s">
        <v>374</v>
      </c>
      <c r="O1211" s="55" t="s">
        <v>365</v>
      </c>
      <c r="P1211" s="55"/>
      <c r="Q1211" s="57">
        <v>42487</v>
      </c>
      <c r="R1211" s="55" t="s">
        <v>87</v>
      </c>
      <c r="S1211" s="55" t="s">
        <v>307</v>
      </c>
      <c r="T1211" s="55" t="s">
        <v>1589</v>
      </c>
      <c r="U1211" s="42" t="s">
        <v>547</v>
      </c>
      <c r="V1211" s="42" t="s">
        <v>599</v>
      </c>
      <c r="W1211" s="39"/>
      <c r="X1211" s="47">
        <v>1</v>
      </c>
      <c r="Y1211" s="39"/>
      <c r="Z1211" s="39">
        <v>2</v>
      </c>
      <c r="AA1211" s="39"/>
      <c r="AB1211" s="39"/>
      <c r="AC1211" s="39"/>
      <c r="AD1211" s="39" t="s">
        <v>1041</v>
      </c>
      <c r="AE1211" s="39"/>
      <c r="AF1211" s="39"/>
      <c r="AG1211" s="39"/>
      <c r="AH1211" s="39"/>
      <c r="DB1211">
        <v>1</v>
      </c>
      <c r="FH1211">
        <v>1</v>
      </c>
      <c r="IU1211">
        <v>1</v>
      </c>
      <c r="MH1211">
        <v>1</v>
      </c>
    </row>
    <row r="1212" spans="1:346" x14ac:dyDescent="0.3">
      <c r="A1212" s="33">
        <v>1.3888888888888889E-3</v>
      </c>
      <c r="B1212" s="33">
        <v>5.5555555555555558E-3</v>
      </c>
      <c r="C1212" s="34" t="s">
        <v>486</v>
      </c>
      <c r="D1212" s="35">
        <v>1214</v>
      </c>
      <c r="E1212" s="36">
        <f t="shared" si="101"/>
        <v>1.6562499999999949</v>
      </c>
      <c r="F1212" s="37">
        <f t="shared" si="98"/>
        <v>1.6562499999999949</v>
      </c>
      <c r="G1212" s="37">
        <f t="shared" si="99"/>
        <v>39.749999999999879</v>
      </c>
      <c r="H1212" s="37">
        <f t="shared" si="102"/>
        <v>0.67857142857141106</v>
      </c>
      <c r="I1212" s="37"/>
      <c r="J1212" s="38">
        <f t="shared" si="100"/>
        <v>2</v>
      </c>
      <c r="K1212" s="38"/>
      <c r="L1212" s="38"/>
      <c r="M1212" s="39" t="s">
        <v>258</v>
      </c>
      <c r="N1212" s="55" t="s">
        <v>374</v>
      </c>
      <c r="O1212" s="55" t="s">
        <v>365</v>
      </c>
      <c r="P1212" s="55"/>
      <c r="Q1212" s="57">
        <v>42487</v>
      </c>
      <c r="R1212" s="55" t="s">
        <v>87</v>
      </c>
      <c r="S1212" s="55" t="s">
        <v>307</v>
      </c>
      <c r="T1212" s="55" t="s">
        <v>1590</v>
      </c>
      <c r="U1212" s="42" t="s">
        <v>309</v>
      </c>
      <c r="V1212" s="42" t="s">
        <v>310</v>
      </c>
      <c r="W1212" s="39"/>
      <c r="X1212" s="47">
        <v>1</v>
      </c>
      <c r="Y1212" s="39"/>
      <c r="Z1212" s="39">
        <v>3</v>
      </c>
      <c r="AA1212" s="39"/>
      <c r="AB1212" s="39"/>
      <c r="AC1212" s="39" t="s">
        <v>131</v>
      </c>
      <c r="AD1212" s="39"/>
      <c r="AE1212" s="39"/>
      <c r="AF1212" s="39"/>
      <c r="AG1212" s="39"/>
      <c r="AH1212" s="39"/>
      <c r="DB1212">
        <v>1</v>
      </c>
      <c r="FH1212">
        <v>1</v>
      </c>
      <c r="IU1212">
        <v>1</v>
      </c>
      <c r="MH1212">
        <v>1</v>
      </c>
    </row>
    <row r="1213" spans="1:346" x14ac:dyDescent="0.3">
      <c r="A1213" s="33">
        <v>1.3888888888888889E-3</v>
      </c>
      <c r="B1213" s="33">
        <v>5.5555555555555558E-3</v>
      </c>
      <c r="C1213" s="34" t="s">
        <v>486</v>
      </c>
      <c r="D1213" s="35">
        <v>1215</v>
      </c>
      <c r="E1213" s="36">
        <f t="shared" si="101"/>
        <v>1.6576388888888838</v>
      </c>
      <c r="F1213" s="37">
        <f t="shared" si="98"/>
        <v>1.6576388888888838</v>
      </c>
      <c r="G1213" s="37">
        <f t="shared" si="99"/>
        <v>39.783333333333211</v>
      </c>
      <c r="H1213" s="37">
        <f t="shared" si="102"/>
        <v>0.68333333333331581</v>
      </c>
      <c r="I1213" s="37"/>
      <c r="J1213" s="38">
        <f t="shared" si="100"/>
        <v>2</v>
      </c>
      <c r="K1213" s="38"/>
      <c r="L1213" s="38"/>
      <c r="M1213" s="39" t="s">
        <v>258</v>
      </c>
      <c r="N1213" s="55" t="s">
        <v>374</v>
      </c>
      <c r="O1213" s="55" t="s">
        <v>365</v>
      </c>
      <c r="P1213" s="55"/>
      <c r="Q1213" s="57">
        <v>42487</v>
      </c>
      <c r="R1213" s="55" t="s">
        <v>87</v>
      </c>
      <c r="S1213" s="55" t="s">
        <v>307</v>
      </c>
      <c r="T1213" s="55" t="s">
        <v>1591</v>
      </c>
      <c r="U1213" s="42" t="s">
        <v>273</v>
      </c>
      <c r="V1213" s="42" t="s">
        <v>580</v>
      </c>
      <c r="W1213" s="39"/>
      <c r="X1213" s="47">
        <v>1</v>
      </c>
      <c r="Y1213" s="39"/>
      <c r="Z1213" s="39">
        <v>2</v>
      </c>
      <c r="AA1213" s="39"/>
      <c r="AB1213" s="39"/>
      <c r="AC1213" s="39" t="s">
        <v>131</v>
      </c>
      <c r="AD1213" s="39"/>
      <c r="AE1213" s="39"/>
      <c r="AF1213" s="39"/>
      <c r="AG1213" s="39"/>
      <c r="AH1213" s="39"/>
      <c r="DB1213">
        <v>1</v>
      </c>
      <c r="FH1213">
        <v>1</v>
      </c>
      <c r="IU1213">
        <v>1</v>
      </c>
      <c r="MH1213">
        <v>1</v>
      </c>
    </row>
    <row r="1214" spans="1:346" x14ac:dyDescent="0.3">
      <c r="A1214" s="33">
        <v>1.3888888888888889E-3</v>
      </c>
      <c r="B1214" s="33">
        <v>5.5555555555555558E-3</v>
      </c>
      <c r="C1214" s="34" t="s">
        <v>486</v>
      </c>
      <c r="D1214" s="35">
        <v>1216</v>
      </c>
      <c r="E1214" s="36">
        <f t="shared" si="101"/>
        <v>1.6590277777777727</v>
      </c>
      <c r="F1214" s="37">
        <f t="shared" si="98"/>
        <v>1.6590277777777727</v>
      </c>
      <c r="G1214" s="37">
        <f t="shared" si="99"/>
        <v>39.816666666666542</v>
      </c>
      <c r="H1214" s="37">
        <f t="shared" si="102"/>
        <v>0.68809523809522055</v>
      </c>
      <c r="I1214" s="37"/>
      <c r="J1214" s="38">
        <f t="shared" si="100"/>
        <v>2</v>
      </c>
      <c r="K1214" s="38"/>
      <c r="L1214" s="38"/>
      <c r="M1214" s="39" t="s">
        <v>258</v>
      </c>
      <c r="N1214" s="55" t="s">
        <v>374</v>
      </c>
      <c r="O1214" s="55" t="s">
        <v>365</v>
      </c>
      <c r="P1214" s="55"/>
      <c r="Q1214" s="57">
        <v>42487</v>
      </c>
      <c r="R1214" s="55" t="s">
        <v>87</v>
      </c>
      <c r="S1214" s="55" t="s">
        <v>307</v>
      </c>
      <c r="T1214" s="55" t="s">
        <v>1592</v>
      </c>
      <c r="U1214" s="42" t="s">
        <v>309</v>
      </c>
      <c r="V1214" s="42" t="s">
        <v>310</v>
      </c>
      <c r="W1214" s="39"/>
      <c r="X1214" s="47">
        <v>1</v>
      </c>
      <c r="Y1214" s="39"/>
      <c r="Z1214" s="39">
        <v>3</v>
      </c>
      <c r="AA1214" s="39"/>
      <c r="AB1214" s="39"/>
      <c r="AC1214" s="39" t="s">
        <v>131</v>
      </c>
      <c r="AD1214" s="39"/>
      <c r="AE1214" s="39"/>
      <c r="AF1214" s="39"/>
      <c r="AG1214" s="39"/>
      <c r="AH1214" s="39"/>
      <c r="DB1214">
        <v>1</v>
      </c>
      <c r="FH1214">
        <v>1</v>
      </c>
      <c r="IU1214">
        <v>1</v>
      </c>
      <c r="MH1214">
        <v>1</v>
      </c>
    </row>
    <row r="1215" spans="1:346" x14ac:dyDescent="0.3">
      <c r="A1215" s="33">
        <v>1.3888888888888889E-3</v>
      </c>
      <c r="B1215" s="33">
        <v>5.5555555555555558E-3</v>
      </c>
      <c r="C1215" s="34" t="s">
        <v>486</v>
      </c>
      <c r="D1215" s="35">
        <v>1217</v>
      </c>
      <c r="E1215" s="36">
        <f t="shared" si="101"/>
        <v>1.6604166666666615</v>
      </c>
      <c r="F1215" s="37">
        <f t="shared" si="98"/>
        <v>1.6604166666666615</v>
      </c>
      <c r="G1215" s="37">
        <f t="shared" si="99"/>
        <v>39.849999999999881</v>
      </c>
      <c r="H1215" s="37">
        <f t="shared" si="102"/>
        <v>0.69285714285712618</v>
      </c>
      <c r="I1215" s="37"/>
      <c r="J1215" s="38">
        <f t="shared" si="100"/>
        <v>2</v>
      </c>
      <c r="K1215" s="38"/>
      <c r="L1215" s="38"/>
      <c r="M1215" s="39" t="s">
        <v>258</v>
      </c>
      <c r="N1215" s="55" t="s">
        <v>374</v>
      </c>
      <c r="O1215" s="55" t="s">
        <v>365</v>
      </c>
      <c r="P1215" s="55"/>
      <c r="Q1215" s="57">
        <v>42487</v>
      </c>
      <c r="R1215" s="55" t="s">
        <v>87</v>
      </c>
      <c r="S1215" s="55" t="s">
        <v>307</v>
      </c>
      <c r="T1215" s="55" t="s">
        <v>1593</v>
      </c>
      <c r="U1215" s="42" t="s">
        <v>309</v>
      </c>
      <c r="V1215" s="42" t="s">
        <v>562</v>
      </c>
      <c r="W1215" s="39" t="s">
        <v>563</v>
      </c>
      <c r="X1215" s="47">
        <v>1</v>
      </c>
      <c r="Y1215" s="39"/>
      <c r="Z1215" s="39">
        <v>2</v>
      </c>
      <c r="AA1215" s="39"/>
      <c r="AB1215" s="39"/>
      <c r="AC1215" s="39" t="s">
        <v>131</v>
      </c>
      <c r="AD1215" s="39"/>
      <c r="AE1215" s="39"/>
      <c r="AF1215" s="39"/>
      <c r="AG1215" s="39"/>
      <c r="AH1215" s="39"/>
      <c r="DB1215">
        <v>1</v>
      </c>
      <c r="FH1215">
        <v>1</v>
      </c>
      <c r="IU1215">
        <v>1</v>
      </c>
      <c r="MH1215">
        <v>1</v>
      </c>
    </row>
    <row r="1216" spans="1:346" x14ac:dyDescent="0.3">
      <c r="A1216" s="33">
        <v>1.3888888888888889E-3</v>
      </c>
      <c r="B1216" s="33">
        <v>5.5555555555555558E-3</v>
      </c>
      <c r="C1216" s="34" t="s">
        <v>486</v>
      </c>
      <c r="D1216" s="35">
        <v>1218</v>
      </c>
      <c r="E1216" s="36">
        <f t="shared" si="101"/>
        <v>1.6618055555555504</v>
      </c>
      <c r="F1216" s="37">
        <f t="shared" si="98"/>
        <v>1.6618055555555504</v>
      </c>
      <c r="G1216" s="37">
        <f t="shared" si="99"/>
        <v>39.883333333333212</v>
      </c>
      <c r="H1216" s="37">
        <f t="shared" si="102"/>
        <v>0.69761904761903004</v>
      </c>
      <c r="I1216" s="37"/>
      <c r="J1216" s="38">
        <f t="shared" si="100"/>
        <v>2</v>
      </c>
      <c r="K1216" s="38"/>
      <c r="L1216" s="38"/>
      <c r="M1216" s="39" t="s">
        <v>258</v>
      </c>
      <c r="N1216" s="55" t="s">
        <v>374</v>
      </c>
      <c r="O1216" s="55" t="s">
        <v>365</v>
      </c>
      <c r="P1216" s="55"/>
      <c r="Q1216" s="57">
        <v>42487</v>
      </c>
      <c r="R1216" s="55" t="s">
        <v>87</v>
      </c>
      <c r="S1216" s="55" t="s">
        <v>307</v>
      </c>
      <c r="T1216" s="55" t="s">
        <v>1594</v>
      </c>
      <c r="U1216" s="42" t="s">
        <v>309</v>
      </c>
      <c r="V1216" s="42" t="s">
        <v>310</v>
      </c>
      <c r="W1216" s="39"/>
      <c r="X1216" s="47">
        <v>1</v>
      </c>
      <c r="Y1216" s="39"/>
      <c r="Z1216" s="39">
        <v>2</v>
      </c>
      <c r="AA1216" s="39"/>
      <c r="AB1216" s="39"/>
      <c r="AC1216" s="39" t="s">
        <v>174</v>
      </c>
      <c r="AD1216" s="39"/>
      <c r="AE1216" s="39"/>
      <c r="AF1216" s="39"/>
      <c r="AG1216" s="39"/>
      <c r="AH1216" s="39"/>
      <c r="DB1216">
        <v>1</v>
      </c>
      <c r="FH1216">
        <v>1</v>
      </c>
      <c r="IU1216">
        <v>1</v>
      </c>
      <c r="MH1216">
        <v>1</v>
      </c>
    </row>
    <row r="1217" spans="1:346" x14ac:dyDescent="0.3">
      <c r="A1217" s="33">
        <v>1.3888888888888889E-3</v>
      </c>
      <c r="B1217" s="33">
        <v>5.5555555555555558E-3</v>
      </c>
      <c r="C1217" s="34" t="s">
        <v>486</v>
      </c>
      <c r="D1217" s="35">
        <v>1219</v>
      </c>
      <c r="E1217" s="36">
        <f t="shared" si="101"/>
        <v>1.6631944444444393</v>
      </c>
      <c r="F1217" s="37">
        <f t="shared" si="98"/>
        <v>1.6631944444444393</v>
      </c>
      <c r="G1217" s="37">
        <f t="shared" si="99"/>
        <v>39.916666666666544</v>
      </c>
      <c r="H1217" s="37">
        <f t="shared" si="102"/>
        <v>0.70238095238093479</v>
      </c>
      <c r="I1217" s="37"/>
      <c r="J1217" s="38">
        <f t="shared" si="100"/>
        <v>2</v>
      </c>
      <c r="K1217" s="38"/>
      <c r="L1217" s="38"/>
      <c r="M1217" s="39" t="s">
        <v>258</v>
      </c>
      <c r="N1217" s="55" t="s">
        <v>374</v>
      </c>
      <c r="O1217" s="55" t="s">
        <v>365</v>
      </c>
      <c r="P1217" s="55"/>
      <c r="Q1217" s="57">
        <v>42487</v>
      </c>
      <c r="R1217" s="55" t="s">
        <v>87</v>
      </c>
      <c r="S1217" s="55" t="s">
        <v>307</v>
      </c>
      <c r="T1217" s="55" t="s">
        <v>1595</v>
      </c>
      <c r="U1217" s="42" t="s">
        <v>574</v>
      </c>
      <c r="V1217" s="42"/>
      <c r="W1217" s="39"/>
      <c r="X1217" s="47">
        <v>1</v>
      </c>
      <c r="Y1217" s="39"/>
      <c r="Z1217" s="39">
        <v>2</v>
      </c>
      <c r="AA1217" s="39"/>
      <c r="AB1217" s="39"/>
      <c r="AC1217" s="39" t="s">
        <v>174</v>
      </c>
      <c r="AD1217" s="39"/>
      <c r="AE1217" s="39"/>
      <c r="AF1217" s="39"/>
      <c r="AG1217" s="39"/>
      <c r="AH1217" s="39"/>
      <c r="DB1217">
        <v>1</v>
      </c>
      <c r="FH1217">
        <v>1</v>
      </c>
      <c r="IU1217">
        <v>1</v>
      </c>
      <c r="MH1217">
        <v>1</v>
      </c>
    </row>
    <row r="1218" spans="1:346" x14ac:dyDescent="0.3">
      <c r="A1218" s="33">
        <v>1.3888888888888889E-3</v>
      </c>
      <c r="B1218" s="33">
        <v>5.5555555555555558E-3</v>
      </c>
      <c r="C1218" s="34" t="s">
        <v>486</v>
      </c>
      <c r="D1218" s="35">
        <v>1220</v>
      </c>
      <c r="E1218" s="36">
        <f t="shared" si="101"/>
        <v>1.6645833333333282</v>
      </c>
      <c r="F1218" s="37">
        <f t="shared" si="98"/>
        <v>1.6645833333333282</v>
      </c>
      <c r="G1218" s="37">
        <f t="shared" si="99"/>
        <v>39.949999999999875</v>
      </c>
      <c r="H1218" s="37">
        <f t="shared" si="102"/>
        <v>0.70714285714283953</v>
      </c>
      <c r="I1218" s="37"/>
      <c r="J1218" s="38">
        <f t="shared" si="100"/>
        <v>2</v>
      </c>
      <c r="K1218" s="38"/>
      <c r="L1218" s="38"/>
      <c r="M1218" s="39" t="s">
        <v>258</v>
      </c>
      <c r="N1218" s="55" t="s">
        <v>374</v>
      </c>
      <c r="O1218" s="55" t="s">
        <v>365</v>
      </c>
      <c r="P1218" s="55"/>
      <c r="Q1218" s="57">
        <v>42487</v>
      </c>
      <c r="R1218" s="55" t="s">
        <v>87</v>
      </c>
      <c r="S1218" s="55" t="s">
        <v>307</v>
      </c>
      <c r="T1218" s="55" t="s">
        <v>1596</v>
      </c>
      <c r="U1218" s="42" t="s">
        <v>309</v>
      </c>
      <c r="V1218" s="42" t="s">
        <v>562</v>
      </c>
      <c r="W1218" s="39" t="s">
        <v>563</v>
      </c>
      <c r="X1218" s="47">
        <v>1</v>
      </c>
      <c r="Y1218" s="39"/>
      <c r="Z1218" s="39">
        <v>2</v>
      </c>
      <c r="AA1218" s="39"/>
      <c r="AB1218" s="39"/>
      <c r="AC1218" s="39" t="s">
        <v>131</v>
      </c>
      <c r="AD1218" s="39"/>
      <c r="AE1218" s="39"/>
      <c r="AF1218" s="39"/>
      <c r="AG1218" s="39"/>
      <c r="AH1218" s="39"/>
      <c r="DB1218">
        <v>1</v>
      </c>
      <c r="FH1218">
        <v>1</v>
      </c>
      <c r="IU1218">
        <v>1</v>
      </c>
      <c r="MH1218">
        <v>1</v>
      </c>
    </row>
    <row r="1219" spans="1:346" x14ac:dyDescent="0.3">
      <c r="A1219" s="33">
        <v>1.3888888888888889E-3</v>
      </c>
      <c r="B1219" s="33">
        <v>5.5555555555555558E-3</v>
      </c>
      <c r="C1219" s="34" t="s">
        <v>486</v>
      </c>
      <c r="D1219" s="35">
        <v>1221</v>
      </c>
      <c r="E1219" s="36">
        <f t="shared" si="101"/>
        <v>1.6659722222222171</v>
      </c>
      <c r="F1219" s="37">
        <f t="shared" si="98"/>
        <v>1.6659722222222171</v>
      </c>
      <c r="G1219" s="37">
        <f t="shared" si="99"/>
        <v>39.983333333333206</v>
      </c>
      <c r="H1219" s="37">
        <f t="shared" si="102"/>
        <v>0.71190476190474339</v>
      </c>
      <c r="I1219" s="37"/>
      <c r="J1219" s="38">
        <f t="shared" si="100"/>
        <v>2</v>
      </c>
      <c r="K1219" s="38"/>
      <c r="L1219" s="38"/>
      <c r="M1219" s="39" t="s">
        <v>258</v>
      </c>
      <c r="N1219" s="55" t="s">
        <v>374</v>
      </c>
      <c r="O1219" s="55" t="s">
        <v>365</v>
      </c>
      <c r="P1219" s="55"/>
      <c r="Q1219" s="57">
        <v>42487</v>
      </c>
      <c r="R1219" s="55" t="s">
        <v>87</v>
      </c>
      <c r="S1219" s="55" t="s">
        <v>307</v>
      </c>
      <c r="T1219" s="55" t="s">
        <v>1597</v>
      </c>
      <c r="U1219" s="42" t="s">
        <v>547</v>
      </c>
      <c r="V1219" s="42" t="s">
        <v>986</v>
      </c>
      <c r="W1219" s="47"/>
      <c r="X1219" s="47">
        <v>1</v>
      </c>
      <c r="Y1219" s="39"/>
      <c r="Z1219" s="39">
        <v>2</v>
      </c>
      <c r="AA1219" s="39"/>
      <c r="AB1219" s="39"/>
      <c r="AC1219" s="39" t="s">
        <v>131</v>
      </c>
      <c r="AD1219" s="39" t="s">
        <v>1041</v>
      </c>
      <c r="AE1219" s="39"/>
      <c r="AF1219" s="39"/>
      <c r="AG1219" s="39"/>
      <c r="AH1219" s="39"/>
      <c r="DB1219">
        <v>1</v>
      </c>
      <c r="FH1219">
        <v>1</v>
      </c>
      <c r="IU1219">
        <v>1</v>
      </c>
      <c r="MH1219">
        <v>1</v>
      </c>
    </row>
    <row r="1220" spans="1:346" x14ac:dyDescent="0.3">
      <c r="A1220" s="33">
        <v>1.3888888888888889E-3</v>
      </c>
      <c r="B1220" s="33">
        <v>5.5555555555555558E-3</v>
      </c>
      <c r="C1220" s="34" t="s">
        <v>486</v>
      </c>
      <c r="D1220" s="35">
        <v>1222</v>
      </c>
      <c r="E1220" s="36">
        <f t="shared" si="101"/>
        <v>1.667361111111106</v>
      </c>
      <c r="F1220" s="37">
        <f t="shared" si="98"/>
        <v>1.667361111111106</v>
      </c>
      <c r="G1220" s="37">
        <f t="shared" si="99"/>
        <v>40.016666666666545</v>
      </c>
      <c r="H1220" s="37">
        <f t="shared" si="102"/>
        <v>0.71666666666664902</v>
      </c>
      <c r="I1220" s="37"/>
      <c r="J1220" s="38">
        <f t="shared" si="100"/>
        <v>2</v>
      </c>
      <c r="K1220" s="38"/>
      <c r="L1220" s="38"/>
      <c r="M1220" s="39" t="s">
        <v>258</v>
      </c>
      <c r="N1220" s="55" t="s">
        <v>374</v>
      </c>
      <c r="O1220" s="55" t="s">
        <v>365</v>
      </c>
      <c r="P1220" s="55"/>
      <c r="Q1220" s="57">
        <v>42487</v>
      </c>
      <c r="R1220" s="55" t="s">
        <v>87</v>
      </c>
      <c r="S1220" s="55" t="s">
        <v>307</v>
      </c>
      <c r="T1220" s="55" t="s">
        <v>1598</v>
      </c>
      <c r="U1220" s="42" t="s">
        <v>309</v>
      </c>
      <c r="V1220" s="42" t="s">
        <v>310</v>
      </c>
      <c r="W1220" s="47"/>
      <c r="X1220" s="47">
        <v>1</v>
      </c>
      <c r="Y1220" s="39"/>
      <c r="Z1220" s="39">
        <v>3</v>
      </c>
      <c r="AA1220" s="39"/>
      <c r="AB1220" s="39"/>
      <c r="AC1220" s="39" t="s">
        <v>131</v>
      </c>
      <c r="AD1220" s="39"/>
      <c r="AE1220" s="39"/>
      <c r="AF1220" s="39"/>
      <c r="AG1220" s="39"/>
      <c r="AH1220" s="39"/>
      <c r="DB1220">
        <v>1</v>
      </c>
      <c r="FH1220">
        <v>1</v>
      </c>
      <c r="IU1220">
        <v>1</v>
      </c>
      <c r="MH1220">
        <v>1</v>
      </c>
    </row>
    <row r="1221" spans="1:346" x14ac:dyDescent="0.3">
      <c r="A1221" s="33">
        <v>1.3888888888888889E-3</v>
      </c>
      <c r="B1221" s="33">
        <v>5.5555555555555558E-3</v>
      </c>
      <c r="C1221" s="34" t="s">
        <v>486</v>
      </c>
      <c r="D1221" s="35">
        <v>1223</v>
      </c>
      <c r="E1221" s="36">
        <f t="shared" si="101"/>
        <v>1.6687499999999948</v>
      </c>
      <c r="F1221" s="37">
        <f t="shared" si="98"/>
        <v>1.6687499999999948</v>
      </c>
      <c r="G1221" s="37">
        <f t="shared" si="99"/>
        <v>40.049999999999876</v>
      </c>
      <c r="H1221" s="37">
        <f t="shared" si="102"/>
        <v>0.72142857142855377</v>
      </c>
      <c r="I1221" s="37"/>
      <c r="J1221" s="38">
        <f t="shared" si="100"/>
        <v>2</v>
      </c>
      <c r="K1221" s="38"/>
      <c r="L1221" s="38"/>
      <c r="M1221" s="39" t="s">
        <v>258</v>
      </c>
      <c r="N1221" s="55" t="s">
        <v>374</v>
      </c>
      <c r="O1221" s="55" t="s">
        <v>365</v>
      </c>
      <c r="P1221" s="55"/>
      <c r="Q1221" s="57">
        <v>42487</v>
      </c>
      <c r="R1221" s="55" t="s">
        <v>87</v>
      </c>
      <c r="S1221" s="55" t="s">
        <v>307</v>
      </c>
      <c r="T1221" s="55" t="s">
        <v>1599</v>
      </c>
      <c r="U1221" s="42" t="s">
        <v>309</v>
      </c>
      <c r="V1221" s="42"/>
      <c r="W1221" s="47"/>
      <c r="X1221" s="47">
        <v>1</v>
      </c>
      <c r="Y1221" s="39"/>
      <c r="Z1221" s="39">
        <v>3</v>
      </c>
      <c r="AA1221" s="39"/>
      <c r="AB1221" s="39"/>
      <c r="AC1221" s="39" t="s">
        <v>131</v>
      </c>
      <c r="AD1221" s="39"/>
      <c r="AE1221" s="39"/>
      <c r="AF1221" s="39"/>
      <c r="AG1221" s="39"/>
      <c r="AH1221" s="39"/>
      <c r="DB1221">
        <v>1</v>
      </c>
      <c r="FH1221">
        <v>1</v>
      </c>
      <c r="IU1221">
        <v>1</v>
      </c>
      <c r="MH1221">
        <v>1</v>
      </c>
    </row>
    <row r="1222" spans="1:346" x14ac:dyDescent="0.3">
      <c r="A1222" s="33">
        <v>1.3888888888888889E-3</v>
      </c>
      <c r="B1222" s="33">
        <v>5.5555555555555558E-3</v>
      </c>
      <c r="C1222" s="34" t="s">
        <v>486</v>
      </c>
      <c r="D1222" s="35">
        <v>1224</v>
      </c>
      <c r="E1222" s="36">
        <f t="shared" si="101"/>
        <v>1.6701388888888837</v>
      </c>
      <c r="F1222" s="37">
        <f t="shared" si="98"/>
        <v>1.6701388888888837</v>
      </c>
      <c r="G1222" s="37">
        <f t="shared" si="99"/>
        <v>40.083333333333208</v>
      </c>
      <c r="H1222" s="37">
        <f t="shared" si="102"/>
        <v>0.72619047619045851</v>
      </c>
      <c r="I1222" s="37"/>
      <c r="J1222" s="38">
        <f t="shared" si="100"/>
        <v>2</v>
      </c>
      <c r="K1222" s="38"/>
      <c r="L1222" s="38"/>
      <c r="M1222" s="39" t="s">
        <v>258</v>
      </c>
      <c r="N1222" s="55" t="s">
        <v>374</v>
      </c>
      <c r="O1222" s="55" t="s">
        <v>365</v>
      </c>
      <c r="P1222" s="55"/>
      <c r="Q1222" s="57">
        <v>42487</v>
      </c>
      <c r="R1222" s="55" t="s">
        <v>87</v>
      </c>
      <c r="S1222" s="55" t="s">
        <v>307</v>
      </c>
      <c r="T1222" s="55" t="s">
        <v>1600</v>
      </c>
      <c r="U1222" s="42" t="s">
        <v>273</v>
      </c>
      <c r="V1222" s="42" t="s">
        <v>580</v>
      </c>
      <c r="W1222" s="39"/>
      <c r="X1222" s="47">
        <v>1</v>
      </c>
      <c r="Y1222" s="39"/>
      <c r="Z1222" s="39">
        <v>3</v>
      </c>
      <c r="AA1222" s="39"/>
      <c r="AB1222" s="39"/>
      <c r="AC1222" s="39" t="s">
        <v>131</v>
      </c>
      <c r="AD1222" s="39"/>
      <c r="AE1222" s="39"/>
      <c r="AF1222" s="39"/>
      <c r="AG1222" s="39"/>
      <c r="AH1222" s="39"/>
      <c r="DB1222">
        <v>1</v>
      </c>
      <c r="FH1222">
        <v>1</v>
      </c>
      <c r="IU1222">
        <v>1</v>
      </c>
      <c r="MH1222">
        <v>1</v>
      </c>
    </row>
    <row r="1223" spans="1:346" x14ac:dyDescent="0.3">
      <c r="A1223" s="33">
        <v>1.3888888888888889E-3</v>
      </c>
      <c r="B1223" s="33">
        <v>5.5555555555555558E-3</v>
      </c>
      <c r="C1223" s="34" t="s">
        <v>486</v>
      </c>
      <c r="D1223" s="35">
        <v>1225</v>
      </c>
      <c r="E1223" s="36">
        <f t="shared" si="101"/>
        <v>1.6715277777777726</v>
      </c>
      <c r="F1223" s="37">
        <f t="shared" si="98"/>
        <v>1.6715277777777726</v>
      </c>
      <c r="G1223" s="37">
        <f t="shared" si="99"/>
        <v>40.116666666666546</v>
      </c>
      <c r="H1223" s="37">
        <f t="shared" si="102"/>
        <v>0.73095238095236414</v>
      </c>
      <c r="I1223" s="37"/>
      <c r="J1223" s="38">
        <f t="shared" si="100"/>
        <v>2</v>
      </c>
      <c r="K1223" s="38"/>
      <c r="L1223" s="38"/>
      <c r="M1223" s="39" t="s">
        <v>258</v>
      </c>
      <c r="N1223" s="55" t="s">
        <v>374</v>
      </c>
      <c r="O1223" s="55" t="s">
        <v>365</v>
      </c>
      <c r="P1223" s="55"/>
      <c r="Q1223" s="57">
        <v>42487</v>
      </c>
      <c r="R1223" s="55" t="s">
        <v>87</v>
      </c>
      <c r="S1223" s="55" t="s">
        <v>307</v>
      </c>
      <c r="T1223" s="55" t="s">
        <v>1601</v>
      </c>
      <c r="U1223" s="42" t="s">
        <v>273</v>
      </c>
      <c r="V1223" s="42" t="s">
        <v>580</v>
      </c>
      <c r="W1223" s="39"/>
      <c r="X1223" s="47">
        <v>1</v>
      </c>
      <c r="Y1223" s="39"/>
      <c r="Z1223" s="39">
        <v>3</v>
      </c>
      <c r="AA1223" s="39"/>
      <c r="AB1223" s="39"/>
      <c r="AC1223" s="39" t="s">
        <v>131</v>
      </c>
      <c r="AD1223" s="39"/>
      <c r="AE1223" s="39"/>
      <c r="AF1223" s="39"/>
      <c r="AG1223" s="39"/>
      <c r="AH1223" s="39"/>
      <c r="DB1223">
        <v>1</v>
      </c>
      <c r="FH1223">
        <v>1</v>
      </c>
      <c r="IU1223">
        <v>1</v>
      </c>
      <c r="MH1223">
        <v>1</v>
      </c>
    </row>
    <row r="1224" spans="1:346" x14ac:dyDescent="0.3">
      <c r="A1224" s="33">
        <v>1.3888888888888889E-3</v>
      </c>
      <c r="B1224" s="33">
        <v>5.5555555555555558E-3</v>
      </c>
      <c r="C1224" s="34" t="s">
        <v>486</v>
      </c>
      <c r="D1224" s="35">
        <v>1226</v>
      </c>
      <c r="E1224" s="36">
        <f t="shared" si="101"/>
        <v>1.6729166666666615</v>
      </c>
      <c r="F1224" s="37">
        <f t="shared" si="98"/>
        <v>1.6729166666666615</v>
      </c>
      <c r="G1224" s="37">
        <f t="shared" si="99"/>
        <v>40.149999999999878</v>
      </c>
      <c r="H1224" s="37">
        <f t="shared" si="102"/>
        <v>0.735714285714268</v>
      </c>
      <c r="I1224" s="37"/>
      <c r="J1224" s="38">
        <f t="shared" si="100"/>
        <v>2</v>
      </c>
      <c r="K1224" s="38"/>
      <c r="L1224" s="38"/>
      <c r="M1224" s="39" t="s">
        <v>258</v>
      </c>
      <c r="N1224" s="55" t="s">
        <v>374</v>
      </c>
      <c r="O1224" s="55" t="s">
        <v>365</v>
      </c>
      <c r="P1224" s="55"/>
      <c r="Q1224" s="57">
        <v>42487</v>
      </c>
      <c r="R1224" s="55" t="s">
        <v>87</v>
      </c>
      <c r="S1224" s="55" t="s">
        <v>307</v>
      </c>
      <c r="T1224" s="55" t="s">
        <v>1602</v>
      </c>
      <c r="U1224" s="42" t="s">
        <v>309</v>
      </c>
      <c r="V1224" s="42" t="s">
        <v>310</v>
      </c>
      <c r="W1224" s="39"/>
      <c r="X1224" s="47">
        <v>1</v>
      </c>
      <c r="Y1224" s="39"/>
      <c r="Z1224" s="39">
        <v>3</v>
      </c>
      <c r="AA1224" s="39"/>
      <c r="AB1224" s="39"/>
      <c r="AC1224" s="39" t="s">
        <v>131</v>
      </c>
      <c r="AD1224" s="39"/>
      <c r="AE1224" s="39"/>
      <c r="AF1224" s="39"/>
      <c r="AG1224" s="39"/>
      <c r="AH1224" s="39"/>
      <c r="DB1224">
        <v>1</v>
      </c>
      <c r="FH1224">
        <v>1</v>
      </c>
      <c r="IU1224">
        <v>1</v>
      </c>
      <c r="MH1224">
        <v>1</v>
      </c>
    </row>
    <row r="1225" spans="1:346" x14ac:dyDescent="0.3">
      <c r="A1225" s="33">
        <v>1.3888888888888889E-3</v>
      </c>
      <c r="B1225" s="33">
        <v>5.5555555555555558E-3</v>
      </c>
      <c r="C1225" s="34" t="s">
        <v>486</v>
      </c>
      <c r="D1225" s="35">
        <v>1227</v>
      </c>
      <c r="E1225" s="36">
        <f t="shared" si="101"/>
        <v>1.6743055555555504</v>
      </c>
      <c r="F1225" s="37">
        <f t="shared" si="98"/>
        <v>1.6743055555555504</v>
      </c>
      <c r="G1225" s="37">
        <f t="shared" si="99"/>
        <v>40.183333333333209</v>
      </c>
      <c r="H1225" s="37">
        <f t="shared" si="102"/>
        <v>0.74047619047617275</v>
      </c>
      <c r="I1225" s="37"/>
      <c r="J1225" s="38">
        <f t="shared" si="100"/>
        <v>2</v>
      </c>
      <c r="K1225" s="38"/>
      <c r="L1225" s="38"/>
      <c r="M1225" s="39" t="s">
        <v>258</v>
      </c>
      <c r="N1225" s="55" t="s">
        <v>374</v>
      </c>
      <c r="O1225" s="55" t="s">
        <v>365</v>
      </c>
      <c r="P1225" s="55"/>
      <c r="Q1225" s="57">
        <v>42487</v>
      </c>
      <c r="R1225" s="55" t="s">
        <v>87</v>
      </c>
      <c r="S1225" s="55" t="s">
        <v>307</v>
      </c>
      <c r="T1225" s="55" t="s">
        <v>1603</v>
      </c>
      <c r="U1225" s="42" t="s">
        <v>309</v>
      </c>
      <c r="V1225" s="42" t="s">
        <v>310</v>
      </c>
      <c r="W1225" s="39"/>
      <c r="X1225" s="47">
        <v>1</v>
      </c>
      <c r="Y1225" s="39"/>
      <c r="Z1225" s="39">
        <v>3</v>
      </c>
      <c r="AA1225" s="39"/>
      <c r="AB1225" s="39"/>
      <c r="AC1225" s="39" t="s">
        <v>131</v>
      </c>
      <c r="AD1225" s="39"/>
      <c r="AE1225" s="39"/>
      <c r="AF1225" s="39"/>
      <c r="AG1225" s="39"/>
      <c r="AH1225" s="39"/>
      <c r="DB1225">
        <v>1</v>
      </c>
      <c r="FH1225">
        <v>1</v>
      </c>
      <c r="IU1225">
        <v>1</v>
      </c>
      <c r="MH1225">
        <v>1</v>
      </c>
    </row>
    <row r="1226" spans="1:346" x14ac:dyDescent="0.3">
      <c r="A1226" s="33">
        <v>1.3888888888888889E-3</v>
      </c>
      <c r="B1226" s="33">
        <v>5.5555555555555558E-3</v>
      </c>
      <c r="C1226" s="34" t="s">
        <v>486</v>
      </c>
      <c r="D1226" s="35">
        <v>1228</v>
      </c>
      <c r="E1226" s="36">
        <f t="shared" si="101"/>
        <v>1.6756944444444393</v>
      </c>
      <c r="F1226" s="37">
        <f t="shared" si="98"/>
        <v>1.6756944444444393</v>
      </c>
      <c r="G1226" s="37">
        <f t="shared" si="99"/>
        <v>40.216666666666541</v>
      </c>
      <c r="H1226" s="37">
        <f t="shared" si="102"/>
        <v>0.74523809523807749</v>
      </c>
      <c r="I1226" s="37"/>
      <c r="J1226" s="38">
        <f t="shared" si="100"/>
        <v>2</v>
      </c>
      <c r="K1226" s="38"/>
      <c r="L1226" s="38"/>
      <c r="M1226" s="39" t="s">
        <v>258</v>
      </c>
      <c r="N1226" s="55" t="s">
        <v>374</v>
      </c>
      <c r="O1226" s="55" t="s">
        <v>365</v>
      </c>
      <c r="P1226" s="55"/>
      <c r="Q1226" s="57">
        <v>42487</v>
      </c>
      <c r="R1226" s="55" t="s">
        <v>87</v>
      </c>
      <c r="S1226" s="55" t="s">
        <v>307</v>
      </c>
      <c r="T1226" s="55" t="s">
        <v>1604</v>
      </c>
      <c r="U1226" s="42" t="s">
        <v>309</v>
      </c>
      <c r="V1226" s="42" t="s">
        <v>310</v>
      </c>
      <c r="W1226" s="39"/>
      <c r="X1226" s="47">
        <v>1</v>
      </c>
      <c r="Y1226" s="39"/>
      <c r="Z1226" s="39">
        <v>3</v>
      </c>
      <c r="AA1226" s="39"/>
      <c r="AB1226" s="39"/>
      <c r="AC1226" s="39" t="s">
        <v>126</v>
      </c>
      <c r="AD1226" s="39"/>
      <c r="AE1226" s="39"/>
      <c r="AF1226" s="39"/>
      <c r="AG1226" s="39"/>
      <c r="AH1226" s="39"/>
      <c r="DB1226">
        <v>1</v>
      </c>
      <c r="FH1226">
        <v>1</v>
      </c>
      <c r="IU1226">
        <v>1</v>
      </c>
      <c r="MH1226">
        <v>1</v>
      </c>
    </row>
    <row r="1227" spans="1:346" x14ac:dyDescent="0.3">
      <c r="A1227" s="33">
        <v>1.3888888888888889E-3</v>
      </c>
      <c r="B1227" s="33">
        <v>5.5555555555555558E-3</v>
      </c>
      <c r="C1227" s="34" t="s">
        <v>486</v>
      </c>
      <c r="D1227" s="35">
        <v>1229</v>
      </c>
      <c r="E1227" s="36">
        <f t="shared" si="101"/>
        <v>1.6770833333333282</v>
      </c>
      <c r="F1227" s="37">
        <f t="shared" si="98"/>
        <v>1.6770833333333282</v>
      </c>
      <c r="G1227" s="37">
        <f t="shared" si="99"/>
        <v>40.249999999999872</v>
      </c>
      <c r="H1227" s="37">
        <f t="shared" si="102"/>
        <v>0.74999999999998135</v>
      </c>
      <c r="I1227" s="37"/>
      <c r="J1227" s="38">
        <f t="shared" si="100"/>
        <v>2</v>
      </c>
      <c r="K1227" s="38"/>
      <c r="L1227" s="38"/>
      <c r="M1227" s="39" t="s">
        <v>258</v>
      </c>
      <c r="N1227" s="55" t="s">
        <v>374</v>
      </c>
      <c r="O1227" s="55" t="s">
        <v>365</v>
      </c>
      <c r="P1227" s="55"/>
      <c r="Q1227" s="57">
        <v>42487</v>
      </c>
      <c r="R1227" s="55" t="s">
        <v>87</v>
      </c>
      <c r="S1227" s="55" t="s">
        <v>307</v>
      </c>
      <c r="T1227" s="55" t="s">
        <v>1605</v>
      </c>
      <c r="U1227" s="42" t="s">
        <v>309</v>
      </c>
      <c r="V1227" s="42" t="s">
        <v>310</v>
      </c>
      <c r="W1227" s="39"/>
      <c r="X1227" s="47">
        <v>1</v>
      </c>
      <c r="Y1227" s="39"/>
      <c r="Z1227" s="39">
        <v>3</v>
      </c>
      <c r="AA1227" s="39"/>
      <c r="AB1227" s="39"/>
      <c r="AC1227" s="39" t="s">
        <v>126</v>
      </c>
      <c r="AD1227" s="39"/>
      <c r="AE1227" s="39"/>
      <c r="AF1227" s="39"/>
      <c r="AG1227" s="39"/>
      <c r="AH1227" s="39"/>
      <c r="DB1227">
        <v>1</v>
      </c>
      <c r="FH1227">
        <v>1</v>
      </c>
      <c r="IU1227">
        <v>1</v>
      </c>
      <c r="MH1227">
        <v>1</v>
      </c>
    </row>
    <row r="1228" spans="1:346" x14ac:dyDescent="0.3">
      <c r="A1228" s="33">
        <v>1.3888888888888889E-3</v>
      </c>
      <c r="B1228" s="33">
        <v>5.5555555555555558E-3</v>
      </c>
      <c r="C1228" s="34" t="s">
        <v>486</v>
      </c>
      <c r="D1228" s="35">
        <v>1230</v>
      </c>
      <c r="E1228" s="36">
        <f t="shared" si="101"/>
        <v>1.678472222222217</v>
      </c>
      <c r="F1228" s="37">
        <f t="shared" si="98"/>
        <v>1.678472222222217</v>
      </c>
      <c r="G1228" s="37">
        <f t="shared" si="99"/>
        <v>40.283333333333211</v>
      </c>
      <c r="H1228" s="37">
        <f t="shared" si="102"/>
        <v>0.75476190476188698</v>
      </c>
      <c r="I1228" s="37"/>
      <c r="J1228" s="38">
        <f t="shared" si="100"/>
        <v>2</v>
      </c>
      <c r="K1228" s="38"/>
      <c r="L1228" s="38"/>
      <c r="M1228" s="39" t="s">
        <v>258</v>
      </c>
      <c r="N1228" s="55" t="s">
        <v>374</v>
      </c>
      <c r="O1228" s="55" t="s">
        <v>365</v>
      </c>
      <c r="P1228" s="55"/>
      <c r="Q1228" s="57">
        <v>42487</v>
      </c>
      <c r="R1228" s="55" t="s">
        <v>87</v>
      </c>
      <c r="S1228" s="55" t="s">
        <v>307</v>
      </c>
      <c r="T1228" s="55" t="s">
        <v>1606</v>
      </c>
      <c r="U1228" s="42" t="s">
        <v>309</v>
      </c>
      <c r="V1228" s="42" t="s">
        <v>310</v>
      </c>
      <c r="W1228" s="39"/>
      <c r="X1228" s="47">
        <v>1</v>
      </c>
      <c r="Y1228" s="39"/>
      <c r="Z1228" s="39">
        <v>3</v>
      </c>
      <c r="AA1228" s="39"/>
      <c r="AB1228" s="39"/>
      <c r="AC1228" s="39" t="s">
        <v>126</v>
      </c>
      <c r="AD1228" s="39"/>
      <c r="AE1228" s="39"/>
      <c r="AF1228" s="39"/>
      <c r="AG1228" s="39"/>
      <c r="AH1228" s="39"/>
      <c r="DB1228">
        <v>1</v>
      </c>
      <c r="FH1228">
        <v>1</v>
      </c>
      <c r="IU1228">
        <v>1</v>
      </c>
      <c r="MH1228">
        <v>1</v>
      </c>
    </row>
    <row r="1229" spans="1:346" x14ac:dyDescent="0.3">
      <c r="A1229" s="33">
        <v>1.3888888888888889E-3</v>
      </c>
      <c r="B1229" s="33">
        <v>5.5555555555555558E-3</v>
      </c>
      <c r="C1229" s="34" t="s">
        <v>486</v>
      </c>
      <c r="D1229" s="35">
        <v>1231</v>
      </c>
      <c r="E1229" s="36">
        <f t="shared" si="101"/>
        <v>1.6798611111111059</v>
      </c>
      <c r="F1229" s="37">
        <f t="shared" si="98"/>
        <v>1.6798611111111059</v>
      </c>
      <c r="G1229" s="37">
        <f t="shared" si="99"/>
        <v>40.316666666666542</v>
      </c>
      <c r="H1229" s="37">
        <f t="shared" si="102"/>
        <v>0.75952380952379173</v>
      </c>
      <c r="I1229" s="37"/>
      <c r="J1229" s="38">
        <f t="shared" si="100"/>
        <v>2</v>
      </c>
      <c r="K1229" s="38"/>
      <c r="L1229" s="38"/>
      <c r="M1229" s="39" t="s">
        <v>258</v>
      </c>
      <c r="N1229" s="55" t="s">
        <v>374</v>
      </c>
      <c r="O1229" s="55" t="s">
        <v>365</v>
      </c>
      <c r="P1229" s="55"/>
      <c r="Q1229" s="57">
        <v>42488</v>
      </c>
      <c r="R1229" s="55" t="s">
        <v>261</v>
      </c>
      <c r="S1229" s="39" t="s">
        <v>96</v>
      </c>
      <c r="T1229" s="55" t="s">
        <v>1607</v>
      </c>
      <c r="U1229" s="42" t="s">
        <v>1385</v>
      </c>
      <c r="V1229" s="42"/>
      <c r="W1229" s="39" t="s">
        <v>1608</v>
      </c>
      <c r="X1229" s="47">
        <v>1</v>
      </c>
      <c r="Y1229" s="39"/>
      <c r="Z1229" s="39">
        <v>2</v>
      </c>
      <c r="AA1229" s="39" t="s">
        <v>1609</v>
      </c>
      <c r="AB1229" s="39">
        <v>7285</v>
      </c>
      <c r="AC1229" s="39"/>
      <c r="AD1229" s="39"/>
      <c r="AE1229" s="39"/>
      <c r="AF1229" s="39">
        <v>2008</v>
      </c>
      <c r="AG1229" s="39"/>
      <c r="AH1229" s="39"/>
      <c r="DB1229">
        <v>1</v>
      </c>
      <c r="FH1229">
        <v>1</v>
      </c>
      <c r="IU1229">
        <v>1</v>
      </c>
      <c r="MH1229">
        <v>1</v>
      </c>
    </row>
    <row r="1230" spans="1:346" x14ac:dyDescent="0.3">
      <c r="A1230" s="33">
        <v>1.3888888888888889E-3</v>
      </c>
      <c r="B1230" s="33">
        <v>5.5555555555555558E-3</v>
      </c>
      <c r="C1230" s="34" t="s">
        <v>486</v>
      </c>
      <c r="D1230" s="35">
        <v>1232</v>
      </c>
      <c r="E1230" s="36">
        <f t="shared" si="101"/>
        <v>1.6812499999999948</v>
      </c>
      <c r="F1230" s="37">
        <f t="shared" si="98"/>
        <v>1.6812499999999948</v>
      </c>
      <c r="G1230" s="37">
        <f t="shared" si="99"/>
        <v>40.349999999999874</v>
      </c>
      <c r="H1230" s="37">
        <f t="shared" si="102"/>
        <v>0.76428571428569647</v>
      </c>
      <c r="I1230" s="37"/>
      <c r="J1230" s="38">
        <f t="shared" si="100"/>
        <v>2</v>
      </c>
      <c r="K1230" s="38"/>
      <c r="L1230" s="38"/>
      <c r="M1230" s="39" t="s">
        <v>258</v>
      </c>
      <c r="N1230" s="55" t="s">
        <v>374</v>
      </c>
      <c r="O1230" s="55" t="s">
        <v>365</v>
      </c>
      <c r="P1230" s="55"/>
      <c r="Q1230" s="57">
        <v>42488</v>
      </c>
      <c r="R1230" s="55" t="s">
        <v>261</v>
      </c>
      <c r="S1230" s="39" t="s">
        <v>96</v>
      </c>
      <c r="T1230" s="55" t="s">
        <v>1610</v>
      </c>
      <c r="U1230" s="42" t="s">
        <v>309</v>
      </c>
      <c r="V1230" s="42" t="s">
        <v>310</v>
      </c>
      <c r="W1230" s="39" t="s">
        <v>1383</v>
      </c>
      <c r="X1230" s="47">
        <v>1</v>
      </c>
      <c r="Y1230" s="39"/>
      <c r="Z1230" s="39">
        <v>2</v>
      </c>
      <c r="AA1230" s="39"/>
      <c r="AB1230" s="39"/>
      <c r="AC1230" s="39"/>
      <c r="AD1230" s="39"/>
      <c r="AE1230" s="39"/>
      <c r="AF1230" s="39"/>
      <c r="AG1230" s="39"/>
      <c r="AH1230" s="39"/>
      <c r="DB1230">
        <v>1</v>
      </c>
      <c r="FH1230">
        <v>1</v>
      </c>
      <c r="IU1230">
        <v>1</v>
      </c>
      <c r="MH1230">
        <v>1</v>
      </c>
    </row>
    <row r="1231" spans="1:346" x14ac:dyDescent="0.3">
      <c r="A1231" s="33">
        <v>1.3888888888888889E-3</v>
      </c>
      <c r="B1231" s="33">
        <v>5.5555555555555558E-3</v>
      </c>
      <c r="C1231" s="34" t="s">
        <v>486</v>
      </c>
      <c r="D1231" s="35">
        <v>1233</v>
      </c>
      <c r="E1231" s="36">
        <f t="shared" si="101"/>
        <v>1.6826388888888837</v>
      </c>
      <c r="F1231" s="37">
        <f t="shared" si="98"/>
        <v>1.6826388888888837</v>
      </c>
      <c r="G1231" s="37">
        <f t="shared" si="99"/>
        <v>40.383333333333212</v>
      </c>
      <c r="H1231" s="37">
        <f t="shared" si="102"/>
        <v>0.7690476190476021</v>
      </c>
      <c r="I1231" s="37"/>
      <c r="J1231" s="38">
        <f t="shared" si="100"/>
        <v>2</v>
      </c>
      <c r="K1231" s="38"/>
      <c r="L1231" s="38"/>
      <c r="M1231" s="39" t="s">
        <v>258</v>
      </c>
      <c r="N1231" s="55" t="s">
        <v>374</v>
      </c>
      <c r="O1231" s="55" t="s">
        <v>365</v>
      </c>
      <c r="P1231" s="55"/>
      <c r="Q1231" s="57">
        <v>42488</v>
      </c>
      <c r="R1231" s="55" t="s">
        <v>261</v>
      </c>
      <c r="S1231" s="39" t="s">
        <v>96</v>
      </c>
      <c r="T1231" s="55" t="s">
        <v>1611</v>
      </c>
      <c r="U1231" s="42" t="s">
        <v>309</v>
      </c>
      <c r="V1231" s="42" t="s">
        <v>310</v>
      </c>
      <c r="W1231" s="39" t="s">
        <v>1612</v>
      </c>
      <c r="X1231" s="47">
        <v>1</v>
      </c>
      <c r="Y1231" s="39"/>
      <c r="Z1231" s="39">
        <v>2</v>
      </c>
      <c r="AA1231" s="39"/>
      <c r="AB1231" s="39"/>
      <c r="AC1231" s="39"/>
      <c r="AD1231" s="39"/>
      <c r="AE1231" s="39"/>
      <c r="AF1231" s="39"/>
      <c r="AG1231" s="39"/>
      <c r="AH1231" s="39"/>
      <c r="DB1231">
        <v>1</v>
      </c>
      <c r="FH1231">
        <v>1</v>
      </c>
      <c r="IU1231">
        <v>1</v>
      </c>
      <c r="MH1231">
        <v>1</v>
      </c>
    </row>
    <row r="1232" spans="1:346" x14ac:dyDescent="0.3">
      <c r="A1232" s="33">
        <v>1.3888888888888889E-3</v>
      </c>
      <c r="B1232" s="33">
        <v>5.5555555555555558E-3</v>
      </c>
      <c r="C1232" s="34" t="s">
        <v>486</v>
      </c>
      <c r="D1232" s="35">
        <v>1234</v>
      </c>
      <c r="E1232" s="36">
        <f t="shared" si="101"/>
        <v>1.6840277777777726</v>
      </c>
      <c r="F1232" s="37">
        <f t="shared" si="98"/>
        <v>1.6840277777777726</v>
      </c>
      <c r="G1232" s="37">
        <f t="shared" si="99"/>
        <v>40.416666666666544</v>
      </c>
      <c r="H1232" s="37">
        <f t="shared" si="102"/>
        <v>0.77380952380950596</v>
      </c>
      <c r="I1232" s="37"/>
      <c r="J1232" s="38">
        <f t="shared" si="100"/>
        <v>2</v>
      </c>
      <c r="K1232" s="38"/>
      <c r="L1232" s="38"/>
      <c r="M1232" s="39" t="s">
        <v>258</v>
      </c>
      <c r="N1232" s="55" t="s">
        <v>374</v>
      </c>
      <c r="O1232" s="55" t="s">
        <v>365</v>
      </c>
      <c r="P1232" s="55"/>
      <c r="Q1232" s="57">
        <v>42488</v>
      </c>
      <c r="R1232" s="55" t="s">
        <v>261</v>
      </c>
      <c r="S1232" s="39" t="s">
        <v>96</v>
      </c>
      <c r="T1232" s="55" t="s">
        <v>1613</v>
      </c>
      <c r="U1232" s="42" t="s">
        <v>1385</v>
      </c>
      <c r="V1232" s="42"/>
      <c r="W1232" s="39" t="s">
        <v>1608</v>
      </c>
      <c r="X1232" s="47">
        <v>1</v>
      </c>
      <c r="Y1232" s="39"/>
      <c r="Z1232" s="39">
        <v>1</v>
      </c>
      <c r="AA1232" s="39" t="s">
        <v>1609</v>
      </c>
      <c r="AB1232" s="39">
        <v>7287</v>
      </c>
      <c r="AC1232" s="39"/>
      <c r="AD1232" s="39"/>
      <c r="AE1232" s="39"/>
      <c r="AF1232" s="39"/>
      <c r="AG1232" s="39"/>
      <c r="AH1232" s="39"/>
      <c r="DB1232">
        <v>1</v>
      </c>
      <c r="FH1232">
        <v>1</v>
      </c>
      <c r="IU1232">
        <v>1</v>
      </c>
      <c r="MH1232">
        <v>1</v>
      </c>
    </row>
    <row r="1233" spans="1:346" x14ac:dyDescent="0.3">
      <c r="A1233" s="33">
        <v>1.3888888888888889E-3</v>
      </c>
      <c r="B1233" s="33">
        <v>5.5555555555555558E-3</v>
      </c>
      <c r="C1233" s="34" t="s">
        <v>486</v>
      </c>
      <c r="D1233" s="35">
        <v>1235</v>
      </c>
      <c r="E1233" s="36">
        <f t="shared" si="101"/>
        <v>1.6854166666666615</v>
      </c>
      <c r="F1233" s="37">
        <f t="shared" si="98"/>
        <v>1.6854166666666615</v>
      </c>
      <c r="G1233" s="37">
        <f t="shared" si="99"/>
        <v>40.449999999999875</v>
      </c>
      <c r="H1233" s="37">
        <f t="shared" si="102"/>
        <v>0.77857142857141071</v>
      </c>
      <c r="I1233" s="37"/>
      <c r="J1233" s="38">
        <f t="shared" si="100"/>
        <v>2</v>
      </c>
      <c r="K1233" s="38"/>
      <c r="L1233" s="38"/>
      <c r="M1233" s="39" t="s">
        <v>258</v>
      </c>
      <c r="N1233" s="55" t="s">
        <v>374</v>
      </c>
      <c r="O1233" s="55" t="s">
        <v>365</v>
      </c>
      <c r="P1233" s="55"/>
      <c r="Q1233" s="57">
        <v>42488</v>
      </c>
      <c r="R1233" s="55" t="s">
        <v>261</v>
      </c>
      <c r="S1233" s="39" t="s">
        <v>96</v>
      </c>
      <c r="T1233" s="55" t="s">
        <v>1614</v>
      </c>
      <c r="U1233" s="42" t="s">
        <v>515</v>
      </c>
      <c r="V1233" s="42"/>
      <c r="W1233" s="39" t="s">
        <v>1615</v>
      </c>
      <c r="X1233" s="47">
        <v>1</v>
      </c>
      <c r="Y1233" s="39"/>
      <c r="Z1233" s="39">
        <v>2</v>
      </c>
      <c r="AA1233" s="39"/>
      <c r="AB1233" s="39"/>
      <c r="AC1233" s="39"/>
      <c r="AD1233" s="39"/>
      <c r="AE1233" s="39"/>
      <c r="AF1233" s="39"/>
      <c r="AG1233" s="39"/>
      <c r="AH1233" s="39"/>
      <c r="DB1233">
        <v>1</v>
      </c>
      <c r="FH1233">
        <v>1</v>
      </c>
      <c r="IU1233">
        <v>1</v>
      </c>
      <c r="MH1233">
        <v>1</v>
      </c>
    </row>
    <row r="1234" spans="1:346" x14ac:dyDescent="0.3">
      <c r="A1234" s="33">
        <v>1.3888888888888889E-3</v>
      </c>
      <c r="B1234" s="33">
        <v>5.5555555555555558E-3</v>
      </c>
      <c r="C1234" s="34" t="s">
        <v>486</v>
      </c>
      <c r="D1234" s="35">
        <v>1236</v>
      </c>
      <c r="E1234" s="36">
        <f t="shared" si="101"/>
        <v>1.6868055555555503</v>
      </c>
      <c r="F1234" s="37">
        <f t="shared" si="98"/>
        <v>1.6868055555555503</v>
      </c>
      <c r="G1234" s="37">
        <f t="shared" si="99"/>
        <v>40.483333333333206</v>
      </c>
      <c r="H1234" s="37">
        <f t="shared" si="102"/>
        <v>0.78333333333331545</v>
      </c>
      <c r="I1234" s="37"/>
      <c r="J1234" s="38">
        <f t="shared" si="100"/>
        <v>2</v>
      </c>
      <c r="K1234" s="38"/>
      <c r="L1234" s="38"/>
      <c r="M1234" s="39" t="s">
        <v>258</v>
      </c>
      <c r="N1234" s="55" t="s">
        <v>374</v>
      </c>
      <c r="O1234" s="55" t="s">
        <v>365</v>
      </c>
      <c r="P1234" s="55"/>
      <c r="Q1234" s="57">
        <v>42488</v>
      </c>
      <c r="R1234" s="55" t="s">
        <v>261</v>
      </c>
      <c r="S1234" s="39" t="s">
        <v>96</v>
      </c>
      <c r="T1234" s="55" t="s">
        <v>1616</v>
      </c>
      <c r="U1234" s="42" t="s">
        <v>309</v>
      </c>
      <c r="V1234" s="42" t="s">
        <v>310</v>
      </c>
      <c r="W1234" s="39"/>
      <c r="X1234" s="47">
        <v>1</v>
      </c>
      <c r="Y1234" s="39"/>
      <c r="Z1234" s="39">
        <v>2</v>
      </c>
      <c r="AA1234" s="39"/>
      <c r="AB1234" s="39"/>
      <c r="AC1234" s="39" t="s">
        <v>501</v>
      </c>
      <c r="AD1234" s="39"/>
      <c r="AE1234" s="39"/>
      <c r="AF1234" s="39"/>
      <c r="AG1234" s="39"/>
      <c r="AH1234" s="39"/>
      <c r="DB1234">
        <v>1</v>
      </c>
      <c r="FH1234">
        <v>1</v>
      </c>
      <c r="IU1234">
        <v>1</v>
      </c>
      <c r="MH1234">
        <v>1</v>
      </c>
    </row>
    <row r="1235" spans="1:346" x14ac:dyDescent="0.3">
      <c r="A1235" s="33">
        <v>1.3888888888888889E-3</v>
      </c>
      <c r="B1235" s="33">
        <v>5.5555555555555558E-3</v>
      </c>
      <c r="C1235" s="34" t="s">
        <v>486</v>
      </c>
      <c r="D1235" s="35">
        <v>1237</v>
      </c>
      <c r="E1235" s="36">
        <f t="shared" si="101"/>
        <v>1.6881944444444392</v>
      </c>
      <c r="F1235" s="37">
        <f t="shared" si="98"/>
        <v>1.6881944444444392</v>
      </c>
      <c r="G1235" s="37">
        <f t="shared" si="99"/>
        <v>40.516666666666538</v>
      </c>
      <c r="H1235" s="37">
        <f t="shared" si="102"/>
        <v>0.78809523809521931</v>
      </c>
      <c r="I1235" s="37"/>
      <c r="J1235" s="38">
        <f t="shared" si="100"/>
        <v>2</v>
      </c>
      <c r="K1235" s="38"/>
      <c r="L1235" s="38"/>
      <c r="M1235" s="39" t="s">
        <v>258</v>
      </c>
      <c r="N1235" s="55" t="s">
        <v>374</v>
      </c>
      <c r="O1235" s="55" t="s">
        <v>365</v>
      </c>
      <c r="P1235" s="55"/>
      <c r="Q1235" s="57">
        <v>42488</v>
      </c>
      <c r="R1235" s="55" t="s">
        <v>261</v>
      </c>
      <c r="S1235" s="39" t="s">
        <v>96</v>
      </c>
      <c r="T1235" s="55" t="s">
        <v>1617</v>
      </c>
      <c r="U1235" s="42" t="s">
        <v>577</v>
      </c>
      <c r="V1235" s="42"/>
      <c r="W1235" s="39"/>
      <c r="X1235" s="47">
        <v>1</v>
      </c>
      <c r="Y1235" s="39"/>
      <c r="Z1235" s="39">
        <v>2</v>
      </c>
      <c r="AA1235" s="39"/>
      <c r="AB1235" s="39"/>
      <c r="AC1235" s="39"/>
      <c r="AD1235" s="39" t="s">
        <v>1618</v>
      </c>
      <c r="AE1235" s="39"/>
      <c r="AF1235" s="39"/>
      <c r="AG1235" s="39"/>
      <c r="AH1235" s="39"/>
      <c r="DB1235">
        <v>1</v>
      </c>
      <c r="FH1235">
        <v>1</v>
      </c>
      <c r="IU1235">
        <v>1</v>
      </c>
      <c r="MH1235">
        <v>1</v>
      </c>
    </row>
    <row r="1236" spans="1:346" x14ac:dyDescent="0.3">
      <c r="A1236" s="33">
        <v>1.3888888888888889E-3</v>
      </c>
      <c r="B1236" s="33">
        <v>5.5555555555555558E-3</v>
      </c>
      <c r="C1236" s="34" t="s">
        <v>486</v>
      </c>
      <c r="D1236" s="35">
        <v>1238</v>
      </c>
      <c r="E1236" s="36">
        <f t="shared" si="101"/>
        <v>1.6895833333333281</v>
      </c>
      <c r="F1236" s="37">
        <f t="shared" si="98"/>
        <v>1.6895833333333281</v>
      </c>
      <c r="G1236" s="37">
        <f t="shared" si="99"/>
        <v>40.549999999999876</v>
      </c>
      <c r="H1236" s="37">
        <f t="shared" si="102"/>
        <v>0.79285714285712494</v>
      </c>
      <c r="I1236" s="37"/>
      <c r="J1236" s="38">
        <f t="shared" si="100"/>
        <v>2</v>
      </c>
      <c r="K1236" s="38"/>
      <c r="L1236" s="38"/>
      <c r="M1236" s="39" t="s">
        <v>258</v>
      </c>
      <c r="N1236" s="55" t="s">
        <v>374</v>
      </c>
      <c r="O1236" s="55" t="s">
        <v>365</v>
      </c>
      <c r="P1236" s="55"/>
      <c r="Q1236" s="57">
        <v>42488</v>
      </c>
      <c r="R1236" s="55" t="s">
        <v>261</v>
      </c>
      <c r="S1236" s="39" t="s">
        <v>96</v>
      </c>
      <c r="T1236" s="55" t="s">
        <v>1619</v>
      </c>
      <c r="U1236" s="42" t="s">
        <v>309</v>
      </c>
      <c r="V1236" s="42" t="s">
        <v>310</v>
      </c>
      <c r="W1236" s="39" t="s">
        <v>1620</v>
      </c>
      <c r="X1236" s="47">
        <v>1</v>
      </c>
      <c r="Y1236" s="39"/>
      <c r="Z1236" s="39">
        <v>2</v>
      </c>
      <c r="AA1236" s="39"/>
      <c r="AB1236" s="39"/>
      <c r="AC1236" s="39" t="s">
        <v>384</v>
      </c>
      <c r="AD1236" s="39"/>
      <c r="AE1236" s="39"/>
      <c r="AF1236" s="39"/>
      <c r="AG1236" s="39"/>
      <c r="AH1236" s="39"/>
      <c r="DB1236">
        <v>1</v>
      </c>
      <c r="FH1236">
        <v>1</v>
      </c>
      <c r="IU1236">
        <v>1</v>
      </c>
      <c r="MH1236">
        <v>1</v>
      </c>
    </row>
    <row r="1237" spans="1:346" x14ac:dyDescent="0.3">
      <c r="A1237" s="33">
        <v>1.3888888888888889E-3</v>
      </c>
      <c r="B1237" s="33">
        <v>5.5555555555555558E-3</v>
      </c>
      <c r="C1237" s="34" t="s">
        <v>486</v>
      </c>
      <c r="D1237" s="35">
        <v>1239</v>
      </c>
      <c r="E1237" s="36">
        <f t="shared" si="101"/>
        <v>1.690972222222217</v>
      </c>
      <c r="F1237" s="37">
        <f t="shared" si="98"/>
        <v>1.690972222222217</v>
      </c>
      <c r="G1237" s="37">
        <f t="shared" si="99"/>
        <v>40.583333333333208</v>
      </c>
      <c r="H1237" s="37">
        <f t="shared" si="102"/>
        <v>0.79761904761902969</v>
      </c>
      <c r="I1237" s="37"/>
      <c r="J1237" s="38">
        <f t="shared" si="100"/>
        <v>2</v>
      </c>
      <c r="K1237" s="38"/>
      <c r="L1237" s="38"/>
      <c r="M1237" s="39" t="s">
        <v>258</v>
      </c>
      <c r="N1237" s="55" t="s">
        <v>259</v>
      </c>
      <c r="O1237" s="39" t="s">
        <v>385</v>
      </c>
      <c r="P1237" s="55"/>
      <c r="Q1237" s="57">
        <v>42488</v>
      </c>
      <c r="R1237" s="55" t="s">
        <v>261</v>
      </c>
      <c r="S1237" s="39" t="s">
        <v>307</v>
      </c>
      <c r="T1237" s="55" t="s">
        <v>1621</v>
      </c>
      <c r="U1237" s="42" t="s">
        <v>309</v>
      </c>
      <c r="V1237" s="42" t="s">
        <v>310</v>
      </c>
      <c r="W1237" s="39" t="s">
        <v>1238</v>
      </c>
      <c r="X1237" s="47">
        <v>1</v>
      </c>
      <c r="Y1237" s="39"/>
      <c r="Z1237" s="39">
        <v>2</v>
      </c>
      <c r="AA1237" s="47"/>
      <c r="AB1237" s="39"/>
      <c r="AC1237" s="39" t="s">
        <v>384</v>
      </c>
      <c r="AD1237" s="39"/>
      <c r="AE1237" s="39"/>
      <c r="AF1237" s="39"/>
      <c r="AG1237" s="39"/>
      <c r="AH1237" s="39"/>
      <c r="DB1237">
        <v>1</v>
      </c>
      <c r="FH1237">
        <v>1</v>
      </c>
      <c r="IU1237">
        <v>1</v>
      </c>
      <c r="MH1237">
        <v>1</v>
      </c>
    </row>
    <row r="1238" spans="1:346" x14ac:dyDescent="0.3">
      <c r="A1238" s="33">
        <v>1.3888888888888889E-3</v>
      </c>
      <c r="B1238" s="33">
        <v>5.5555555555555558E-3</v>
      </c>
      <c r="C1238" s="34" t="s">
        <v>486</v>
      </c>
      <c r="D1238" s="35">
        <v>1240</v>
      </c>
      <c r="E1238" s="36">
        <f t="shared" si="101"/>
        <v>1.6923611111111059</v>
      </c>
      <c r="F1238" s="37">
        <f t="shared" si="98"/>
        <v>1.6923611111111059</v>
      </c>
      <c r="G1238" s="37">
        <f t="shared" si="99"/>
        <v>40.616666666666539</v>
      </c>
      <c r="H1238" s="37">
        <f t="shared" si="102"/>
        <v>0.80238095238093443</v>
      </c>
      <c r="I1238" s="37"/>
      <c r="J1238" s="38">
        <f t="shared" si="100"/>
        <v>2</v>
      </c>
      <c r="K1238" s="38"/>
      <c r="L1238" s="38"/>
      <c r="M1238" s="39" t="s">
        <v>258</v>
      </c>
      <c r="N1238" s="55" t="s">
        <v>259</v>
      </c>
      <c r="O1238" s="39" t="s">
        <v>385</v>
      </c>
      <c r="P1238" s="55"/>
      <c r="Q1238" s="57">
        <v>42488</v>
      </c>
      <c r="R1238" s="55" t="s">
        <v>261</v>
      </c>
      <c r="S1238" s="39" t="s">
        <v>307</v>
      </c>
      <c r="T1238" s="55" t="s">
        <v>1622</v>
      </c>
      <c r="U1238" s="42" t="s">
        <v>309</v>
      </c>
      <c r="V1238" s="42" t="s">
        <v>310</v>
      </c>
      <c r="W1238" s="39" t="s">
        <v>311</v>
      </c>
      <c r="X1238" s="47">
        <v>1</v>
      </c>
      <c r="Y1238" s="39"/>
      <c r="Z1238" s="39">
        <v>1</v>
      </c>
      <c r="AA1238" s="39"/>
      <c r="AB1238" s="39"/>
      <c r="AC1238" s="39" t="s">
        <v>388</v>
      </c>
      <c r="AD1238" s="39"/>
      <c r="AE1238" s="39"/>
      <c r="AF1238" s="39"/>
      <c r="AG1238" s="39"/>
      <c r="AH1238" s="39"/>
      <c r="DB1238">
        <v>1</v>
      </c>
      <c r="FH1238">
        <v>1</v>
      </c>
      <c r="IU1238">
        <v>1</v>
      </c>
      <c r="MH1238">
        <v>1</v>
      </c>
    </row>
    <row r="1239" spans="1:346" x14ac:dyDescent="0.3">
      <c r="A1239" s="33">
        <v>1.3888888888888889E-3</v>
      </c>
      <c r="B1239" s="33">
        <v>5.5555555555555558E-3</v>
      </c>
      <c r="C1239" s="34" t="s">
        <v>486</v>
      </c>
      <c r="D1239" s="35">
        <v>1241</v>
      </c>
      <c r="E1239" s="36">
        <f t="shared" si="101"/>
        <v>1.6937499999999948</v>
      </c>
      <c r="F1239" s="37">
        <f t="shared" si="98"/>
        <v>1.6937499999999948</v>
      </c>
      <c r="G1239" s="37">
        <f t="shared" si="99"/>
        <v>40.649999999999878</v>
      </c>
      <c r="H1239" s="37">
        <f t="shared" si="102"/>
        <v>0.80714285714284006</v>
      </c>
      <c r="I1239" s="37"/>
      <c r="J1239" s="38">
        <f t="shared" si="100"/>
        <v>2</v>
      </c>
      <c r="K1239" s="38"/>
      <c r="L1239" s="38"/>
      <c r="M1239" s="39" t="s">
        <v>258</v>
      </c>
      <c r="N1239" s="55" t="s">
        <v>259</v>
      </c>
      <c r="O1239" s="39" t="s">
        <v>385</v>
      </c>
      <c r="P1239" s="55"/>
      <c r="Q1239" s="57">
        <v>42488</v>
      </c>
      <c r="R1239" s="55" t="s">
        <v>261</v>
      </c>
      <c r="S1239" s="39" t="s">
        <v>307</v>
      </c>
      <c r="T1239" s="55" t="s">
        <v>1623</v>
      </c>
      <c r="U1239" s="42" t="s">
        <v>309</v>
      </c>
      <c r="V1239" s="42" t="s">
        <v>310</v>
      </c>
      <c r="W1239" s="39" t="s">
        <v>311</v>
      </c>
      <c r="X1239" s="47">
        <v>1</v>
      </c>
      <c r="Y1239" s="39"/>
      <c r="Z1239" s="39">
        <v>1</v>
      </c>
      <c r="AA1239" s="47"/>
      <c r="AB1239" s="39"/>
      <c r="AC1239" s="39" t="s">
        <v>388</v>
      </c>
      <c r="AD1239" s="39"/>
      <c r="AE1239" s="39"/>
      <c r="AF1239" s="39"/>
      <c r="AG1239" s="39"/>
      <c r="AH1239" s="39"/>
      <c r="DB1239">
        <v>1</v>
      </c>
      <c r="FH1239">
        <v>1</v>
      </c>
      <c r="IU1239">
        <v>1</v>
      </c>
      <c r="MH1239">
        <v>1</v>
      </c>
    </row>
    <row r="1240" spans="1:346" x14ac:dyDescent="0.3">
      <c r="A1240" s="33">
        <v>1.3888888888888889E-3</v>
      </c>
      <c r="B1240" s="33">
        <v>5.5555555555555558E-3</v>
      </c>
      <c r="C1240" s="34" t="s">
        <v>486</v>
      </c>
      <c r="D1240" s="35">
        <v>1242</v>
      </c>
      <c r="E1240" s="36">
        <f t="shared" si="101"/>
        <v>1.6951388888888836</v>
      </c>
      <c r="F1240" s="37">
        <f t="shared" si="98"/>
        <v>1.6951388888888836</v>
      </c>
      <c r="G1240" s="37">
        <f t="shared" si="99"/>
        <v>40.683333333333209</v>
      </c>
      <c r="H1240" s="37">
        <f t="shared" si="102"/>
        <v>0.81190476190474392</v>
      </c>
      <c r="I1240" s="37"/>
      <c r="J1240" s="38">
        <f t="shared" si="100"/>
        <v>2</v>
      </c>
      <c r="K1240" s="38"/>
      <c r="L1240" s="38"/>
      <c r="M1240" s="39" t="s">
        <v>258</v>
      </c>
      <c r="N1240" s="55" t="s">
        <v>259</v>
      </c>
      <c r="O1240" s="39" t="s">
        <v>385</v>
      </c>
      <c r="P1240" s="55"/>
      <c r="Q1240" s="57">
        <v>42488</v>
      </c>
      <c r="R1240" s="55" t="s">
        <v>261</v>
      </c>
      <c r="S1240" s="39" t="s">
        <v>307</v>
      </c>
      <c r="T1240" s="55" t="s">
        <v>1624</v>
      </c>
      <c r="U1240" s="42" t="s">
        <v>1625</v>
      </c>
      <c r="V1240" s="42" t="s">
        <v>1626</v>
      </c>
      <c r="W1240" s="39" t="s">
        <v>1627</v>
      </c>
      <c r="X1240" s="47">
        <v>1</v>
      </c>
      <c r="Y1240" s="39"/>
      <c r="Z1240" s="39">
        <v>1</v>
      </c>
      <c r="AA1240" s="47"/>
      <c r="AB1240" s="39"/>
      <c r="AC1240" s="39" t="s">
        <v>384</v>
      </c>
      <c r="AD1240" s="39"/>
      <c r="AE1240" s="39"/>
      <c r="AF1240" s="39"/>
      <c r="AG1240" s="39"/>
      <c r="AH1240" s="39"/>
      <c r="DB1240">
        <v>1</v>
      </c>
      <c r="FH1240">
        <v>1</v>
      </c>
      <c r="IU1240">
        <v>1</v>
      </c>
      <c r="MH1240">
        <v>1</v>
      </c>
    </row>
    <row r="1241" spans="1:346" x14ac:dyDescent="0.3">
      <c r="A1241" s="33">
        <v>1.3888888888888889E-3</v>
      </c>
      <c r="B1241" s="33">
        <v>5.5555555555555558E-3</v>
      </c>
      <c r="C1241" s="34" t="s">
        <v>486</v>
      </c>
      <c r="D1241" s="35">
        <v>1243</v>
      </c>
      <c r="E1241" s="36">
        <f t="shared" si="101"/>
        <v>1.6965277777777725</v>
      </c>
      <c r="F1241" s="37">
        <f t="shared" si="98"/>
        <v>1.6965277777777725</v>
      </c>
      <c r="G1241" s="37">
        <f t="shared" si="99"/>
        <v>40.716666666666541</v>
      </c>
      <c r="H1241" s="37">
        <f t="shared" si="102"/>
        <v>0.81666666666664867</v>
      </c>
      <c r="I1241" s="37"/>
      <c r="J1241" s="38">
        <f t="shared" si="100"/>
        <v>2</v>
      </c>
      <c r="K1241" s="38"/>
      <c r="L1241" s="38"/>
      <c r="M1241" s="39" t="s">
        <v>258</v>
      </c>
      <c r="N1241" s="55" t="s">
        <v>259</v>
      </c>
      <c r="O1241" s="39" t="s">
        <v>385</v>
      </c>
      <c r="P1241" s="55"/>
      <c r="Q1241" s="57">
        <v>42488</v>
      </c>
      <c r="R1241" s="55" t="s">
        <v>261</v>
      </c>
      <c r="S1241" s="39" t="s">
        <v>307</v>
      </c>
      <c r="T1241" s="55" t="s">
        <v>1628</v>
      </c>
      <c r="U1241" s="42" t="s">
        <v>309</v>
      </c>
      <c r="V1241" s="42" t="s">
        <v>310</v>
      </c>
      <c r="W1241" s="39" t="s">
        <v>1620</v>
      </c>
      <c r="X1241" s="47">
        <v>1</v>
      </c>
      <c r="Y1241" s="39"/>
      <c r="Z1241" s="39">
        <v>2</v>
      </c>
      <c r="AA1241" s="39"/>
      <c r="AB1241" s="39"/>
      <c r="AC1241" s="39" t="s">
        <v>388</v>
      </c>
      <c r="AD1241" s="39"/>
      <c r="AE1241" s="39"/>
      <c r="AF1241" s="39"/>
      <c r="AG1241" s="39"/>
      <c r="AH1241" s="39"/>
      <c r="DB1241">
        <v>1</v>
      </c>
      <c r="FH1241">
        <v>1</v>
      </c>
      <c r="IU1241">
        <v>1</v>
      </c>
      <c r="MH1241">
        <v>1</v>
      </c>
    </row>
    <row r="1242" spans="1:346" x14ac:dyDescent="0.3">
      <c r="A1242" s="33">
        <v>1.3888888888888889E-3</v>
      </c>
      <c r="B1242" s="33">
        <v>5.5555555555555558E-3</v>
      </c>
      <c r="C1242" s="34" t="s">
        <v>486</v>
      </c>
      <c r="D1242" s="35">
        <v>1244</v>
      </c>
      <c r="E1242" s="36">
        <f t="shared" si="101"/>
        <v>1.6979166666666614</v>
      </c>
      <c r="F1242" s="37">
        <f t="shared" si="98"/>
        <v>1.6979166666666614</v>
      </c>
      <c r="G1242" s="37">
        <f t="shared" si="99"/>
        <v>40.749999999999872</v>
      </c>
      <c r="H1242" s="37">
        <f t="shared" si="102"/>
        <v>0.82142857142855341</v>
      </c>
      <c r="I1242" s="37"/>
      <c r="J1242" s="38">
        <f t="shared" si="100"/>
        <v>2</v>
      </c>
      <c r="K1242" s="38"/>
      <c r="L1242" s="38"/>
      <c r="M1242" s="39" t="s">
        <v>258</v>
      </c>
      <c r="N1242" s="55" t="s">
        <v>259</v>
      </c>
      <c r="O1242" s="39" t="s">
        <v>385</v>
      </c>
      <c r="P1242" s="55"/>
      <c r="Q1242" s="57">
        <v>42488</v>
      </c>
      <c r="R1242" s="55" t="s">
        <v>261</v>
      </c>
      <c r="S1242" s="39" t="s">
        <v>307</v>
      </c>
      <c r="T1242" s="55" t="s">
        <v>1629</v>
      </c>
      <c r="U1242" s="42" t="s">
        <v>309</v>
      </c>
      <c r="V1242" s="42" t="s">
        <v>310</v>
      </c>
      <c r="W1242" s="39" t="s">
        <v>1586</v>
      </c>
      <c r="X1242" s="47">
        <v>1</v>
      </c>
      <c r="Y1242" s="39"/>
      <c r="Z1242" s="39">
        <v>1</v>
      </c>
      <c r="AA1242" s="39"/>
      <c r="AB1242" s="39"/>
      <c r="AC1242" s="39" t="s">
        <v>384</v>
      </c>
      <c r="AD1242" s="39"/>
      <c r="AE1242" s="39"/>
      <c r="AF1242" s="39"/>
      <c r="AG1242" s="39"/>
      <c r="AH1242" s="39"/>
      <c r="DB1242">
        <v>1</v>
      </c>
      <c r="FH1242">
        <v>1</v>
      </c>
      <c r="IU1242">
        <v>1</v>
      </c>
      <c r="MH1242">
        <v>1</v>
      </c>
    </row>
    <row r="1243" spans="1:346" x14ac:dyDescent="0.3">
      <c r="A1243" s="33">
        <v>1.3888888888888889E-3</v>
      </c>
      <c r="B1243" s="33">
        <v>5.5555555555555558E-3</v>
      </c>
      <c r="C1243" s="34" t="s">
        <v>486</v>
      </c>
      <c r="D1243" s="35">
        <v>1245</v>
      </c>
      <c r="E1243" s="36">
        <f t="shared" si="101"/>
        <v>1.6993055555555503</v>
      </c>
      <c r="F1243" s="37">
        <f t="shared" si="98"/>
        <v>1.6993055555555503</v>
      </c>
      <c r="G1243" s="37">
        <f t="shared" si="99"/>
        <v>40.783333333333204</v>
      </c>
      <c r="H1243" s="37">
        <f t="shared" si="102"/>
        <v>0.82619047619045727</v>
      </c>
      <c r="I1243" s="37"/>
      <c r="J1243" s="38">
        <f t="shared" si="100"/>
        <v>2</v>
      </c>
      <c r="K1243" s="38"/>
      <c r="L1243" s="38"/>
      <c r="M1243" s="39" t="s">
        <v>258</v>
      </c>
      <c r="N1243" s="55" t="s">
        <v>259</v>
      </c>
      <c r="O1243" s="39" t="s">
        <v>385</v>
      </c>
      <c r="P1243" s="55"/>
      <c r="Q1243" s="57">
        <v>42488</v>
      </c>
      <c r="R1243" s="55" t="s">
        <v>261</v>
      </c>
      <c r="S1243" s="39" t="s">
        <v>123</v>
      </c>
      <c r="T1243" s="55" t="s">
        <v>1630</v>
      </c>
      <c r="U1243" s="42" t="s">
        <v>309</v>
      </c>
      <c r="V1243" s="42" t="s">
        <v>310</v>
      </c>
      <c r="W1243" s="39" t="s">
        <v>1620</v>
      </c>
      <c r="X1243" s="47">
        <v>1</v>
      </c>
      <c r="Y1243" s="39"/>
      <c r="Z1243" s="39">
        <v>2</v>
      </c>
      <c r="AA1243" s="39"/>
      <c r="AB1243" s="39"/>
      <c r="AC1243" s="39" t="s">
        <v>384</v>
      </c>
      <c r="AD1243" s="39"/>
      <c r="AE1243" s="39"/>
      <c r="AF1243" s="39"/>
      <c r="AG1243" s="39"/>
      <c r="AH1243" s="39"/>
      <c r="DB1243">
        <v>1</v>
      </c>
      <c r="FH1243">
        <v>1</v>
      </c>
      <c r="IU1243">
        <v>1</v>
      </c>
      <c r="MH1243">
        <v>1</v>
      </c>
    </row>
    <row r="1244" spans="1:346" x14ac:dyDescent="0.3">
      <c r="A1244" s="33">
        <v>1.3888888888888889E-3</v>
      </c>
      <c r="B1244" s="33">
        <v>5.5555555555555558E-3</v>
      </c>
      <c r="C1244" s="34" t="s">
        <v>486</v>
      </c>
      <c r="D1244" s="35">
        <v>1246</v>
      </c>
      <c r="E1244" s="36">
        <f t="shared" si="101"/>
        <v>1.7006944444444392</v>
      </c>
      <c r="F1244" s="37">
        <f t="shared" si="98"/>
        <v>1.7006944444444392</v>
      </c>
      <c r="G1244" s="37">
        <f t="shared" si="99"/>
        <v>40.816666666666542</v>
      </c>
      <c r="H1244" s="37">
        <f t="shared" si="102"/>
        <v>0.8309523809523629</v>
      </c>
      <c r="I1244" s="37"/>
      <c r="J1244" s="38">
        <f t="shared" si="100"/>
        <v>2</v>
      </c>
      <c r="K1244" s="38"/>
      <c r="L1244" s="38"/>
      <c r="M1244" s="39" t="s">
        <v>258</v>
      </c>
      <c r="N1244" s="55" t="s">
        <v>259</v>
      </c>
      <c r="O1244" s="39" t="s">
        <v>385</v>
      </c>
      <c r="P1244" s="55"/>
      <c r="Q1244" s="57">
        <v>42488</v>
      </c>
      <c r="R1244" s="55" t="s">
        <v>261</v>
      </c>
      <c r="S1244" s="39" t="s">
        <v>307</v>
      </c>
      <c r="T1244" s="55" t="s">
        <v>1631</v>
      </c>
      <c r="U1244" s="42" t="s">
        <v>309</v>
      </c>
      <c r="V1244" s="42" t="s">
        <v>310</v>
      </c>
      <c r="W1244" s="39" t="s">
        <v>1238</v>
      </c>
      <c r="X1244" s="47">
        <v>1</v>
      </c>
      <c r="Y1244" s="39"/>
      <c r="Z1244" s="39">
        <v>2</v>
      </c>
      <c r="AA1244" s="39"/>
      <c r="AB1244" s="39"/>
      <c r="AC1244" s="39" t="s">
        <v>384</v>
      </c>
      <c r="AD1244" s="39"/>
      <c r="AE1244" s="39"/>
      <c r="AF1244" s="39"/>
      <c r="AG1244" s="39"/>
      <c r="AH1244" s="39"/>
      <c r="DB1244">
        <v>1</v>
      </c>
      <c r="FH1244">
        <v>1</v>
      </c>
      <c r="IU1244">
        <v>1</v>
      </c>
      <c r="MH1244">
        <v>1</v>
      </c>
    </row>
    <row r="1245" spans="1:346" x14ac:dyDescent="0.3">
      <c r="A1245" s="33">
        <v>1.3888888888888889E-3</v>
      </c>
      <c r="B1245" s="33">
        <v>5.5555555555555558E-3</v>
      </c>
      <c r="C1245" s="34" t="s">
        <v>486</v>
      </c>
      <c r="D1245" s="35">
        <v>1247</v>
      </c>
      <c r="E1245" s="36">
        <f t="shared" si="101"/>
        <v>1.7020833333333281</v>
      </c>
      <c r="F1245" s="37">
        <f t="shared" si="98"/>
        <v>1.7020833333333281</v>
      </c>
      <c r="G1245" s="37">
        <f t="shared" si="99"/>
        <v>40.849999999999874</v>
      </c>
      <c r="H1245" s="37">
        <f t="shared" si="102"/>
        <v>0.83571428571426765</v>
      </c>
      <c r="I1245" s="37"/>
      <c r="J1245" s="38">
        <f t="shared" si="100"/>
        <v>2</v>
      </c>
      <c r="K1245" s="38"/>
      <c r="L1245" s="38"/>
      <c r="M1245" s="39" t="s">
        <v>258</v>
      </c>
      <c r="N1245" s="55" t="s">
        <v>259</v>
      </c>
      <c r="O1245" s="39" t="s">
        <v>385</v>
      </c>
      <c r="P1245" s="55"/>
      <c r="Q1245" s="57">
        <v>42488</v>
      </c>
      <c r="R1245" s="55" t="s">
        <v>261</v>
      </c>
      <c r="S1245" s="39" t="s">
        <v>123</v>
      </c>
      <c r="T1245" s="55" t="s">
        <v>1632</v>
      </c>
      <c r="U1245" s="42" t="s">
        <v>583</v>
      </c>
      <c r="V1245" s="42"/>
      <c r="W1245" s="39" t="s">
        <v>1633</v>
      </c>
      <c r="X1245" s="47">
        <v>1</v>
      </c>
      <c r="Y1245" s="39"/>
      <c r="Z1245" s="39">
        <v>2</v>
      </c>
      <c r="AA1245" s="39"/>
      <c r="AB1245" s="39"/>
      <c r="AC1245" s="39" t="s">
        <v>384</v>
      </c>
      <c r="AD1245" s="39"/>
      <c r="AE1245" s="39"/>
      <c r="AF1245" s="39"/>
      <c r="AG1245" s="39"/>
      <c r="AH1245" s="39"/>
      <c r="DB1245">
        <v>1</v>
      </c>
      <c r="FH1245">
        <v>1</v>
      </c>
      <c r="IU1245">
        <v>1</v>
      </c>
      <c r="MH1245">
        <v>1</v>
      </c>
    </row>
    <row r="1246" spans="1:346" x14ac:dyDescent="0.3">
      <c r="A1246" s="33">
        <v>1.3888888888888889E-3</v>
      </c>
      <c r="B1246" s="33">
        <v>5.5555555555555558E-3</v>
      </c>
      <c r="C1246" s="34" t="s">
        <v>486</v>
      </c>
      <c r="D1246" s="35">
        <v>1248</v>
      </c>
      <c r="E1246" s="36">
        <f t="shared" si="101"/>
        <v>1.7034722222222169</v>
      </c>
      <c r="F1246" s="37">
        <f t="shared" si="98"/>
        <v>1.7034722222222169</v>
      </c>
      <c r="G1246" s="37">
        <f t="shared" si="99"/>
        <v>40.883333333333205</v>
      </c>
      <c r="H1246" s="37">
        <f t="shared" si="102"/>
        <v>0.84047619047617239</v>
      </c>
      <c r="I1246" s="37"/>
      <c r="J1246" s="38">
        <f t="shared" si="100"/>
        <v>2</v>
      </c>
      <c r="K1246" s="38"/>
      <c r="L1246" s="38"/>
      <c r="M1246" s="39" t="s">
        <v>258</v>
      </c>
      <c r="N1246" s="55" t="s">
        <v>259</v>
      </c>
      <c r="O1246" s="39" t="s">
        <v>385</v>
      </c>
      <c r="P1246" s="55"/>
      <c r="Q1246" s="57">
        <v>42488</v>
      </c>
      <c r="R1246" s="55" t="s">
        <v>261</v>
      </c>
      <c r="S1246" s="39" t="s">
        <v>307</v>
      </c>
      <c r="T1246" s="55" t="s">
        <v>1634</v>
      </c>
      <c r="U1246" s="42" t="s">
        <v>1635</v>
      </c>
      <c r="V1246" s="42" t="s">
        <v>506</v>
      </c>
      <c r="W1246" s="39" t="s">
        <v>293</v>
      </c>
      <c r="X1246" s="47">
        <v>1</v>
      </c>
      <c r="Y1246" s="39"/>
      <c r="Z1246" s="39">
        <v>1</v>
      </c>
      <c r="AA1246" s="39"/>
      <c r="AB1246" s="39"/>
      <c r="AC1246" s="39" t="s">
        <v>388</v>
      </c>
      <c r="AD1246" s="39" t="s">
        <v>1412</v>
      </c>
      <c r="AE1246" s="39"/>
      <c r="AF1246" s="39"/>
      <c r="AG1246" s="39"/>
      <c r="AH1246" s="39"/>
      <c r="DB1246">
        <v>1</v>
      </c>
      <c r="FH1246">
        <v>1</v>
      </c>
      <c r="IU1246">
        <v>1</v>
      </c>
      <c r="MH1246">
        <v>1</v>
      </c>
    </row>
    <row r="1247" spans="1:346" x14ac:dyDescent="0.3">
      <c r="A1247" s="33">
        <v>1.3888888888888889E-3</v>
      </c>
      <c r="B1247" s="33">
        <v>5.5555555555555558E-3</v>
      </c>
      <c r="C1247" s="34" t="s">
        <v>486</v>
      </c>
      <c r="D1247" s="35">
        <v>1249</v>
      </c>
      <c r="E1247" s="36">
        <f t="shared" si="101"/>
        <v>1.7048611111111058</v>
      </c>
      <c r="F1247" s="37">
        <f t="shared" si="98"/>
        <v>1.7048611111111058</v>
      </c>
      <c r="G1247" s="37">
        <f t="shared" si="99"/>
        <v>40.916666666666544</v>
      </c>
      <c r="H1247" s="37">
        <f t="shared" si="102"/>
        <v>0.84523809523807802</v>
      </c>
      <c r="I1247" s="37"/>
      <c r="J1247" s="38">
        <f t="shared" si="100"/>
        <v>2</v>
      </c>
      <c r="K1247" s="38"/>
      <c r="L1247" s="38"/>
      <c r="M1247" s="39" t="s">
        <v>258</v>
      </c>
      <c r="N1247" s="55" t="s">
        <v>259</v>
      </c>
      <c r="O1247" s="39" t="s">
        <v>385</v>
      </c>
      <c r="P1247" s="55"/>
      <c r="Q1247" s="57">
        <v>42488</v>
      </c>
      <c r="R1247" s="55" t="s">
        <v>261</v>
      </c>
      <c r="S1247" s="39" t="s">
        <v>307</v>
      </c>
      <c r="T1247" s="55" t="s">
        <v>1636</v>
      </c>
      <c r="U1247" s="42" t="s">
        <v>309</v>
      </c>
      <c r="V1247" s="42" t="s">
        <v>310</v>
      </c>
      <c r="W1247" s="39" t="s">
        <v>311</v>
      </c>
      <c r="X1247" s="47">
        <v>1</v>
      </c>
      <c r="Y1247" s="39"/>
      <c r="Z1247" s="39">
        <v>1</v>
      </c>
      <c r="AA1247" s="47"/>
      <c r="AB1247" s="39"/>
      <c r="AC1247" s="39" t="s">
        <v>388</v>
      </c>
      <c r="AD1247" s="39"/>
      <c r="AE1247" s="39"/>
      <c r="AF1247" s="39"/>
      <c r="AG1247" s="39"/>
      <c r="AH1247" s="39"/>
      <c r="DB1247">
        <v>1</v>
      </c>
      <c r="FH1247">
        <v>1</v>
      </c>
      <c r="IU1247">
        <v>1</v>
      </c>
      <c r="MH1247">
        <v>1</v>
      </c>
    </row>
    <row r="1248" spans="1:346" x14ac:dyDescent="0.3">
      <c r="A1248" s="33">
        <v>1.3888888888888889E-3</v>
      </c>
      <c r="B1248" s="33">
        <v>5.5555555555555558E-3</v>
      </c>
      <c r="C1248" s="34" t="s">
        <v>486</v>
      </c>
      <c r="D1248" s="35">
        <v>1250</v>
      </c>
      <c r="E1248" s="36">
        <f t="shared" si="101"/>
        <v>1.7062499999999947</v>
      </c>
      <c r="F1248" s="37">
        <f t="shared" ref="F1248:F1273" si="103">E1248</f>
        <v>1.7062499999999947</v>
      </c>
      <c r="G1248" s="37">
        <f t="shared" ref="G1248:G1266" si="104">F1248*24</f>
        <v>40.949999999999875</v>
      </c>
      <c r="H1248" s="37">
        <f t="shared" si="102"/>
        <v>0.84999999999998188</v>
      </c>
      <c r="I1248" s="37"/>
      <c r="J1248" s="38">
        <f t="shared" ref="J1248:J1266" si="105">IF(AND(H1248&gt;0,H1248&lt;=1),2,IF(AND(H1248&gt;1,H1248&lt;=2),3,IF(AND(H1248&gt;2,H1248&lt;=3),4,IF(AND(H1248&gt;3,H1248&lt;=4),5,IF(AND(H1248&gt;4,H1248&lt;=5),6,IF(AND(H1248&gt;5,H1248&lt;=6),7,IF(AND(H1248&gt;6,H1248&lt;=7),1,)))))))</f>
        <v>2</v>
      </c>
      <c r="K1248" s="38"/>
      <c r="L1248" s="38"/>
      <c r="M1248" s="39" t="s">
        <v>258</v>
      </c>
      <c r="N1248" s="55" t="s">
        <v>259</v>
      </c>
      <c r="O1248" s="39" t="s">
        <v>385</v>
      </c>
      <c r="P1248" s="55"/>
      <c r="Q1248" s="57">
        <v>42488</v>
      </c>
      <c r="R1248" s="55" t="s">
        <v>261</v>
      </c>
      <c r="S1248" s="39" t="s">
        <v>307</v>
      </c>
      <c r="T1248" s="55" t="s">
        <v>1637</v>
      </c>
      <c r="U1248" s="42" t="s">
        <v>309</v>
      </c>
      <c r="V1248" s="42" t="s">
        <v>310</v>
      </c>
      <c r="W1248" s="39" t="s">
        <v>1238</v>
      </c>
      <c r="X1248" s="47">
        <v>1</v>
      </c>
      <c r="Y1248" s="39"/>
      <c r="Z1248" s="39">
        <v>2</v>
      </c>
      <c r="AA1248" s="47"/>
      <c r="AB1248" s="39"/>
      <c r="AC1248" s="39" t="s">
        <v>388</v>
      </c>
      <c r="AD1248" s="39"/>
      <c r="AE1248" s="39"/>
      <c r="AF1248" s="39"/>
      <c r="AG1248" s="39"/>
      <c r="AH1248" s="39"/>
      <c r="DB1248">
        <v>1</v>
      </c>
      <c r="FH1248">
        <v>1</v>
      </c>
      <c r="IU1248">
        <v>1</v>
      </c>
      <c r="MH1248">
        <v>1</v>
      </c>
    </row>
    <row r="1249" spans="1:346" x14ac:dyDescent="0.3">
      <c r="A1249" s="33">
        <v>1.3888888888888889E-3</v>
      </c>
      <c r="B1249" s="33">
        <v>5.5555555555555558E-3</v>
      </c>
      <c r="C1249" s="34" t="s">
        <v>486</v>
      </c>
      <c r="D1249" s="35">
        <v>1251</v>
      </c>
      <c r="E1249" s="36">
        <f t="shared" ref="E1249:E1266" si="106">A1249+E1248</f>
        <v>1.7076388888888836</v>
      </c>
      <c r="F1249" s="37">
        <f t="shared" si="103"/>
        <v>1.7076388888888836</v>
      </c>
      <c r="G1249" s="37">
        <f t="shared" si="104"/>
        <v>40.983333333333206</v>
      </c>
      <c r="H1249" s="37">
        <f t="shared" si="102"/>
        <v>0.85476190476188663</v>
      </c>
      <c r="I1249" s="37"/>
      <c r="J1249" s="38">
        <f t="shared" si="105"/>
        <v>2</v>
      </c>
      <c r="K1249" s="38"/>
      <c r="L1249" s="38"/>
      <c r="M1249" s="39" t="s">
        <v>258</v>
      </c>
      <c r="N1249" s="55" t="s">
        <v>259</v>
      </c>
      <c r="O1249" s="39" t="s">
        <v>385</v>
      </c>
      <c r="P1249" s="55"/>
      <c r="Q1249" s="57">
        <v>42488</v>
      </c>
      <c r="R1249" s="55" t="s">
        <v>261</v>
      </c>
      <c r="S1249" s="39" t="s">
        <v>307</v>
      </c>
      <c r="T1249" s="55" t="s">
        <v>1638</v>
      </c>
      <c r="U1249" s="42" t="s">
        <v>309</v>
      </c>
      <c r="V1249" s="42" t="s">
        <v>310</v>
      </c>
      <c r="W1249" s="39"/>
      <c r="X1249" s="47">
        <v>1</v>
      </c>
      <c r="Y1249" s="39"/>
      <c r="Z1249" s="39">
        <v>2</v>
      </c>
      <c r="AA1249" s="47"/>
      <c r="AB1249" s="39"/>
      <c r="AC1249" s="39" t="s">
        <v>388</v>
      </c>
      <c r="AD1249" s="39"/>
      <c r="AE1249" s="39"/>
      <c r="AF1249" s="39"/>
      <c r="AG1249" s="39"/>
      <c r="AH1249" s="39"/>
      <c r="DB1249">
        <v>1</v>
      </c>
      <c r="FH1249">
        <v>1</v>
      </c>
      <c r="IU1249">
        <v>1</v>
      </c>
      <c r="MH1249">
        <v>1</v>
      </c>
    </row>
    <row r="1250" spans="1:346" x14ac:dyDescent="0.3">
      <c r="A1250" s="33">
        <v>1.3888888888888889E-3</v>
      </c>
      <c r="B1250" s="33">
        <v>5.5555555555555558E-3</v>
      </c>
      <c r="C1250" s="34" t="s">
        <v>486</v>
      </c>
      <c r="D1250" s="35">
        <v>1252</v>
      </c>
      <c r="E1250" s="36">
        <f t="shared" si="106"/>
        <v>1.7090277777777725</v>
      </c>
      <c r="F1250" s="37">
        <f t="shared" si="103"/>
        <v>1.7090277777777725</v>
      </c>
      <c r="G1250" s="37">
        <f t="shared" si="104"/>
        <v>41.016666666666538</v>
      </c>
      <c r="H1250" s="37">
        <f t="shared" si="102"/>
        <v>0.85952380952379137</v>
      </c>
      <c r="I1250" s="37"/>
      <c r="J1250" s="38">
        <f t="shared" si="105"/>
        <v>2</v>
      </c>
      <c r="K1250" s="38"/>
      <c r="L1250" s="38"/>
      <c r="M1250" s="39" t="s">
        <v>258</v>
      </c>
      <c r="N1250" s="55" t="s">
        <v>259</v>
      </c>
      <c r="O1250" s="39" t="s">
        <v>385</v>
      </c>
      <c r="P1250" s="55"/>
      <c r="Q1250" s="57">
        <v>42488</v>
      </c>
      <c r="R1250" s="55" t="s">
        <v>261</v>
      </c>
      <c r="S1250" s="39" t="s">
        <v>307</v>
      </c>
      <c r="T1250" s="55" t="s">
        <v>1639</v>
      </c>
      <c r="U1250" s="42" t="s">
        <v>309</v>
      </c>
      <c r="V1250" s="42" t="s">
        <v>310</v>
      </c>
      <c r="W1250" s="39" t="s">
        <v>1238</v>
      </c>
      <c r="X1250" s="47">
        <v>1</v>
      </c>
      <c r="Y1250" s="39"/>
      <c r="Z1250" s="39">
        <v>2</v>
      </c>
      <c r="AA1250" s="47"/>
      <c r="AB1250" s="39"/>
      <c r="AC1250" s="39" t="s">
        <v>501</v>
      </c>
      <c r="AD1250" s="39"/>
      <c r="AE1250" s="39"/>
      <c r="AF1250" s="39"/>
      <c r="AG1250" s="39"/>
      <c r="AH1250" s="39"/>
      <c r="DB1250">
        <v>1</v>
      </c>
      <c r="FH1250">
        <v>1</v>
      </c>
      <c r="IU1250">
        <v>1</v>
      </c>
      <c r="MH1250">
        <v>1</v>
      </c>
    </row>
    <row r="1251" spans="1:346" x14ac:dyDescent="0.3">
      <c r="A1251" s="33">
        <v>1.3888888888888889E-3</v>
      </c>
      <c r="B1251" s="33">
        <v>5.5555555555555558E-3</v>
      </c>
      <c r="C1251" s="34" t="s">
        <v>486</v>
      </c>
      <c r="D1251" s="35">
        <v>1253</v>
      </c>
      <c r="E1251" s="36">
        <f t="shared" si="106"/>
        <v>1.7104166666666614</v>
      </c>
      <c r="F1251" s="37">
        <f t="shared" si="103"/>
        <v>1.7104166666666614</v>
      </c>
      <c r="G1251" s="37">
        <f t="shared" si="104"/>
        <v>41.049999999999869</v>
      </c>
      <c r="H1251" s="37">
        <f t="shared" si="102"/>
        <v>0.86428571428569523</v>
      </c>
      <c r="I1251" s="37"/>
      <c r="J1251" s="38">
        <f t="shared" si="105"/>
        <v>2</v>
      </c>
      <c r="K1251" s="38"/>
      <c r="L1251" s="38"/>
      <c r="M1251" s="39" t="s">
        <v>258</v>
      </c>
      <c r="N1251" s="55" t="s">
        <v>259</v>
      </c>
      <c r="O1251" s="39" t="s">
        <v>385</v>
      </c>
      <c r="P1251" s="55"/>
      <c r="Q1251" s="57">
        <v>42488</v>
      </c>
      <c r="R1251" s="55" t="s">
        <v>261</v>
      </c>
      <c r="S1251" s="39" t="s">
        <v>123</v>
      </c>
      <c r="T1251" s="55" t="s">
        <v>1640</v>
      </c>
      <c r="U1251" s="42" t="s">
        <v>309</v>
      </c>
      <c r="V1251" s="42" t="s">
        <v>310</v>
      </c>
      <c r="W1251" s="39"/>
      <c r="X1251" s="47">
        <v>1</v>
      </c>
      <c r="Y1251" s="39"/>
      <c r="Z1251" s="39">
        <v>2</v>
      </c>
      <c r="AA1251" s="47"/>
      <c r="AB1251" s="39"/>
      <c r="AC1251" s="39" t="s">
        <v>388</v>
      </c>
      <c r="AD1251" s="39"/>
      <c r="AE1251" s="39"/>
      <c r="AF1251" s="39"/>
      <c r="AG1251" s="39"/>
      <c r="AH1251" s="39"/>
      <c r="DB1251">
        <v>1</v>
      </c>
      <c r="FH1251">
        <v>1</v>
      </c>
      <c r="IU1251">
        <v>1</v>
      </c>
      <c r="MH1251">
        <v>1</v>
      </c>
    </row>
    <row r="1252" spans="1:346" x14ac:dyDescent="0.3">
      <c r="A1252" s="33">
        <v>1.3888888888888889E-3</v>
      </c>
      <c r="B1252" s="33">
        <v>5.5555555555555558E-3</v>
      </c>
      <c r="C1252" s="34" t="s">
        <v>486</v>
      </c>
      <c r="D1252" s="35">
        <v>1254</v>
      </c>
      <c r="E1252" s="36">
        <f t="shared" si="106"/>
        <v>1.7118055555555503</v>
      </c>
      <c r="F1252" s="37">
        <f t="shared" si="103"/>
        <v>1.7118055555555503</v>
      </c>
      <c r="G1252" s="37">
        <f t="shared" si="104"/>
        <v>41.083333333333208</v>
      </c>
      <c r="H1252" s="37">
        <f t="shared" si="102"/>
        <v>0.86904761904760086</v>
      </c>
      <c r="I1252" s="37"/>
      <c r="J1252" s="38">
        <f t="shared" si="105"/>
        <v>2</v>
      </c>
      <c r="K1252" s="38"/>
      <c r="L1252" s="38"/>
      <c r="M1252" s="39" t="s">
        <v>258</v>
      </c>
      <c r="N1252" s="55" t="s">
        <v>259</v>
      </c>
      <c r="O1252" s="39" t="s">
        <v>385</v>
      </c>
      <c r="P1252" s="55"/>
      <c r="Q1252" s="57">
        <v>42488</v>
      </c>
      <c r="R1252" s="55" t="s">
        <v>261</v>
      </c>
      <c r="S1252" s="39" t="s">
        <v>123</v>
      </c>
      <c r="T1252" s="55" t="s">
        <v>1641</v>
      </c>
      <c r="U1252" s="42" t="s">
        <v>583</v>
      </c>
      <c r="V1252" s="42"/>
      <c r="W1252" s="39" t="s">
        <v>1642</v>
      </c>
      <c r="X1252" s="47">
        <v>1</v>
      </c>
      <c r="Y1252" s="39"/>
      <c r="Z1252" s="39">
        <v>1</v>
      </c>
      <c r="AA1252" s="47"/>
      <c r="AB1252" s="39"/>
      <c r="AC1252" s="39" t="s">
        <v>388</v>
      </c>
      <c r="AD1252" s="39"/>
      <c r="AE1252" s="39"/>
      <c r="AF1252" s="39"/>
      <c r="AG1252" s="39"/>
      <c r="AH1252" s="39"/>
      <c r="DB1252">
        <v>1</v>
      </c>
      <c r="FH1252">
        <v>1</v>
      </c>
      <c r="IU1252">
        <v>1</v>
      </c>
      <c r="MH1252">
        <v>1</v>
      </c>
    </row>
    <row r="1253" spans="1:346" x14ac:dyDescent="0.3">
      <c r="A1253" s="33">
        <v>1.3888888888888889E-3</v>
      </c>
      <c r="B1253" s="33">
        <v>5.5555555555555558E-3</v>
      </c>
      <c r="C1253" s="34" t="s">
        <v>486</v>
      </c>
      <c r="D1253" s="35">
        <v>1255</v>
      </c>
      <c r="E1253" s="36">
        <f t="shared" si="106"/>
        <v>1.7131944444444391</v>
      </c>
      <c r="F1253" s="37">
        <f t="shared" si="103"/>
        <v>1.7131944444444391</v>
      </c>
      <c r="G1253" s="37">
        <f t="shared" si="104"/>
        <v>41.116666666666539</v>
      </c>
      <c r="H1253" s="37">
        <f t="shared" si="102"/>
        <v>0.87380952380950561</v>
      </c>
      <c r="I1253" s="37"/>
      <c r="J1253" s="38">
        <f t="shared" si="105"/>
        <v>2</v>
      </c>
      <c r="K1253" s="38"/>
      <c r="L1253" s="38"/>
      <c r="M1253" s="39" t="s">
        <v>258</v>
      </c>
      <c r="N1253" s="55" t="s">
        <v>259</v>
      </c>
      <c r="O1253" s="39" t="s">
        <v>385</v>
      </c>
      <c r="P1253" s="39"/>
      <c r="Q1253" s="57">
        <v>42488</v>
      </c>
      <c r="R1253" s="55" t="s">
        <v>261</v>
      </c>
      <c r="S1253" s="39" t="s">
        <v>96</v>
      </c>
      <c r="T1253" s="55" t="s">
        <v>1643</v>
      </c>
      <c r="U1253" s="42" t="s">
        <v>500</v>
      </c>
      <c r="V1253" s="42" t="s">
        <v>310</v>
      </c>
      <c r="W1253" s="39"/>
      <c r="X1253" s="47">
        <v>1</v>
      </c>
      <c r="Y1253" s="39"/>
      <c r="Z1253" s="39">
        <v>1</v>
      </c>
      <c r="AA1253" s="39"/>
      <c r="AB1253" s="39"/>
      <c r="AC1253" s="75">
        <v>42463</v>
      </c>
      <c r="AD1253" s="39"/>
      <c r="AE1253" s="39"/>
      <c r="AF1253" s="39"/>
      <c r="AG1253" s="39"/>
      <c r="AH1253" s="39"/>
      <c r="DB1253">
        <v>1</v>
      </c>
      <c r="FH1253">
        <v>1</v>
      </c>
      <c r="IU1253">
        <v>1</v>
      </c>
      <c r="MH1253">
        <v>1</v>
      </c>
    </row>
    <row r="1254" spans="1:346" x14ac:dyDescent="0.3">
      <c r="A1254" s="33">
        <v>1.3888888888888889E-3</v>
      </c>
      <c r="B1254" s="33">
        <v>5.5555555555555558E-3</v>
      </c>
      <c r="C1254" s="34" t="s">
        <v>486</v>
      </c>
      <c r="D1254" s="35">
        <v>1256</v>
      </c>
      <c r="E1254" s="36">
        <f t="shared" si="106"/>
        <v>1.714583333333328</v>
      </c>
      <c r="F1254" s="37">
        <f t="shared" si="103"/>
        <v>1.714583333333328</v>
      </c>
      <c r="G1254" s="37">
        <f t="shared" si="104"/>
        <v>41.149999999999871</v>
      </c>
      <c r="H1254" s="37">
        <f t="shared" si="102"/>
        <v>0.87857142857141035</v>
      </c>
      <c r="I1254" s="37"/>
      <c r="J1254" s="38">
        <f t="shared" si="105"/>
        <v>2</v>
      </c>
      <c r="K1254" s="38"/>
      <c r="L1254" s="38"/>
      <c r="M1254" s="39" t="s">
        <v>258</v>
      </c>
      <c r="N1254" s="55" t="s">
        <v>259</v>
      </c>
      <c r="O1254" s="39" t="s">
        <v>385</v>
      </c>
      <c r="P1254" s="39"/>
      <c r="Q1254" s="57">
        <v>42488</v>
      </c>
      <c r="R1254" s="55" t="s">
        <v>261</v>
      </c>
      <c r="S1254" s="39" t="s">
        <v>111</v>
      </c>
      <c r="T1254" s="55" t="s">
        <v>1644</v>
      </c>
      <c r="U1254" s="42" t="s">
        <v>505</v>
      </c>
      <c r="V1254" s="42" t="s">
        <v>506</v>
      </c>
      <c r="W1254" s="39"/>
      <c r="X1254" s="47">
        <v>1</v>
      </c>
      <c r="Y1254" s="39"/>
      <c r="Z1254" s="39">
        <v>1</v>
      </c>
      <c r="AA1254" s="39"/>
      <c r="AB1254" s="39"/>
      <c r="AC1254" s="39" t="s">
        <v>501</v>
      </c>
      <c r="AD1254" s="39" t="s">
        <v>1481</v>
      </c>
      <c r="AE1254" s="39"/>
      <c r="AF1254" s="39"/>
      <c r="AG1254" s="39"/>
      <c r="AH1254" s="39"/>
      <c r="DB1254">
        <v>1</v>
      </c>
      <c r="FH1254">
        <v>1</v>
      </c>
      <c r="IU1254">
        <v>1</v>
      </c>
      <c r="MH1254">
        <v>1</v>
      </c>
    </row>
    <row r="1255" spans="1:346" x14ac:dyDescent="0.3">
      <c r="A1255" s="33">
        <v>1.3888888888888889E-3</v>
      </c>
      <c r="B1255" s="33">
        <v>5.5555555555555558E-3</v>
      </c>
      <c r="C1255" s="34" t="s">
        <v>486</v>
      </c>
      <c r="D1255" s="35">
        <v>1257</v>
      </c>
      <c r="E1255" s="36">
        <f t="shared" si="106"/>
        <v>1.7159722222222169</v>
      </c>
      <c r="F1255" s="37">
        <f t="shared" si="103"/>
        <v>1.7159722222222169</v>
      </c>
      <c r="G1255" s="37">
        <f t="shared" si="104"/>
        <v>41.183333333333209</v>
      </c>
      <c r="H1255" s="37">
        <f t="shared" si="102"/>
        <v>0.88333333333331598</v>
      </c>
      <c r="I1255" s="37"/>
      <c r="J1255" s="38">
        <f t="shared" si="105"/>
        <v>2</v>
      </c>
      <c r="K1255" s="38"/>
      <c r="L1255" s="38"/>
      <c r="M1255" s="39" t="s">
        <v>258</v>
      </c>
      <c r="N1255" s="55" t="s">
        <v>259</v>
      </c>
      <c r="O1255" s="39" t="s">
        <v>385</v>
      </c>
      <c r="P1255" s="39"/>
      <c r="Q1255" s="57">
        <v>42488</v>
      </c>
      <c r="R1255" s="55" t="s">
        <v>261</v>
      </c>
      <c r="S1255" s="39" t="s">
        <v>111</v>
      </c>
      <c r="T1255" s="55" t="s">
        <v>1645</v>
      </c>
      <c r="U1255" s="42" t="s">
        <v>579</v>
      </c>
      <c r="V1255" s="42"/>
      <c r="W1255" s="39" t="s">
        <v>1442</v>
      </c>
      <c r="X1255" s="47">
        <v>1</v>
      </c>
      <c r="Y1255" s="39"/>
      <c r="Z1255" s="39">
        <v>1</v>
      </c>
      <c r="AA1255" s="39" t="s">
        <v>1646</v>
      </c>
      <c r="AB1255" s="39"/>
      <c r="AC1255" s="39">
        <v>40</v>
      </c>
      <c r="AD1255" s="39"/>
      <c r="AE1255" s="39"/>
      <c r="AF1255" s="39"/>
      <c r="AG1255" s="39"/>
      <c r="AH1255" s="39"/>
      <c r="DB1255">
        <v>1</v>
      </c>
      <c r="FH1255">
        <v>1</v>
      </c>
      <c r="IU1255">
        <v>1</v>
      </c>
      <c r="MH1255">
        <v>1</v>
      </c>
    </row>
    <row r="1256" spans="1:346" x14ac:dyDescent="0.3">
      <c r="A1256" s="33">
        <v>1.3888888888888889E-3</v>
      </c>
      <c r="B1256" s="33">
        <v>5.5555555555555558E-3</v>
      </c>
      <c r="C1256" s="34" t="s">
        <v>486</v>
      </c>
      <c r="D1256" s="35">
        <v>1258</v>
      </c>
      <c r="E1256" s="36">
        <f t="shared" si="106"/>
        <v>1.7173611111111058</v>
      </c>
      <c r="F1256" s="37">
        <f t="shared" si="103"/>
        <v>1.7173611111111058</v>
      </c>
      <c r="G1256" s="37">
        <f t="shared" si="104"/>
        <v>41.216666666666541</v>
      </c>
      <c r="H1256" s="37">
        <f t="shared" ref="H1256:H1266" si="107">MOD(INT(G1256/7),5) +  G1256/7 - INT(G1256/7)</f>
        <v>0.88809523809521984</v>
      </c>
      <c r="I1256" s="37"/>
      <c r="J1256" s="38">
        <f t="shared" si="105"/>
        <v>2</v>
      </c>
      <c r="K1256" s="38"/>
      <c r="L1256" s="38"/>
      <c r="M1256" s="39" t="s">
        <v>258</v>
      </c>
      <c r="N1256" s="55" t="s">
        <v>259</v>
      </c>
      <c r="O1256" s="39" t="s">
        <v>385</v>
      </c>
      <c r="P1256" s="39"/>
      <c r="Q1256" s="57">
        <v>42488</v>
      </c>
      <c r="R1256" s="55" t="s">
        <v>261</v>
      </c>
      <c r="S1256" s="39" t="s">
        <v>111</v>
      </c>
      <c r="T1256" s="55" t="s">
        <v>1647</v>
      </c>
      <c r="U1256" s="42" t="s">
        <v>309</v>
      </c>
      <c r="V1256" s="42" t="s">
        <v>531</v>
      </c>
      <c r="W1256" s="39"/>
      <c r="X1256" s="47">
        <v>1</v>
      </c>
      <c r="Y1256" s="39"/>
      <c r="Z1256" s="39">
        <v>1</v>
      </c>
      <c r="AA1256" s="39"/>
      <c r="AB1256" s="39"/>
      <c r="AC1256" s="39"/>
      <c r="AD1256" s="39"/>
      <c r="AE1256" s="39"/>
      <c r="AF1256" s="39"/>
      <c r="AG1256" s="39"/>
      <c r="AH1256" s="39"/>
      <c r="DB1256">
        <v>1</v>
      </c>
      <c r="FH1256">
        <v>1</v>
      </c>
      <c r="IU1256">
        <v>1</v>
      </c>
      <c r="MH1256">
        <v>1</v>
      </c>
    </row>
    <row r="1257" spans="1:346" x14ac:dyDescent="0.3">
      <c r="A1257" s="33">
        <v>1.3888888888888889E-3</v>
      </c>
      <c r="B1257" s="33">
        <v>5.5555555555555558E-3</v>
      </c>
      <c r="C1257" s="34" t="s">
        <v>486</v>
      </c>
      <c r="D1257" s="35">
        <v>1259</v>
      </c>
      <c r="E1257" s="36">
        <f t="shared" si="106"/>
        <v>1.7187499999999947</v>
      </c>
      <c r="F1257" s="37">
        <f t="shared" si="103"/>
        <v>1.7187499999999947</v>
      </c>
      <c r="G1257" s="37">
        <f t="shared" si="104"/>
        <v>41.249999999999872</v>
      </c>
      <c r="H1257" s="37">
        <f t="shared" si="107"/>
        <v>0.89285714285712459</v>
      </c>
      <c r="I1257" s="37"/>
      <c r="J1257" s="38">
        <f t="shared" si="105"/>
        <v>2</v>
      </c>
      <c r="K1257" s="38"/>
      <c r="L1257" s="38"/>
      <c r="M1257" s="39" t="s">
        <v>258</v>
      </c>
      <c r="N1257" s="55" t="s">
        <v>259</v>
      </c>
      <c r="O1257" s="39" t="s">
        <v>385</v>
      </c>
      <c r="P1257" s="39"/>
      <c r="Q1257" s="57">
        <v>42488</v>
      </c>
      <c r="R1257" s="55" t="s">
        <v>261</v>
      </c>
      <c r="S1257" s="39" t="s">
        <v>111</v>
      </c>
      <c r="T1257" s="55" t="s">
        <v>1648</v>
      </c>
      <c r="U1257" s="42" t="s">
        <v>532</v>
      </c>
      <c r="V1257" s="42" t="s">
        <v>454</v>
      </c>
      <c r="W1257" s="39" t="s">
        <v>455</v>
      </c>
      <c r="X1257" s="47">
        <v>1</v>
      </c>
      <c r="Y1257" s="39"/>
      <c r="Z1257" s="39">
        <v>1</v>
      </c>
      <c r="AA1257" s="39" t="s">
        <v>763</v>
      </c>
      <c r="AB1257" s="39"/>
      <c r="AC1257" s="39"/>
      <c r="AD1257" s="39"/>
      <c r="AE1257" s="39"/>
      <c r="AF1257" s="39"/>
      <c r="AG1257" s="39"/>
      <c r="AH1257" s="39"/>
      <c r="DB1257">
        <v>1</v>
      </c>
      <c r="FH1257">
        <v>1</v>
      </c>
      <c r="IU1257">
        <v>1</v>
      </c>
      <c r="MH1257">
        <v>1</v>
      </c>
    </row>
    <row r="1258" spans="1:346" x14ac:dyDescent="0.3">
      <c r="A1258" s="33">
        <v>1.3888888888888889E-3</v>
      </c>
      <c r="B1258" s="33">
        <v>5.5555555555555558E-3</v>
      </c>
      <c r="C1258" s="34" t="s">
        <v>486</v>
      </c>
      <c r="D1258" s="35">
        <v>1260</v>
      </c>
      <c r="E1258" s="36">
        <f t="shared" si="106"/>
        <v>1.7201388888888836</v>
      </c>
      <c r="F1258" s="37">
        <f t="shared" si="103"/>
        <v>1.7201388888888836</v>
      </c>
      <c r="G1258" s="37">
        <f t="shared" si="104"/>
        <v>41.283333333333204</v>
      </c>
      <c r="H1258" s="37">
        <f t="shared" si="107"/>
        <v>0.89761904761902933</v>
      </c>
      <c r="I1258" s="37"/>
      <c r="J1258" s="38">
        <f t="shared" si="105"/>
        <v>2</v>
      </c>
      <c r="K1258" s="38"/>
      <c r="L1258" s="38"/>
      <c r="M1258" s="39" t="s">
        <v>258</v>
      </c>
      <c r="N1258" s="55" t="s">
        <v>259</v>
      </c>
      <c r="O1258" s="39" t="s">
        <v>385</v>
      </c>
      <c r="P1258" s="39"/>
      <c r="Q1258" s="57">
        <v>42488</v>
      </c>
      <c r="R1258" s="55" t="s">
        <v>261</v>
      </c>
      <c r="S1258" s="39" t="s">
        <v>111</v>
      </c>
      <c r="T1258" s="55" t="s">
        <v>1649</v>
      </c>
      <c r="U1258" s="42" t="s">
        <v>309</v>
      </c>
      <c r="V1258" s="42" t="s">
        <v>310</v>
      </c>
      <c r="W1258" s="39" t="s">
        <v>1238</v>
      </c>
      <c r="X1258" s="47">
        <v>1</v>
      </c>
      <c r="Y1258" s="39"/>
      <c r="Z1258" s="39">
        <v>1</v>
      </c>
      <c r="AA1258" s="39"/>
      <c r="AB1258" s="39"/>
      <c r="AC1258" s="39"/>
      <c r="AD1258" s="39"/>
      <c r="AE1258" s="39"/>
      <c r="AF1258" s="39"/>
      <c r="AG1258" s="39"/>
      <c r="AH1258" s="39"/>
      <c r="DB1258">
        <v>1</v>
      </c>
      <c r="FH1258">
        <v>1</v>
      </c>
      <c r="IU1258">
        <v>1</v>
      </c>
      <c r="MH1258">
        <v>1</v>
      </c>
    </row>
    <row r="1259" spans="1:346" x14ac:dyDescent="0.3">
      <c r="A1259" s="33">
        <v>1.3888888888888889E-3</v>
      </c>
      <c r="B1259" s="33">
        <v>5.5555555555555558E-3</v>
      </c>
      <c r="C1259" s="34" t="s">
        <v>486</v>
      </c>
      <c r="D1259" s="35">
        <v>1261</v>
      </c>
      <c r="E1259" s="36">
        <f t="shared" si="106"/>
        <v>1.7215277777777724</v>
      </c>
      <c r="F1259" s="37">
        <f t="shared" si="103"/>
        <v>1.7215277777777724</v>
      </c>
      <c r="G1259" s="37">
        <f t="shared" si="104"/>
        <v>41.316666666666535</v>
      </c>
      <c r="H1259" s="37">
        <f t="shared" si="107"/>
        <v>0.90238095238093319</v>
      </c>
      <c r="I1259" s="37"/>
      <c r="J1259" s="38">
        <f t="shared" si="105"/>
        <v>2</v>
      </c>
      <c r="K1259" s="38"/>
      <c r="L1259" s="38"/>
      <c r="M1259" s="39" t="s">
        <v>258</v>
      </c>
      <c r="N1259" s="55" t="s">
        <v>259</v>
      </c>
      <c r="O1259" s="39" t="s">
        <v>385</v>
      </c>
      <c r="P1259" s="39"/>
      <c r="Q1259" s="57">
        <v>42488</v>
      </c>
      <c r="R1259" s="55" t="s">
        <v>261</v>
      </c>
      <c r="S1259" s="39" t="s">
        <v>111</v>
      </c>
      <c r="T1259" s="55" t="s">
        <v>1650</v>
      </c>
      <c r="U1259" s="42" t="s">
        <v>309</v>
      </c>
      <c r="V1259" s="42" t="s">
        <v>310</v>
      </c>
      <c r="W1259" s="39" t="s">
        <v>1586</v>
      </c>
      <c r="X1259" s="47">
        <v>1</v>
      </c>
      <c r="Y1259" s="39"/>
      <c r="Z1259" s="39">
        <v>1</v>
      </c>
      <c r="AA1259" s="39"/>
      <c r="AB1259" s="39"/>
      <c r="AC1259" s="39"/>
      <c r="AD1259" s="39"/>
      <c r="AE1259" s="39"/>
      <c r="AF1259" s="39"/>
      <c r="AG1259" s="39"/>
      <c r="AH1259" s="39"/>
      <c r="DB1259">
        <v>1</v>
      </c>
      <c r="FH1259">
        <v>1</v>
      </c>
      <c r="IU1259">
        <v>1</v>
      </c>
      <c r="MH1259">
        <v>1</v>
      </c>
    </row>
    <row r="1260" spans="1:346" x14ac:dyDescent="0.3">
      <c r="A1260" s="33">
        <v>1.3888888888888889E-3</v>
      </c>
      <c r="B1260" s="33">
        <v>5.5555555555555558E-3</v>
      </c>
      <c r="C1260" s="34" t="s">
        <v>486</v>
      </c>
      <c r="D1260" s="35">
        <v>1262</v>
      </c>
      <c r="E1260" s="36">
        <f t="shared" si="106"/>
        <v>1.7229166666666613</v>
      </c>
      <c r="F1260" s="37">
        <f t="shared" si="103"/>
        <v>1.7229166666666613</v>
      </c>
      <c r="G1260" s="37">
        <f t="shared" si="104"/>
        <v>41.349999999999874</v>
      </c>
      <c r="H1260" s="37">
        <f t="shared" si="107"/>
        <v>0.90714285714283882</v>
      </c>
      <c r="I1260" s="37"/>
      <c r="J1260" s="38">
        <f t="shared" si="105"/>
        <v>2</v>
      </c>
      <c r="K1260" s="38"/>
      <c r="L1260" s="38"/>
      <c r="M1260" s="39" t="s">
        <v>258</v>
      </c>
      <c r="N1260" s="55" t="s">
        <v>259</v>
      </c>
      <c r="O1260" s="39" t="s">
        <v>385</v>
      </c>
      <c r="P1260" s="39"/>
      <c r="Q1260" s="57">
        <v>42488</v>
      </c>
      <c r="R1260" s="55" t="s">
        <v>261</v>
      </c>
      <c r="S1260" s="39" t="s">
        <v>111</v>
      </c>
      <c r="T1260" s="55" t="s">
        <v>1651</v>
      </c>
      <c r="U1260" s="42" t="s">
        <v>251</v>
      </c>
      <c r="V1260" s="42" t="s">
        <v>237</v>
      </c>
      <c r="W1260" s="47"/>
      <c r="X1260" s="47">
        <v>1</v>
      </c>
      <c r="Y1260" s="42"/>
      <c r="Z1260" s="47">
        <v>1</v>
      </c>
      <c r="AA1260" s="47" t="s">
        <v>1652</v>
      </c>
      <c r="AB1260" s="51"/>
      <c r="AC1260" s="47"/>
      <c r="AD1260" s="47"/>
      <c r="AE1260" s="76"/>
      <c r="AF1260" s="47"/>
      <c r="AG1260" s="52"/>
      <c r="AH1260" s="77"/>
      <c r="DB1260">
        <v>1</v>
      </c>
      <c r="FH1260">
        <v>1</v>
      </c>
      <c r="IU1260">
        <v>1</v>
      </c>
      <c r="MH1260">
        <v>1</v>
      </c>
    </row>
    <row r="1261" spans="1:346" x14ac:dyDescent="0.3">
      <c r="A1261" s="33">
        <v>1.3888888888888889E-3</v>
      </c>
      <c r="B1261" s="33">
        <v>5.5555555555555558E-3</v>
      </c>
      <c r="C1261" s="34" t="s">
        <v>486</v>
      </c>
      <c r="D1261" s="35">
        <v>1263</v>
      </c>
      <c r="E1261" s="36">
        <f t="shared" si="106"/>
        <v>1.7243055555555502</v>
      </c>
      <c r="F1261" s="37">
        <f t="shared" si="103"/>
        <v>1.7243055555555502</v>
      </c>
      <c r="G1261" s="37">
        <f t="shared" si="104"/>
        <v>41.383333333333205</v>
      </c>
      <c r="H1261" s="37">
        <f t="shared" si="107"/>
        <v>0.91190476190474357</v>
      </c>
      <c r="I1261" s="37"/>
      <c r="J1261" s="38">
        <f t="shared" si="105"/>
        <v>2</v>
      </c>
      <c r="K1261" s="38"/>
      <c r="L1261" s="38"/>
      <c r="M1261" s="39" t="s">
        <v>258</v>
      </c>
      <c r="N1261" s="55" t="s">
        <v>259</v>
      </c>
      <c r="O1261" s="39" t="s">
        <v>385</v>
      </c>
      <c r="P1261" s="39"/>
      <c r="Q1261" s="57">
        <v>42488</v>
      </c>
      <c r="R1261" s="55" t="s">
        <v>261</v>
      </c>
      <c r="S1261" s="39" t="s">
        <v>111</v>
      </c>
      <c r="T1261" s="55" t="s">
        <v>1653</v>
      </c>
      <c r="U1261" s="42" t="s">
        <v>574</v>
      </c>
      <c r="V1261" s="78"/>
      <c r="W1261" s="47"/>
      <c r="X1261" s="47">
        <v>1</v>
      </c>
      <c r="Y1261" s="42"/>
      <c r="Z1261" s="47">
        <v>2</v>
      </c>
      <c r="AA1261" s="47"/>
      <c r="AB1261" s="51"/>
      <c r="AC1261" s="47"/>
      <c r="AD1261" s="47"/>
      <c r="AE1261" s="47"/>
      <c r="AF1261" s="47"/>
      <c r="AG1261" s="52"/>
      <c r="AH1261" s="77"/>
      <c r="DB1261">
        <v>1</v>
      </c>
      <c r="FH1261">
        <v>1</v>
      </c>
      <c r="IU1261">
        <v>1</v>
      </c>
      <c r="MH1261">
        <v>1</v>
      </c>
    </row>
    <row r="1262" spans="1:346" x14ac:dyDescent="0.3">
      <c r="A1262" s="33">
        <v>1.3888888888888889E-3</v>
      </c>
      <c r="B1262" s="33">
        <v>5.5555555555555558E-3</v>
      </c>
      <c r="C1262" s="34" t="s">
        <v>486</v>
      </c>
      <c r="D1262" s="35">
        <v>1264</v>
      </c>
      <c r="E1262" s="36">
        <f t="shared" si="106"/>
        <v>1.7256944444444391</v>
      </c>
      <c r="F1262" s="37">
        <f t="shared" si="103"/>
        <v>1.7256944444444391</v>
      </c>
      <c r="G1262" s="37">
        <f t="shared" si="104"/>
        <v>41.416666666666536</v>
      </c>
      <c r="H1262" s="37">
        <f t="shared" si="107"/>
        <v>0.91666666666664831</v>
      </c>
      <c r="I1262" s="37"/>
      <c r="J1262" s="38">
        <f t="shared" si="105"/>
        <v>2</v>
      </c>
      <c r="K1262" s="38"/>
      <c r="L1262" s="38"/>
      <c r="M1262" s="39" t="s">
        <v>258</v>
      </c>
      <c r="N1262" s="55" t="s">
        <v>259</v>
      </c>
      <c r="O1262" s="39" t="s">
        <v>385</v>
      </c>
      <c r="P1262" s="39"/>
      <c r="Q1262" s="57">
        <v>42488</v>
      </c>
      <c r="R1262" s="55" t="s">
        <v>261</v>
      </c>
      <c r="S1262" s="39" t="s">
        <v>111</v>
      </c>
      <c r="T1262" s="55" t="s">
        <v>1654</v>
      </c>
      <c r="U1262" s="42" t="s">
        <v>574</v>
      </c>
      <c r="V1262" s="42"/>
      <c r="W1262" s="47"/>
      <c r="X1262" s="47">
        <v>1</v>
      </c>
      <c r="Y1262" s="42"/>
      <c r="Z1262" s="47">
        <v>2</v>
      </c>
      <c r="AA1262" s="47"/>
      <c r="AB1262" s="51"/>
      <c r="AC1262" s="47"/>
      <c r="AD1262" s="47"/>
      <c r="AE1262" s="76"/>
      <c r="AF1262" s="47"/>
      <c r="AG1262" s="52"/>
      <c r="AH1262" s="77"/>
      <c r="DB1262">
        <v>1</v>
      </c>
      <c r="FH1262">
        <v>1</v>
      </c>
      <c r="IU1262">
        <v>1</v>
      </c>
      <c r="MH1262">
        <v>1</v>
      </c>
    </row>
    <row r="1263" spans="1:346" x14ac:dyDescent="0.3">
      <c r="A1263" s="33">
        <v>1.3888888888888889E-3</v>
      </c>
      <c r="B1263" s="33">
        <v>5.5555555555555558E-3</v>
      </c>
      <c r="C1263" s="34" t="s">
        <v>486</v>
      </c>
      <c r="D1263" s="35">
        <v>1265</v>
      </c>
      <c r="E1263" s="36">
        <f t="shared" si="106"/>
        <v>1.727083333333328</v>
      </c>
      <c r="F1263" s="37">
        <f t="shared" si="103"/>
        <v>1.727083333333328</v>
      </c>
      <c r="G1263" s="37">
        <f t="shared" si="104"/>
        <v>41.449999999999875</v>
      </c>
      <c r="H1263" s="37">
        <f t="shared" si="107"/>
        <v>0.92142857142855394</v>
      </c>
      <c r="I1263" s="37"/>
      <c r="J1263" s="38">
        <f t="shared" si="105"/>
        <v>2</v>
      </c>
      <c r="K1263" s="38"/>
      <c r="L1263" s="38"/>
      <c r="M1263" s="39" t="s">
        <v>258</v>
      </c>
      <c r="N1263" s="55" t="s">
        <v>259</v>
      </c>
      <c r="O1263" s="39" t="s">
        <v>385</v>
      </c>
      <c r="P1263" s="39"/>
      <c r="Q1263" s="57">
        <v>42488</v>
      </c>
      <c r="R1263" s="55" t="s">
        <v>261</v>
      </c>
      <c r="S1263" s="39" t="s">
        <v>111</v>
      </c>
      <c r="T1263" s="55" t="s">
        <v>1655</v>
      </c>
      <c r="U1263" s="42" t="s">
        <v>309</v>
      </c>
      <c r="V1263" s="42" t="s">
        <v>310</v>
      </c>
      <c r="W1263" s="47" t="s">
        <v>1586</v>
      </c>
      <c r="X1263" s="47">
        <v>1</v>
      </c>
      <c r="Y1263" s="42"/>
      <c r="Z1263" s="47">
        <v>1</v>
      </c>
      <c r="AA1263" s="47"/>
      <c r="AB1263" s="51"/>
      <c r="AC1263" s="47"/>
      <c r="AD1263" s="47"/>
      <c r="AE1263" s="76"/>
      <c r="AF1263" s="47"/>
      <c r="AG1263" s="52"/>
      <c r="AH1263" s="77"/>
      <c r="DB1263">
        <v>1</v>
      </c>
      <c r="FH1263">
        <v>1</v>
      </c>
      <c r="IU1263">
        <v>1</v>
      </c>
      <c r="MH1263">
        <v>1</v>
      </c>
    </row>
    <row r="1264" spans="1:346" x14ac:dyDescent="0.3">
      <c r="A1264" s="33">
        <v>1.3888888888888889E-3</v>
      </c>
      <c r="B1264" s="33">
        <v>5.5555555555555558E-3</v>
      </c>
      <c r="C1264" s="34" t="s">
        <v>486</v>
      </c>
      <c r="D1264" s="35">
        <v>1266</v>
      </c>
      <c r="E1264" s="36">
        <f t="shared" si="106"/>
        <v>1.7284722222222169</v>
      </c>
      <c r="F1264" s="37">
        <f t="shared" si="103"/>
        <v>1.7284722222222169</v>
      </c>
      <c r="G1264" s="37">
        <f t="shared" si="104"/>
        <v>41.483333333333206</v>
      </c>
      <c r="H1264" s="37">
        <f t="shared" si="107"/>
        <v>0.9261904761904578</v>
      </c>
      <c r="I1264" s="37"/>
      <c r="J1264" s="38">
        <f t="shared" si="105"/>
        <v>2</v>
      </c>
      <c r="K1264" s="38"/>
      <c r="L1264" s="38"/>
      <c r="M1264" s="39" t="s">
        <v>258</v>
      </c>
      <c r="N1264" s="55" t="s">
        <v>259</v>
      </c>
      <c r="O1264" s="39" t="s">
        <v>385</v>
      </c>
      <c r="P1264" s="39"/>
      <c r="Q1264" s="57">
        <v>42488</v>
      </c>
      <c r="R1264" s="55" t="s">
        <v>261</v>
      </c>
      <c r="S1264" s="39" t="s">
        <v>111</v>
      </c>
      <c r="T1264" s="55" t="s">
        <v>1656</v>
      </c>
      <c r="U1264" s="42" t="s">
        <v>309</v>
      </c>
      <c r="V1264" s="42" t="s">
        <v>1180</v>
      </c>
      <c r="W1264" s="47"/>
      <c r="X1264" s="47">
        <v>1</v>
      </c>
      <c r="Y1264" s="42"/>
      <c r="Z1264" s="47">
        <v>1</v>
      </c>
      <c r="AA1264" s="47"/>
      <c r="AB1264" s="51"/>
      <c r="AC1264" s="47"/>
      <c r="AD1264" s="47"/>
      <c r="AE1264" s="76"/>
      <c r="AF1264" s="47"/>
      <c r="AG1264" s="52"/>
      <c r="AH1264" s="77"/>
      <c r="DB1264">
        <v>1</v>
      </c>
      <c r="FH1264">
        <v>1</v>
      </c>
      <c r="IU1264">
        <v>1</v>
      </c>
      <c r="MH1264">
        <v>1</v>
      </c>
    </row>
    <row r="1265" spans="1:519" x14ac:dyDescent="0.3">
      <c r="A1265" s="33">
        <v>1.3888888888888889E-3</v>
      </c>
      <c r="B1265" s="33">
        <v>5.5555555555555558E-3</v>
      </c>
      <c r="C1265" s="34" t="s">
        <v>486</v>
      </c>
      <c r="D1265" s="35">
        <v>1267</v>
      </c>
      <c r="E1265" s="36">
        <f t="shared" si="106"/>
        <v>1.7298611111111057</v>
      </c>
      <c r="F1265" s="37">
        <f t="shared" si="103"/>
        <v>1.7298611111111057</v>
      </c>
      <c r="G1265" s="37">
        <f t="shared" si="104"/>
        <v>41.516666666666538</v>
      </c>
      <c r="H1265" s="37">
        <f t="shared" si="107"/>
        <v>0.93095238095236255</v>
      </c>
      <c r="I1265" s="37"/>
      <c r="J1265" s="38">
        <f t="shared" si="105"/>
        <v>2</v>
      </c>
      <c r="K1265" s="38"/>
      <c r="L1265" s="38"/>
      <c r="M1265" s="39" t="s">
        <v>258</v>
      </c>
      <c r="N1265" s="55" t="s">
        <v>259</v>
      </c>
      <c r="O1265" s="39" t="s">
        <v>385</v>
      </c>
      <c r="P1265" s="39"/>
      <c r="Q1265" s="57">
        <v>42488</v>
      </c>
      <c r="R1265" s="55" t="s">
        <v>261</v>
      </c>
      <c r="S1265" s="39" t="s">
        <v>111</v>
      </c>
      <c r="T1265" s="55" t="s">
        <v>1657</v>
      </c>
      <c r="U1265" s="42" t="s">
        <v>579</v>
      </c>
      <c r="V1265" s="42"/>
      <c r="W1265" s="47" t="s">
        <v>1442</v>
      </c>
      <c r="X1265" s="47">
        <v>1</v>
      </c>
      <c r="Y1265" s="42"/>
      <c r="Z1265" s="47">
        <v>1</v>
      </c>
      <c r="AA1265" s="47" t="s">
        <v>1646</v>
      </c>
      <c r="AB1265" s="51"/>
      <c r="AC1265" s="47">
        <v>40</v>
      </c>
      <c r="AD1265" s="47"/>
      <c r="AE1265" s="76"/>
      <c r="AF1265" s="47"/>
      <c r="AG1265" s="52"/>
      <c r="AH1265" s="77"/>
      <c r="DB1265">
        <v>1</v>
      </c>
      <c r="FH1265">
        <v>1</v>
      </c>
      <c r="IU1265">
        <v>1</v>
      </c>
      <c r="MH1265">
        <v>1</v>
      </c>
    </row>
    <row r="1266" spans="1:519" x14ac:dyDescent="0.3">
      <c r="A1266" s="33">
        <v>1.3888888888888889E-3</v>
      </c>
      <c r="B1266" s="33">
        <v>5.5555555555555558E-3</v>
      </c>
      <c r="C1266" s="34" t="s">
        <v>486</v>
      </c>
      <c r="D1266" s="35">
        <v>1268</v>
      </c>
      <c r="E1266" s="36">
        <f t="shared" si="106"/>
        <v>1.7312499999999946</v>
      </c>
      <c r="F1266" s="37">
        <f t="shared" si="103"/>
        <v>1.7312499999999946</v>
      </c>
      <c r="G1266" s="37">
        <f t="shared" si="104"/>
        <v>41.549999999999869</v>
      </c>
      <c r="H1266" s="37">
        <f t="shared" si="107"/>
        <v>0.93571428571426729</v>
      </c>
      <c r="I1266" s="37"/>
      <c r="J1266" s="38">
        <f t="shared" si="105"/>
        <v>2</v>
      </c>
      <c r="K1266" s="38"/>
      <c r="L1266" s="38"/>
      <c r="M1266" s="39" t="s">
        <v>258</v>
      </c>
      <c r="N1266" s="55" t="s">
        <v>259</v>
      </c>
      <c r="O1266" s="39" t="s">
        <v>385</v>
      </c>
      <c r="P1266" s="39"/>
      <c r="Q1266" s="57">
        <v>42488</v>
      </c>
      <c r="R1266" s="55" t="s">
        <v>261</v>
      </c>
      <c r="S1266" s="39" t="s">
        <v>111</v>
      </c>
      <c r="T1266" s="55" t="s">
        <v>1658</v>
      </c>
      <c r="U1266" s="42" t="s">
        <v>237</v>
      </c>
      <c r="V1266" s="42"/>
      <c r="W1266" s="47" t="s">
        <v>390</v>
      </c>
      <c r="X1266" s="47">
        <v>1</v>
      </c>
      <c r="Y1266" s="42"/>
      <c r="Z1266" s="47">
        <v>1</v>
      </c>
      <c r="AA1266" s="47"/>
      <c r="AB1266" s="51"/>
      <c r="AC1266" s="47"/>
      <c r="AD1266" s="47"/>
      <c r="AE1266" s="76"/>
      <c r="AF1266" s="47"/>
      <c r="AG1266" s="52"/>
      <c r="AH1266" s="77"/>
      <c r="DB1266">
        <v>1</v>
      </c>
      <c r="FH1266">
        <v>1</v>
      </c>
      <c r="IU1266">
        <v>1</v>
      </c>
      <c r="MH1266">
        <v>1</v>
      </c>
    </row>
    <row r="1267" spans="1:519" x14ac:dyDescent="0.3">
      <c r="A1267" s="33">
        <v>2.0833333333333332E-2</v>
      </c>
      <c r="B1267" s="33">
        <v>0.16666666666666666</v>
      </c>
      <c r="C1267" s="68" t="s">
        <v>19</v>
      </c>
      <c r="D1267" s="35">
        <v>625</v>
      </c>
      <c r="E1267" s="36">
        <f>A1267</f>
        <v>2.0833333333333332E-2</v>
      </c>
      <c r="F1267" s="37">
        <f t="shared" si="103"/>
        <v>2.0833333333333332E-2</v>
      </c>
      <c r="G1267" s="37">
        <f>F1267*24</f>
        <v>0.5</v>
      </c>
      <c r="H1267" s="37">
        <f>G1267/7</f>
        <v>7.1428571428571425E-2</v>
      </c>
      <c r="I1267" s="37"/>
      <c r="J1267" s="38">
        <f>IF(AND(H1267&gt;0,H1267&lt;=1),2,IF(AND(H1267&gt;1,H1267&lt;=2),3,IF(AND(H1267&gt;2,H1267&lt;=3),4,IF(AND(H1267&gt;3,H1267&lt;=4),5,IF(AND(H1267&gt;4,H1267&lt;=5),6,IF(AND(H1267&gt;5,H1267&lt;=6),7,IF(AND(H1267&gt;6,H1267&lt;=7),1,)))))))</f>
        <v>2</v>
      </c>
      <c r="K1267" s="38"/>
      <c r="L1267" s="38"/>
      <c r="M1267" s="39" t="s">
        <v>151</v>
      </c>
      <c r="N1267" s="42" t="s">
        <v>86</v>
      </c>
      <c r="O1267" s="42" t="s">
        <v>152</v>
      </c>
      <c r="P1267" s="42" t="s">
        <v>212</v>
      </c>
      <c r="Q1267" s="54">
        <v>43535</v>
      </c>
      <c r="R1267" s="42" t="s">
        <v>225</v>
      </c>
      <c r="S1267" s="42" t="s">
        <v>220</v>
      </c>
      <c r="T1267" s="47" t="s">
        <v>226</v>
      </c>
      <c r="U1267" s="53" t="s">
        <v>128</v>
      </c>
      <c r="V1267" s="42"/>
      <c r="W1267" s="47" t="s">
        <v>227</v>
      </c>
      <c r="X1267" s="39">
        <v>1</v>
      </c>
      <c r="Y1267" s="47"/>
      <c r="Z1267" s="47">
        <v>1</v>
      </c>
      <c r="AA1267" s="47" t="s">
        <v>228</v>
      </c>
      <c r="AB1267" s="51" t="s">
        <v>229</v>
      </c>
      <c r="AC1267" s="47"/>
      <c r="AD1267" s="47" t="s">
        <v>230</v>
      </c>
      <c r="AE1267" s="47"/>
      <c r="AF1267" s="47">
        <v>2018</v>
      </c>
      <c r="AG1267" s="47">
        <v>2018</v>
      </c>
      <c r="AH1267" s="47"/>
      <c r="AJ1267">
        <v>1</v>
      </c>
      <c r="BM1267">
        <v>1</v>
      </c>
      <c r="CR1267">
        <v>1</v>
      </c>
      <c r="DW1267">
        <v>1</v>
      </c>
      <c r="FA1267">
        <v>1</v>
      </c>
      <c r="GH1267">
        <v>1</v>
      </c>
      <c r="HJ1267">
        <v>1</v>
      </c>
      <c r="IN1267">
        <v>1</v>
      </c>
      <c r="JR1267">
        <v>1</v>
      </c>
      <c r="KW1267">
        <v>1</v>
      </c>
      <c r="MA1267">
        <v>1</v>
      </c>
      <c r="NH1267">
        <v>1</v>
      </c>
      <c r="OK1267">
        <v>1</v>
      </c>
      <c r="PO1267">
        <v>1</v>
      </c>
      <c r="QU1267">
        <v>1</v>
      </c>
      <c r="RX1267">
        <v>1</v>
      </c>
    </row>
    <row r="1268" spans="1:519" x14ac:dyDescent="0.3">
      <c r="A1268" s="33">
        <v>1.3888888888888889E-3</v>
      </c>
      <c r="B1268" s="33">
        <v>1.1111111111111112E-2</v>
      </c>
      <c r="C1268" s="68" t="s">
        <v>19</v>
      </c>
      <c r="D1268" s="35">
        <v>626</v>
      </c>
      <c r="E1268" s="36">
        <f t="shared" ref="E1268:E1273" si="108">A1268+E1267</f>
        <v>2.222222222222222E-2</v>
      </c>
      <c r="F1268" s="37">
        <f t="shared" si="103"/>
        <v>2.222222222222222E-2</v>
      </c>
      <c r="G1268" s="37">
        <f t="shared" ref="G1268:G1273" si="109">F1268*24</f>
        <v>0.53333333333333321</v>
      </c>
      <c r="H1268" s="37">
        <f t="shared" ref="H1268:H1273" si="110">G1268/7</f>
        <v>7.619047619047617E-2</v>
      </c>
      <c r="I1268" s="37"/>
      <c r="J1268" s="38">
        <f t="shared" ref="J1268:J1273" si="111">IF(AND(H1268&gt;0,H1268&lt;=1),2,IF(AND(H1268&gt;1,H1268&lt;=2),3,IF(AND(H1268&gt;2,H1268&lt;=3),4,IF(AND(H1268&gt;3,H1268&lt;=4),5,IF(AND(H1268&gt;4,H1268&lt;=5),6,IF(AND(H1268&gt;5,H1268&lt;=6),7,IF(AND(H1268&gt;6,H1268&lt;=7),1,)))))))</f>
        <v>2</v>
      </c>
      <c r="K1268" s="38"/>
      <c r="L1268" s="38"/>
      <c r="M1268" s="39" t="s">
        <v>151</v>
      </c>
      <c r="N1268" s="42" t="s">
        <v>242</v>
      </c>
      <c r="O1268" s="42" t="s">
        <v>152</v>
      </c>
      <c r="P1268" s="42"/>
      <c r="Q1268" s="42"/>
      <c r="R1268" s="42"/>
      <c r="S1268" s="42" t="s">
        <v>255</v>
      </c>
      <c r="T1268" s="47" t="s">
        <v>859</v>
      </c>
      <c r="U1268" s="42" t="s">
        <v>309</v>
      </c>
      <c r="V1268" s="42" t="s">
        <v>310</v>
      </c>
      <c r="W1268" s="47"/>
      <c r="X1268" s="39">
        <v>1</v>
      </c>
      <c r="Y1268" s="47"/>
      <c r="Z1268" s="47"/>
      <c r="AA1268" s="47"/>
      <c r="AB1268" s="51"/>
      <c r="AC1268" s="47" t="s">
        <v>712</v>
      </c>
      <c r="AD1268" s="47"/>
      <c r="AE1268" s="47"/>
      <c r="AF1268" s="47"/>
      <c r="AG1268" s="47"/>
      <c r="AH1268" s="47"/>
      <c r="AJ1268">
        <v>1</v>
      </c>
      <c r="BM1268">
        <v>1</v>
      </c>
      <c r="CR1268">
        <v>1</v>
      </c>
      <c r="DW1268">
        <v>1</v>
      </c>
      <c r="FA1268">
        <v>1</v>
      </c>
      <c r="GH1268">
        <v>1</v>
      </c>
      <c r="HJ1268">
        <v>1</v>
      </c>
      <c r="IN1268">
        <v>1</v>
      </c>
      <c r="JR1268">
        <v>1</v>
      </c>
      <c r="KW1268">
        <v>1</v>
      </c>
      <c r="MA1268">
        <v>1</v>
      </c>
      <c r="NH1268">
        <v>1</v>
      </c>
      <c r="OK1268">
        <v>1</v>
      </c>
      <c r="PO1268">
        <v>1</v>
      </c>
      <c r="QU1268">
        <v>1</v>
      </c>
      <c r="RX1268">
        <v>1</v>
      </c>
    </row>
    <row r="1269" spans="1:519" x14ac:dyDescent="0.3">
      <c r="A1269" s="33">
        <v>1.3888888888888889E-3</v>
      </c>
      <c r="B1269" s="33">
        <v>1.1111111111111112E-2</v>
      </c>
      <c r="C1269" s="68" t="s">
        <v>19</v>
      </c>
      <c r="D1269" s="35">
        <v>627</v>
      </c>
      <c r="E1269" s="36">
        <f t="shared" si="108"/>
        <v>2.3611111111111107E-2</v>
      </c>
      <c r="F1269" s="37">
        <f t="shared" si="103"/>
        <v>2.3611111111111107E-2</v>
      </c>
      <c r="G1269" s="37">
        <f t="shared" si="109"/>
        <v>0.56666666666666654</v>
      </c>
      <c r="H1269" s="37">
        <f t="shared" si="110"/>
        <v>8.0952380952380928E-2</v>
      </c>
      <c r="I1269" s="37"/>
      <c r="J1269" s="38">
        <f t="shared" si="111"/>
        <v>2</v>
      </c>
      <c r="K1269" s="38"/>
      <c r="L1269" s="38"/>
      <c r="M1269" s="39" t="s">
        <v>151</v>
      </c>
      <c r="N1269" s="42" t="s">
        <v>242</v>
      </c>
      <c r="O1269" s="42" t="s">
        <v>152</v>
      </c>
      <c r="P1269" s="42"/>
      <c r="Q1269" s="42"/>
      <c r="R1269" s="42"/>
      <c r="S1269" s="42" t="s">
        <v>255</v>
      </c>
      <c r="T1269" s="47" t="s">
        <v>847</v>
      </c>
      <c r="U1269" s="42" t="s">
        <v>848</v>
      </c>
      <c r="V1269" s="42"/>
      <c r="W1269" s="47" t="s">
        <v>455</v>
      </c>
      <c r="X1269" s="39">
        <v>1</v>
      </c>
      <c r="Y1269" s="47"/>
      <c r="Z1269" s="47">
        <v>2</v>
      </c>
      <c r="AA1269" s="47" t="s">
        <v>849</v>
      </c>
      <c r="AB1269" s="51"/>
      <c r="AC1269" s="47"/>
      <c r="AD1269" s="47"/>
      <c r="AE1269" s="47"/>
      <c r="AF1269" s="47"/>
      <c r="AG1269" s="47"/>
      <c r="AH1269" s="47"/>
      <c r="AJ1269">
        <v>1</v>
      </c>
      <c r="BM1269">
        <v>1</v>
      </c>
      <c r="CR1269">
        <v>1</v>
      </c>
      <c r="DW1269">
        <v>1</v>
      </c>
      <c r="FA1269">
        <v>1</v>
      </c>
      <c r="GH1269">
        <v>1</v>
      </c>
      <c r="HJ1269">
        <v>1</v>
      </c>
      <c r="IN1269">
        <v>1</v>
      </c>
      <c r="JR1269">
        <v>1</v>
      </c>
      <c r="KW1269">
        <v>1</v>
      </c>
      <c r="MA1269">
        <v>1</v>
      </c>
      <c r="NH1269">
        <v>1</v>
      </c>
      <c r="OK1269">
        <v>1</v>
      </c>
      <c r="PO1269">
        <v>1</v>
      </c>
      <c r="QU1269">
        <v>1</v>
      </c>
      <c r="RX1269">
        <v>1</v>
      </c>
    </row>
    <row r="1270" spans="1:519" x14ac:dyDescent="0.3">
      <c r="A1270" s="33">
        <v>2.0833333333333332E-2</v>
      </c>
      <c r="B1270" s="33">
        <v>0.16666666666666666</v>
      </c>
      <c r="C1270" s="34" t="s">
        <v>19</v>
      </c>
      <c r="D1270" s="35">
        <v>1269</v>
      </c>
      <c r="E1270" s="36">
        <f t="shared" si="108"/>
        <v>4.4444444444444439E-2</v>
      </c>
      <c r="F1270" s="37">
        <f t="shared" si="103"/>
        <v>4.4444444444444439E-2</v>
      </c>
      <c r="G1270" s="37">
        <f t="shared" si="109"/>
        <v>1.0666666666666664</v>
      </c>
      <c r="H1270" s="37">
        <f t="shared" si="110"/>
        <v>0.15238095238095234</v>
      </c>
      <c r="I1270" s="37"/>
      <c r="J1270" s="38">
        <f t="shared" si="111"/>
        <v>2</v>
      </c>
      <c r="K1270" s="38"/>
      <c r="L1270" s="38"/>
      <c r="M1270" s="39" t="s">
        <v>258</v>
      </c>
      <c r="N1270" s="55" t="s">
        <v>259</v>
      </c>
      <c r="O1270" s="55" t="s">
        <v>260</v>
      </c>
      <c r="P1270" s="55"/>
      <c r="Q1270" s="57">
        <v>42450</v>
      </c>
      <c r="R1270" s="55" t="s">
        <v>261</v>
      </c>
      <c r="S1270" s="55" t="s">
        <v>111</v>
      </c>
      <c r="T1270" s="55" t="s">
        <v>288</v>
      </c>
      <c r="U1270" s="42" t="s">
        <v>128</v>
      </c>
      <c r="V1270" s="42"/>
      <c r="W1270" s="58" t="s">
        <v>289</v>
      </c>
      <c r="X1270" s="58">
        <v>1</v>
      </c>
      <c r="Y1270" s="58"/>
      <c r="Z1270" s="58">
        <v>1</v>
      </c>
      <c r="AA1270" s="58" t="s">
        <v>290</v>
      </c>
      <c r="AB1270" s="59" t="s">
        <v>291</v>
      </c>
      <c r="AC1270" s="58"/>
      <c r="AD1270" s="58"/>
      <c r="AE1270" s="58"/>
      <c r="AF1270" s="58"/>
      <c r="AG1270" s="58"/>
      <c r="AH1270" s="58"/>
      <c r="AJ1270">
        <v>1</v>
      </c>
      <c r="BM1270">
        <v>1</v>
      </c>
      <c r="CR1270">
        <v>1</v>
      </c>
      <c r="DW1270">
        <v>1</v>
      </c>
      <c r="FA1270">
        <v>1</v>
      </c>
      <c r="GH1270">
        <v>1</v>
      </c>
      <c r="HJ1270">
        <v>1</v>
      </c>
      <c r="IN1270">
        <v>1</v>
      </c>
      <c r="JR1270">
        <v>1</v>
      </c>
      <c r="KW1270">
        <v>1</v>
      </c>
      <c r="MA1270">
        <v>1</v>
      </c>
      <c r="NH1270">
        <v>1</v>
      </c>
      <c r="OK1270">
        <v>1</v>
      </c>
      <c r="PO1270">
        <v>1</v>
      </c>
      <c r="QU1270">
        <v>1</v>
      </c>
      <c r="RX1270">
        <v>1</v>
      </c>
    </row>
    <row r="1271" spans="1:519" x14ac:dyDescent="0.3">
      <c r="A1271" s="33">
        <v>2.0833333333333332E-2</v>
      </c>
      <c r="B1271" s="33">
        <v>0.16666666666666666</v>
      </c>
      <c r="C1271" s="34" t="s">
        <v>19</v>
      </c>
      <c r="D1271" s="35">
        <v>1270</v>
      </c>
      <c r="E1271" s="36">
        <f t="shared" si="108"/>
        <v>6.5277777777777768E-2</v>
      </c>
      <c r="F1271" s="37">
        <f t="shared" si="103"/>
        <v>6.5277777777777768E-2</v>
      </c>
      <c r="G1271" s="37">
        <f t="shared" si="109"/>
        <v>1.5666666666666664</v>
      </c>
      <c r="H1271" s="37">
        <f t="shared" si="110"/>
        <v>0.22380952380952376</v>
      </c>
      <c r="I1271" s="37"/>
      <c r="J1271" s="38">
        <f t="shared" si="111"/>
        <v>2</v>
      </c>
      <c r="K1271" s="38"/>
      <c r="L1271" s="38"/>
      <c r="M1271" s="39" t="s">
        <v>258</v>
      </c>
      <c r="N1271" s="55" t="s">
        <v>138</v>
      </c>
      <c r="O1271" s="55" t="s">
        <v>301</v>
      </c>
      <c r="P1271" s="55"/>
      <c r="Q1271" s="57">
        <v>42451</v>
      </c>
      <c r="R1271" s="55" t="s">
        <v>261</v>
      </c>
      <c r="S1271" s="55" t="s">
        <v>307</v>
      </c>
      <c r="T1271" s="55" t="s">
        <v>314</v>
      </c>
      <c r="U1271" s="42" t="s">
        <v>128</v>
      </c>
      <c r="V1271" s="42"/>
      <c r="W1271" s="47" t="s">
        <v>315</v>
      </c>
      <c r="X1271" s="58">
        <v>1</v>
      </c>
      <c r="Y1271" s="58"/>
      <c r="Z1271" s="58">
        <v>2</v>
      </c>
      <c r="AA1271" s="58" t="s">
        <v>316</v>
      </c>
      <c r="AB1271" s="59" t="s">
        <v>317</v>
      </c>
      <c r="AC1271" s="58"/>
      <c r="AD1271" s="58"/>
      <c r="AE1271" s="58"/>
      <c r="AF1271" s="58"/>
      <c r="AG1271" s="58">
        <v>2008</v>
      </c>
      <c r="AH1271" s="58"/>
      <c r="AJ1271">
        <v>1</v>
      </c>
      <c r="BM1271">
        <v>1</v>
      </c>
      <c r="CR1271">
        <v>1</v>
      </c>
      <c r="DW1271">
        <v>1</v>
      </c>
      <c r="FA1271">
        <v>1</v>
      </c>
      <c r="GH1271">
        <v>1</v>
      </c>
      <c r="HJ1271">
        <v>1</v>
      </c>
      <c r="IN1271">
        <v>1</v>
      </c>
      <c r="JR1271">
        <v>1</v>
      </c>
      <c r="KW1271">
        <v>1</v>
      </c>
      <c r="MA1271">
        <v>1</v>
      </c>
      <c r="NH1271">
        <v>1</v>
      </c>
      <c r="OK1271">
        <v>1</v>
      </c>
      <c r="PO1271">
        <v>1</v>
      </c>
      <c r="QU1271">
        <v>1</v>
      </c>
      <c r="RX1271">
        <v>1</v>
      </c>
    </row>
    <row r="1272" spans="1:519" x14ac:dyDescent="0.3">
      <c r="A1272" s="33">
        <v>2.0833333333333332E-2</v>
      </c>
      <c r="B1272" s="33">
        <v>0.16666666666666666</v>
      </c>
      <c r="C1272" s="34" t="s">
        <v>19</v>
      </c>
      <c r="D1272" s="35">
        <v>1271</v>
      </c>
      <c r="E1272" s="36">
        <f t="shared" si="108"/>
        <v>8.6111111111111097E-2</v>
      </c>
      <c r="F1272" s="37">
        <f t="shared" si="103"/>
        <v>8.6111111111111097E-2</v>
      </c>
      <c r="G1272" s="37">
        <f t="shared" si="109"/>
        <v>2.0666666666666664</v>
      </c>
      <c r="H1272" s="37">
        <f t="shared" si="110"/>
        <v>0.29523809523809519</v>
      </c>
      <c r="I1272" s="37"/>
      <c r="J1272" s="38">
        <f t="shared" si="111"/>
        <v>2</v>
      </c>
      <c r="K1272" s="38"/>
      <c r="L1272" s="38"/>
      <c r="M1272" s="39" t="s">
        <v>258</v>
      </c>
      <c r="N1272" s="55" t="s">
        <v>374</v>
      </c>
      <c r="O1272" s="55" t="s">
        <v>365</v>
      </c>
      <c r="P1272" s="55"/>
      <c r="Q1272" s="57">
        <v>42487</v>
      </c>
      <c r="R1272" s="55" t="s">
        <v>87</v>
      </c>
      <c r="S1272" s="55" t="s">
        <v>307</v>
      </c>
      <c r="T1272" s="55" t="s">
        <v>375</v>
      </c>
      <c r="U1272" s="42" t="s">
        <v>128</v>
      </c>
      <c r="V1272" s="42"/>
      <c r="W1272" s="39"/>
      <c r="X1272" s="47">
        <v>1</v>
      </c>
      <c r="Y1272" s="39"/>
      <c r="Z1272" s="39">
        <v>2</v>
      </c>
      <c r="AA1272" s="39"/>
      <c r="AB1272" s="39"/>
      <c r="AC1272" s="39"/>
      <c r="AD1272" s="39"/>
      <c r="AE1272" s="39"/>
      <c r="AF1272" s="39"/>
      <c r="AG1272" s="39"/>
      <c r="AH1272" s="39"/>
      <c r="AJ1272">
        <v>1</v>
      </c>
      <c r="BM1272">
        <v>1</v>
      </c>
      <c r="CR1272">
        <v>1</v>
      </c>
      <c r="DW1272">
        <v>1</v>
      </c>
      <c r="FA1272">
        <v>1</v>
      </c>
      <c r="GH1272">
        <v>1</v>
      </c>
      <c r="HJ1272">
        <v>1</v>
      </c>
      <c r="IN1272">
        <v>1</v>
      </c>
      <c r="JR1272">
        <v>1</v>
      </c>
      <c r="KW1272">
        <v>1</v>
      </c>
      <c r="MA1272">
        <v>1</v>
      </c>
      <c r="NH1272">
        <v>1</v>
      </c>
      <c r="OK1272">
        <v>1</v>
      </c>
      <c r="PO1272">
        <v>1</v>
      </c>
      <c r="QU1272">
        <v>1</v>
      </c>
      <c r="RX1272">
        <v>1</v>
      </c>
    </row>
    <row r="1273" spans="1:519" x14ac:dyDescent="0.3">
      <c r="A1273" s="33">
        <v>2.0833333333333332E-2</v>
      </c>
      <c r="B1273" s="33">
        <v>0.16666666666666666</v>
      </c>
      <c r="C1273" s="34" t="s">
        <v>19</v>
      </c>
      <c r="D1273" s="35">
        <v>1272</v>
      </c>
      <c r="E1273" s="36">
        <f t="shared" si="108"/>
        <v>0.10694444444444443</v>
      </c>
      <c r="F1273" s="37">
        <f t="shared" si="103"/>
        <v>0.10694444444444443</v>
      </c>
      <c r="G1273" s="37">
        <f t="shared" si="109"/>
        <v>2.5666666666666664</v>
      </c>
      <c r="H1273" s="37">
        <f t="shared" si="110"/>
        <v>0.36666666666666664</v>
      </c>
      <c r="I1273" s="37"/>
      <c r="J1273" s="38">
        <f t="shared" si="111"/>
        <v>2</v>
      </c>
      <c r="K1273" s="38"/>
      <c r="L1273" s="38"/>
      <c r="M1273" s="39" t="s">
        <v>258</v>
      </c>
      <c r="N1273" s="55" t="s">
        <v>374</v>
      </c>
      <c r="O1273" s="55" t="s">
        <v>365</v>
      </c>
      <c r="P1273" s="55"/>
      <c r="Q1273" s="57">
        <v>42487</v>
      </c>
      <c r="R1273" s="55" t="s">
        <v>87</v>
      </c>
      <c r="S1273" s="55" t="s">
        <v>307</v>
      </c>
      <c r="T1273" s="55" t="s">
        <v>377</v>
      </c>
      <c r="U1273" s="42" t="s">
        <v>279</v>
      </c>
      <c r="V1273" s="42"/>
      <c r="W1273" s="39" t="s">
        <v>378</v>
      </c>
      <c r="X1273" s="47">
        <v>1</v>
      </c>
      <c r="Y1273" s="39"/>
      <c r="Z1273" s="39">
        <v>2</v>
      </c>
      <c r="AA1273" s="47"/>
      <c r="AB1273" s="39"/>
      <c r="AC1273" s="39"/>
      <c r="AD1273" s="39"/>
      <c r="AE1273" s="39"/>
      <c r="AF1273" s="39"/>
      <c r="AG1273" s="39"/>
      <c r="AH1273" s="39"/>
      <c r="AJ1273">
        <v>1</v>
      </c>
      <c r="BM1273">
        <v>1</v>
      </c>
      <c r="CR1273">
        <v>1</v>
      </c>
      <c r="DW1273">
        <v>1</v>
      </c>
      <c r="FA1273">
        <v>1</v>
      </c>
      <c r="GH1273">
        <v>1</v>
      </c>
      <c r="HJ1273">
        <v>1</v>
      </c>
      <c r="IN1273">
        <v>1</v>
      </c>
      <c r="JR1273">
        <v>1</v>
      </c>
      <c r="KW1273">
        <v>1</v>
      </c>
      <c r="MA1273">
        <v>1</v>
      </c>
      <c r="NH1273">
        <v>1</v>
      </c>
      <c r="OK1273">
        <v>1</v>
      </c>
      <c r="PO1273">
        <v>1</v>
      </c>
      <c r="QU1273">
        <v>1</v>
      </c>
      <c r="RX1273">
        <v>1</v>
      </c>
    </row>
    <row r="1274" spans="1:519" x14ac:dyDescent="0.3">
      <c r="A1274" s="33">
        <v>1.3888888888888889E-3</v>
      </c>
      <c r="B1274" s="33">
        <v>4.7222222222222221E-2</v>
      </c>
      <c r="C1274" s="68" t="s">
        <v>1659</v>
      </c>
      <c r="D1274" s="35">
        <v>628</v>
      </c>
      <c r="E1274" s="36">
        <f>A1274</f>
        <v>1.3888888888888889E-3</v>
      </c>
      <c r="F1274" s="37">
        <f>E1274</f>
        <v>1.3888888888888889E-3</v>
      </c>
      <c r="G1274" s="37">
        <f>F1274*24</f>
        <v>3.3333333333333333E-2</v>
      </c>
      <c r="H1274" s="37">
        <f>G1274/7</f>
        <v>4.7619047619047615E-3</v>
      </c>
      <c r="I1274" s="37"/>
      <c r="J1274" s="38">
        <f>IF(AND(H1274&gt;0,H1274&lt;=1),2,IF(AND(H1274&gt;1,H1274&lt;=2),3,IF(AND(H1274&gt;2,H1274&lt;=3),4,IF(AND(H1274&gt;3,H1274&lt;=4),5,IF(AND(H1274&gt;4,H1274&lt;=5),6,IF(AND(H1274&gt;5,H1274&lt;=6),7,IF(AND(H1274&gt;6,H1274&lt;=7),1,)))))))</f>
        <v>2</v>
      </c>
      <c r="K1274" s="38"/>
      <c r="L1274" s="38"/>
      <c r="M1274" s="39" t="s">
        <v>151</v>
      </c>
      <c r="N1274" s="42" t="s">
        <v>86</v>
      </c>
      <c r="O1274" s="42" t="s">
        <v>152</v>
      </c>
      <c r="P1274" s="42" t="s">
        <v>153</v>
      </c>
      <c r="Q1274" s="50"/>
      <c r="R1274" s="42"/>
      <c r="S1274" s="42" t="s">
        <v>154</v>
      </c>
      <c r="T1274" s="47"/>
      <c r="U1274" s="42" t="s">
        <v>90</v>
      </c>
      <c r="V1274" s="42">
        <v>1</v>
      </c>
      <c r="W1274" s="47" t="s">
        <v>155</v>
      </c>
      <c r="X1274" s="47">
        <v>1</v>
      </c>
      <c r="Y1274" s="47"/>
      <c r="Z1274" s="47">
        <v>1</v>
      </c>
      <c r="AA1274" s="47" t="s">
        <v>156</v>
      </c>
      <c r="AB1274" s="51" t="s">
        <v>157</v>
      </c>
      <c r="AC1274" s="47"/>
      <c r="AD1274" s="47" t="s">
        <v>158</v>
      </c>
      <c r="AE1274" s="47" t="s">
        <v>96</v>
      </c>
      <c r="AF1274" s="47">
        <v>2018</v>
      </c>
      <c r="AG1274" s="52"/>
      <c r="AH1274" s="47" t="s">
        <v>159</v>
      </c>
      <c r="AI1274" t="s">
        <v>97</v>
      </c>
      <c r="AJ1274">
        <v>1</v>
      </c>
      <c r="AQ1274">
        <v>1</v>
      </c>
      <c r="AX1274">
        <v>1</v>
      </c>
      <c r="BE1274">
        <v>1</v>
      </c>
      <c r="BL1274">
        <v>1</v>
      </c>
      <c r="BS1274">
        <v>1</v>
      </c>
      <c r="BZ1274">
        <v>1</v>
      </c>
      <c r="CG1274">
        <v>1</v>
      </c>
      <c r="CN1274">
        <v>1</v>
      </c>
      <c r="CU1274">
        <v>1</v>
      </c>
      <c r="DB1274">
        <v>1</v>
      </c>
      <c r="DI1274">
        <v>1</v>
      </c>
      <c r="DP1274">
        <v>1</v>
      </c>
      <c r="DW1274">
        <v>1</v>
      </c>
      <c r="ED1274">
        <v>1</v>
      </c>
      <c r="EK1274">
        <v>1</v>
      </c>
      <c r="ER1274">
        <v>1</v>
      </c>
      <c r="EY1274">
        <v>1</v>
      </c>
      <c r="FF1274">
        <v>1</v>
      </c>
      <c r="FM1274">
        <v>1</v>
      </c>
      <c r="FT1274">
        <v>1</v>
      </c>
      <c r="GA1274">
        <v>1</v>
      </c>
      <c r="GH1274">
        <v>1</v>
      </c>
      <c r="GO1274">
        <v>1</v>
      </c>
      <c r="GV1274">
        <v>1</v>
      </c>
      <c r="HC1274">
        <v>1</v>
      </c>
      <c r="HJ1274">
        <v>1</v>
      </c>
      <c r="HQ1274">
        <v>1</v>
      </c>
      <c r="HX1274">
        <v>1</v>
      </c>
      <c r="IE1274">
        <v>1</v>
      </c>
      <c r="IL1274">
        <v>1</v>
      </c>
      <c r="IS1274">
        <v>1</v>
      </c>
      <c r="IZ1274">
        <v>1</v>
      </c>
      <c r="JG1274">
        <v>1</v>
      </c>
      <c r="JN1274">
        <v>1</v>
      </c>
      <c r="JU1274">
        <v>1</v>
      </c>
      <c r="KB1274">
        <v>1</v>
      </c>
      <c r="KI1274">
        <v>1</v>
      </c>
      <c r="KP1274">
        <v>1</v>
      </c>
      <c r="KW1274">
        <v>1</v>
      </c>
      <c r="LD1274">
        <v>1</v>
      </c>
      <c r="LK1274">
        <v>1</v>
      </c>
      <c r="LR1274">
        <v>1</v>
      </c>
      <c r="LY1274">
        <v>1</v>
      </c>
      <c r="MF1274">
        <v>1</v>
      </c>
      <c r="MM1274">
        <v>1</v>
      </c>
      <c r="MT1274">
        <v>1</v>
      </c>
      <c r="NA1274">
        <v>1</v>
      </c>
      <c r="NH1274">
        <v>1</v>
      </c>
      <c r="NO1274">
        <v>1</v>
      </c>
      <c r="NV1274">
        <v>1</v>
      </c>
      <c r="OC1274">
        <v>1</v>
      </c>
      <c r="OJ1274">
        <v>1</v>
      </c>
      <c r="OQ1274">
        <v>1</v>
      </c>
      <c r="OX1274">
        <v>1</v>
      </c>
      <c r="PE1274">
        <v>1</v>
      </c>
      <c r="PL1274">
        <v>1</v>
      </c>
      <c r="PS1274">
        <v>1</v>
      </c>
      <c r="PZ1274">
        <v>1</v>
      </c>
      <c r="QG1274">
        <v>1</v>
      </c>
      <c r="QN1274">
        <v>1</v>
      </c>
      <c r="QU1274">
        <v>1</v>
      </c>
      <c r="RB1274">
        <v>1</v>
      </c>
      <c r="RI1274">
        <v>1</v>
      </c>
      <c r="RP1274">
        <v>1</v>
      </c>
      <c r="RW1274">
        <v>1</v>
      </c>
      <c r="SD1274">
        <v>1</v>
      </c>
      <c r="SK1274">
        <v>1</v>
      </c>
      <c r="SR1274">
        <v>1</v>
      </c>
      <c r="SY1274">
        <v>1</v>
      </c>
    </row>
    <row r="1275" spans="1:519" x14ac:dyDescent="0.3">
      <c r="A1275" s="33">
        <v>1.3888888888888889E-3</v>
      </c>
      <c r="B1275" s="33">
        <v>4.7222222222222221E-2</v>
      </c>
      <c r="C1275" s="68" t="s">
        <v>1659</v>
      </c>
      <c r="D1275" s="35">
        <v>629</v>
      </c>
      <c r="E1275" s="36">
        <f>A1275+E1274</f>
        <v>2.7777777777777779E-3</v>
      </c>
      <c r="F1275" s="37">
        <f>E1275</f>
        <v>2.7777777777777779E-3</v>
      </c>
      <c r="G1275" s="37">
        <f>F1275*24</f>
        <v>6.6666666666666666E-2</v>
      </c>
      <c r="H1275" s="37">
        <f>G1275/7</f>
        <v>9.5238095238095229E-3</v>
      </c>
      <c r="I1275" s="37"/>
      <c r="J1275" s="38">
        <f>IF(AND(H1275&gt;0,H1275&lt;=1),2,IF(AND(H1275&gt;1,H1275&lt;=2),3,IF(AND(H1275&gt;2,H1275&lt;=3),4,IF(AND(H1275&gt;3,H1275&lt;=4),5,IF(AND(H1275&gt;4,H1275&lt;=5),6,IF(AND(H1275&gt;5,H1275&lt;=6),7,IF(AND(H1275&gt;6,H1275&lt;=7),1,)))))))</f>
        <v>2</v>
      </c>
      <c r="K1275" s="38"/>
      <c r="L1275" s="38"/>
      <c r="M1275" s="39" t="s">
        <v>151</v>
      </c>
      <c r="N1275" s="42" t="s">
        <v>86</v>
      </c>
      <c r="O1275" s="42" t="s">
        <v>152</v>
      </c>
      <c r="P1275" s="42" t="s">
        <v>153</v>
      </c>
      <c r="Q1275" s="50"/>
      <c r="R1275" s="42"/>
      <c r="S1275" s="42" t="s">
        <v>154</v>
      </c>
      <c r="T1275" s="47"/>
      <c r="U1275" s="42" t="s">
        <v>100</v>
      </c>
      <c r="V1275" s="42">
        <v>1</v>
      </c>
      <c r="W1275" s="47" t="s">
        <v>155</v>
      </c>
      <c r="X1275" s="47">
        <v>1</v>
      </c>
      <c r="Y1275" s="47"/>
      <c r="Z1275" s="47">
        <v>1</v>
      </c>
      <c r="AA1275" s="47" t="s">
        <v>160</v>
      </c>
      <c r="AB1275" s="51" t="s">
        <v>161</v>
      </c>
      <c r="AC1275" s="47"/>
      <c r="AD1275" s="47" t="s">
        <v>158</v>
      </c>
      <c r="AE1275" s="47" t="s">
        <v>96</v>
      </c>
      <c r="AF1275" s="47">
        <v>2018</v>
      </c>
      <c r="AG1275" s="47"/>
      <c r="AH1275" s="47" t="s">
        <v>162</v>
      </c>
      <c r="AI1275" t="s">
        <v>97</v>
      </c>
      <c r="AJ1275">
        <v>1</v>
      </c>
      <c r="AQ1275">
        <v>1</v>
      </c>
      <c r="AX1275">
        <v>1</v>
      </c>
      <c r="BE1275">
        <v>1</v>
      </c>
      <c r="BL1275">
        <v>1</v>
      </c>
      <c r="BS1275">
        <v>1</v>
      </c>
      <c r="BZ1275">
        <v>1</v>
      </c>
      <c r="CG1275">
        <v>1</v>
      </c>
      <c r="CN1275">
        <v>1</v>
      </c>
      <c r="CU1275">
        <v>1</v>
      </c>
      <c r="DB1275">
        <v>1</v>
      </c>
      <c r="DI1275">
        <v>1</v>
      </c>
      <c r="DP1275">
        <v>1</v>
      </c>
      <c r="DW1275">
        <v>1</v>
      </c>
      <c r="ED1275">
        <v>1</v>
      </c>
      <c r="EK1275">
        <v>1</v>
      </c>
      <c r="ER1275">
        <v>1</v>
      </c>
      <c r="EY1275">
        <v>1</v>
      </c>
      <c r="FF1275">
        <v>1</v>
      </c>
      <c r="FM1275">
        <v>1</v>
      </c>
      <c r="FT1275">
        <v>1</v>
      </c>
      <c r="GA1275">
        <v>1</v>
      </c>
      <c r="GH1275">
        <v>1</v>
      </c>
      <c r="GO1275">
        <v>1</v>
      </c>
      <c r="GV1275">
        <v>1</v>
      </c>
      <c r="HC1275">
        <v>1</v>
      </c>
      <c r="HJ1275">
        <v>1</v>
      </c>
      <c r="HQ1275">
        <v>1</v>
      </c>
      <c r="HX1275">
        <v>1</v>
      </c>
      <c r="IE1275">
        <v>1</v>
      </c>
      <c r="IL1275">
        <v>1</v>
      </c>
      <c r="IS1275">
        <v>1</v>
      </c>
      <c r="IZ1275">
        <v>1</v>
      </c>
      <c r="JG1275">
        <v>1</v>
      </c>
      <c r="JN1275">
        <v>1</v>
      </c>
      <c r="JU1275">
        <v>1</v>
      </c>
      <c r="KB1275">
        <v>1</v>
      </c>
      <c r="KI1275">
        <v>1</v>
      </c>
      <c r="KP1275">
        <v>1</v>
      </c>
      <c r="KW1275">
        <v>1</v>
      </c>
      <c r="LD1275">
        <v>1</v>
      </c>
      <c r="LK1275">
        <v>1</v>
      </c>
      <c r="LR1275">
        <v>1</v>
      </c>
      <c r="LY1275">
        <v>1</v>
      </c>
      <c r="MF1275">
        <v>1</v>
      </c>
      <c r="MM1275">
        <v>1</v>
      </c>
      <c r="MT1275">
        <v>1</v>
      </c>
      <c r="NA1275">
        <v>1</v>
      </c>
      <c r="NH1275">
        <v>1</v>
      </c>
      <c r="NO1275">
        <v>1</v>
      </c>
      <c r="NV1275">
        <v>1</v>
      </c>
      <c r="OC1275">
        <v>1</v>
      </c>
      <c r="OJ1275">
        <v>1</v>
      </c>
      <c r="OQ1275">
        <v>1</v>
      </c>
      <c r="OX1275">
        <v>1</v>
      </c>
      <c r="PE1275">
        <v>1</v>
      </c>
      <c r="PL1275">
        <v>1</v>
      </c>
      <c r="PS1275">
        <v>1</v>
      </c>
      <c r="PZ1275">
        <v>1</v>
      </c>
      <c r="QG1275">
        <v>1</v>
      </c>
      <c r="QN1275">
        <v>1</v>
      </c>
      <c r="QU1275">
        <v>1</v>
      </c>
      <c r="RB1275">
        <v>1</v>
      </c>
      <c r="RI1275">
        <v>1</v>
      </c>
      <c r="RP1275">
        <v>1</v>
      </c>
      <c r="RW1275">
        <v>1</v>
      </c>
      <c r="SD1275">
        <v>1</v>
      </c>
      <c r="SK1275">
        <v>1</v>
      </c>
      <c r="SR1275">
        <v>1</v>
      </c>
      <c r="SY1275">
        <v>1</v>
      </c>
    </row>
    <row r="1276" spans="1:519" x14ac:dyDescent="0.3">
      <c r="A1276" s="33">
        <v>1.3888888888888889E-3</v>
      </c>
      <c r="B1276" s="33">
        <v>4.7222222222222221E-2</v>
      </c>
      <c r="C1276" s="68" t="s">
        <v>1659</v>
      </c>
      <c r="D1276" s="35">
        <v>630</v>
      </c>
      <c r="E1276" s="36">
        <f>A1276+E1275</f>
        <v>4.1666666666666666E-3</v>
      </c>
      <c r="F1276" s="37">
        <f>E1276</f>
        <v>4.1666666666666666E-3</v>
      </c>
      <c r="G1276" s="37">
        <f>F1276*24</f>
        <v>0.1</v>
      </c>
      <c r="H1276" s="37">
        <f>G1276/7</f>
        <v>1.4285714285714287E-2</v>
      </c>
      <c r="I1276" s="37"/>
      <c r="J1276" s="38">
        <f>IF(AND(H1276&gt;0,H1276&lt;=1),2,IF(AND(H1276&gt;1,H1276&lt;=2),3,IF(AND(H1276&gt;2,H1276&lt;=3),4,IF(AND(H1276&gt;3,H1276&lt;=4),5,IF(AND(H1276&gt;4,H1276&lt;=5),6,IF(AND(H1276&gt;5,H1276&lt;=6),7,IF(AND(H1276&gt;6,H1276&lt;=7),1,)))))))</f>
        <v>2</v>
      </c>
      <c r="K1276" s="38"/>
      <c r="L1276" s="38"/>
      <c r="M1276" s="39" t="s">
        <v>151</v>
      </c>
      <c r="N1276" s="42" t="s">
        <v>86</v>
      </c>
      <c r="O1276" s="42" t="s">
        <v>152</v>
      </c>
      <c r="P1276" s="42" t="s">
        <v>153</v>
      </c>
      <c r="Q1276" s="50"/>
      <c r="R1276" s="53"/>
      <c r="S1276" s="42" t="s">
        <v>154</v>
      </c>
      <c r="T1276" s="47"/>
      <c r="U1276" s="53" t="s">
        <v>90</v>
      </c>
      <c r="V1276" s="53" t="s">
        <v>168</v>
      </c>
      <c r="W1276" s="47" t="s">
        <v>155</v>
      </c>
      <c r="X1276" s="47">
        <v>1</v>
      </c>
      <c r="Y1276" s="47"/>
      <c r="Z1276" s="47">
        <v>1</v>
      </c>
      <c r="AA1276" s="47" t="s">
        <v>169</v>
      </c>
      <c r="AB1276" s="51" t="s">
        <v>170</v>
      </c>
      <c r="AC1276" s="47"/>
      <c r="AD1276" s="47"/>
      <c r="AE1276" s="47"/>
      <c r="AF1276" s="47"/>
      <c r="AG1276" s="47"/>
      <c r="AH1276" s="47"/>
      <c r="AI1276" t="s">
        <v>97</v>
      </c>
      <c r="AJ1276">
        <v>1</v>
      </c>
      <c r="AQ1276">
        <v>1</v>
      </c>
      <c r="AX1276">
        <v>1</v>
      </c>
      <c r="BE1276">
        <v>1</v>
      </c>
      <c r="BL1276">
        <v>1</v>
      </c>
      <c r="BS1276">
        <v>1</v>
      </c>
      <c r="BZ1276">
        <v>1</v>
      </c>
      <c r="CG1276">
        <v>1</v>
      </c>
      <c r="CN1276">
        <v>1</v>
      </c>
      <c r="CU1276">
        <v>1</v>
      </c>
      <c r="DB1276">
        <v>1</v>
      </c>
      <c r="DI1276">
        <v>1</v>
      </c>
      <c r="DP1276">
        <v>1</v>
      </c>
      <c r="DW1276">
        <v>1</v>
      </c>
      <c r="ED1276">
        <v>1</v>
      </c>
      <c r="EK1276">
        <v>1</v>
      </c>
      <c r="ER1276">
        <v>1</v>
      </c>
      <c r="EY1276">
        <v>1</v>
      </c>
      <c r="FF1276">
        <v>1</v>
      </c>
      <c r="FM1276">
        <v>1</v>
      </c>
      <c r="FT1276">
        <v>1</v>
      </c>
      <c r="GA1276">
        <v>1</v>
      </c>
      <c r="GH1276">
        <v>1</v>
      </c>
      <c r="GO1276">
        <v>1</v>
      </c>
      <c r="GV1276">
        <v>1</v>
      </c>
      <c r="HC1276">
        <v>1</v>
      </c>
      <c r="HJ1276">
        <v>1</v>
      </c>
      <c r="HQ1276">
        <v>1</v>
      </c>
      <c r="HX1276">
        <v>1</v>
      </c>
      <c r="IE1276">
        <v>1</v>
      </c>
      <c r="IL1276">
        <v>1</v>
      </c>
      <c r="IS1276">
        <v>1</v>
      </c>
      <c r="IZ1276">
        <v>1</v>
      </c>
      <c r="JG1276">
        <v>1</v>
      </c>
      <c r="JN1276">
        <v>1</v>
      </c>
      <c r="JU1276">
        <v>1</v>
      </c>
      <c r="KB1276">
        <v>1</v>
      </c>
      <c r="KI1276">
        <v>1</v>
      </c>
      <c r="KP1276">
        <v>1</v>
      </c>
      <c r="KW1276">
        <v>1</v>
      </c>
      <c r="LD1276">
        <v>1</v>
      </c>
      <c r="LK1276">
        <v>1</v>
      </c>
      <c r="LR1276">
        <v>1</v>
      </c>
      <c r="LY1276">
        <v>1</v>
      </c>
      <c r="MF1276">
        <v>1</v>
      </c>
      <c r="MM1276">
        <v>1</v>
      </c>
      <c r="MT1276">
        <v>1</v>
      </c>
      <c r="NA1276">
        <v>1</v>
      </c>
      <c r="NH1276">
        <v>1</v>
      </c>
      <c r="NO1276">
        <v>1</v>
      </c>
      <c r="NV1276">
        <v>1</v>
      </c>
      <c r="OC1276">
        <v>1</v>
      </c>
      <c r="OJ1276">
        <v>1</v>
      </c>
      <c r="OQ1276">
        <v>1</v>
      </c>
      <c r="OX1276">
        <v>1</v>
      </c>
      <c r="PE1276">
        <v>1</v>
      </c>
      <c r="PL1276">
        <v>1</v>
      </c>
      <c r="PS1276">
        <v>1</v>
      </c>
      <c r="PZ1276">
        <v>1</v>
      </c>
      <c r="QG1276">
        <v>1</v>
      </c>
      <c r="QN1276">
        <v>1</v>
      </c>
      <c r="QU1276">
        <v>1</v>
      </c>
      <c r="RB1276">
        <v>1</v>
      </c>
      <c r="RI1276">
        <v>1</v>
      </c>
      <c r="RP1276">
        <v>1</v>
      </c>
      <c r="RW1276">
        <v>1</v>
      </c>
      <c r="SD1276">
        <v>1</v>
      </c>
      <c r="SK1276">
        <v>1</v>
      </c>
      <c r="SR1276">
        <v>1</v>
      </c>
      <c r="SY1276">
        <v>1</v>
      </c>
    </row>
    <row r="1277" spans="1:519" x14ac:dyDescent="0.3">
      <c r="D1277" s="39" t="s">
        <v>151</v>
      </c>
      <c r="E1277" s="42" t="s">
        <v>86</v>
      </c>
      <c r="F1277" s="42" t="s">
        <v>152</v>
      </c>
      <c r="G1277" s="42" t="s">
        <v>212</v>
      </c>
      <c r="H1277" s="54">
        <v>43535</v>
      </c>
      <c r="I1277" s="42" t="s">
        <v>225</v>
      </c>
      <c r="J1277" s="42" t="s">
        <v>220</v>
      </c>
      <c r="K1277" s="47" t="s">
        <v>226</v>
      </c>
      <c r="L1277" s="53" t="s">
        <v>128</v>
      </c>
      <c r="M1277" s="42"/>
      <c r="N1277" s="47" t="s">
        <v>227</v>
      </c>
      <c r="O1277" s="39">
        <v>1</v>
      </c>
      <c r="P1277" s="47"/>
      <c r="Q1277" s="47">
        <v>1</v>
      </c>
      <c r="R1277" s="47" t="s">
        <v>228</v>
      </c>
      <c r="S1277" s="51" t="s">
        <v>229</v>
      </c>
      <c r="T1277" s="47"/>
      <c r="U1277" s="47" t="s">
        <v>230</v>
      </c>
      <c r="V1277" s="47"/>
      <c r="W1277" s="47">
        <v>2018</v>
      </c>
      <c r="X1277" s="47">
        <v>2018</v>
      </c>
      <c r="Y1277" s="47"/>
    </row>
    <row r="1278" spans="1:519" x14ac:dyDescent="0.3">
      <c r="D1278" s="39" t="s">
        <v>151</v>
      </c>
      <c r="E1278" s="42" t="s">
        <v>242</v>
      </c>
      <c r="F1278" s="42" t="s">
        <v>152</v>
      </c>
      <c r="G1278" s="42"/>
      <c r="H1278" s="42"/>
      <c r="I1278" s="42"/>
      <c r="J1278" s="42" t="s">
        <v>255</v>
      </c>
      <c r="K1278" s="47" t="s">
        <v>859</v>
      </c>
      <c r="L1278" s="42" t="s">
        <v>309</v>
      </c>
      <c r="M1278" s="42" t="s">
        <v>310</v>
      </c>
      <c r="N1278" s="47"/>
      <c r="O1278" s="39">
        <v>1</v>
      </c>
      <c r="P1278" s="47"/>
      <c r="Q1278" s="47"/>
      <c r="R1278" s="47"/>
      <c r="S1278" s="51"/>
      <c r="T1278" s="47" t="s">
        <v>712</v>
      </c>
      <c r="U1278" s="47"/>
      <c r="V1278" s="47"/>
      <c r="W1278" s="47"/>
      <c r="X1278" s="47"/>
      <c r="Y1278" s="47"/>
    </row>
    <row r="1279" spans="1:519" x14ac:dyDescent="0.3">
      <c r="D1279" s="39" t="s">
        <v>151</v>
      </c>
      <c r="E1279" s="42" t="s">
        <v>242</v>
      </c>
      <c r="F1279" s="42" t="s">
        <v>152</v>
      </c>
      <c r="G1279" s="42"/>
      <c r="H1279" s="42"/>
      <c r="I1279" s="42"/>
      <c r="J1279" s="42" t="s">
        <v>255</v>
      </c>
      <c r="K1279" s="47" t="s">
        <v>847</v>
      </c>
      <c r="L1279" s="42" t="s">
        <v>848</v>
      </c>
      <c r="M1279" s="42"/>
      <c r="N1279" s="47" t="s">
        <v>455</v>
      </c>
      <c r="O1279" s="39">
        <v>1</v>
      </c>
      <c r="P1279" s="47"/>
      <c r="Q1279" s="47">
        <v>2</v>
      </c>
      <c r="R1279" s="47" t="s">
        <v>849</v>
      </c>
      <c r="S1279" s="51"/>
      <c r="T1279" s="47"/>
      <c r="U1279" s="47"/>
      <c r="V1279" s="47"/>
      <c r="W1279" s="47"/>
      <c r="X1279" s="47"/>
      <c r="Y1279" s="47"/>
    </row>
    <row r="1280" spans="1:519" x14ac:dyDescent="0.3">
      <c r="D1280" s="39" t="s">
        <v>258</v>
      </c>
      <c r="E1280" s="55" t="s">
        <v>259</v>
      </c>
      <c r="F1280" s="55" t="s">
        <v>260</v>
      </c>
      <c r="G1280" s="55"/>
      <c r="H1280" s="57">
        <v>42450</v>
      </c>
      <c r="I1280" s="55" t="s">
        <v>261</v>
      </c>
      <c r="J1280" s="55" t="s">
        <v>111</v>
      </c>
      <c r="K1280" s="55" t="s">
        <v>288</v>
      </c>
      <c r="L1280" s="42" t="s">
        <v>128</v>
      </c>
      <c r="M1280" s="42"/>
      <c r="N1280" s="58" t="s">
        <v>289</v>
      </c>
      <c r="O1280" s="58">
        <v>1</v>
      </c>
      <c r="P1280" s="58"/>
      <c r="Q1280" s="58">
        <v>1</v>
      </c>
      <c r="R1280" s="58" t="s">
        <v>290</v>
      </c>
      <c r="S1280" s="59" t="s">
        <v>291</v>
      </c>
      <c r="T1280" s="58"/>
      <c r="U1280" s="58"/>
      <c r="V1280" s="58"/>
      <c r="W1280" s="58"/>
      <c r="X1280" s="58"/>
      <c r="Y1280" s="58"/>
    </row>
    <row r="1281" spans="2:25" x14ac:dyDescent="0.3">
      <c r="D1281" s="39" t="s">
        <v>258</v>
      </c>
      <c r="E1281" s="55" t="s">
        <v>138</v>
      </c>
      <c r="F1281" s="55" t="s">
        <v>301</v>
      </c>
      <c r="G1281" s="55"/>
      <c r="H1281" s="57">
        <v>42451</v>
      </c>
      <c r="I1281" s="55" t="s">
        <v>261</v>
      </c>
      <c r="J1281" s="55" t="s">
        <v>307</v>
      </c>
      <c r="K1281" s="55" t="s">
        <v>314</v>
      </c>
      <c r="L1281" s="42" t="s">
        <v>128</v>
      </c>
      <c r="M1281" s="42"/>
      <c r="N1281" s="47" t="s">
        <v>315</v>
      </c>
      <c r="O1281" s="58">
        <v>1</v>
      </c>
      <c r="P1281" s="58"/>
      <c r="Q1281" s="58">
        <v>2</v>
      </c>
      <c r="R1281" s="58" t="s">
        <v>316</v>
      </c>
      <c r="S1281" s="59" t="s">
        <v>317</v>
      </c>
      <c r="T1281" s="58"/>
      <c r="U1281" s="58"/>
      <c r="V1281" s="58"/>
      <c r="W1281" s="58"/>
      <c r="X1281" s="58">
        <v>2008</v>
      </c>
      <c r="Y1281" s="58"/>
    </row>
    <row r="1282" spans="2:25" x14ac:dyDescent="0.3">
      <c r="D1282" s="39" t="s">
        <v>258</v>
      </c>
      <c r="E1282" s="55" t="s">
        <v>374</v>
      </c>
      <c r="F1282" s="55" t="s">
        <v>365</v>
      </c>
      <c r="G1282" s="55"/>
      <c r="H1282" s="57">
        <v>42487</v>
      </c>
      <c r="I1282" s="55" t="s">
        <v>87</v>
      </c>
      <c r="J1282" s="55" t="s">
        <v>307</v>
      </c>
      <c r="K1282" s="55" t="s">
        <v>375</v>
      </c>
      <c r="L1282" s="42" t="s">
        <v>128</v>
      </c>
      <c r="M1282" s="42"/>
      <c r="N1282" s="39"/>
      <c r="O1282" s="47">
        <v>1</v>
      </c>
      <c r="P1282" s="39"/>
      <c r="Q1282" s="39">
        <v>2</v>
      </c>
      <c r="R1282" s="39"/>
      <c r="S1282" s="39"/>
      <c r="T1282" s="39"/>
      <c r="U1282" s="39"/>
      <c r="V1282" s="39"/>
      <c r="W1282" s="39"/>
      <c r="X1282" s="39"/>
      <c r="Y1282" s="39"/>
    </row>
    <row r="1283" spans="2:25" x14ac:dyDescent="0.3">
      <c r="D1283" s="39" t="s">
        <v>258</v>
      </c>
      <c r="E1283" s="55" t="s">
        <v>374</v>
      </c>
      <c r="F1283" s="55" t="s">
        <v>365</v>
      </c>
      <c r="G1283" s="55"/>
      <c r="H1283" s="57">
        <v>42487</v>
      </c>
      <c r="I1283" s="55" t="s">
        <v>87</v>
      </c>
      <c r="J1283" s="55" t="s">
        <v>307</v>
      </c>
      <c r="K1283" s="55" t="s">
        <v>377</v>
      </c>
      <c r="L1283" s="42" t="s">
        <v>279</v>
      </c>
      <c r="M1283" s="42"/>
      <c r="N1283" s="39" t="s">
        <v>378</v>
      </c>
      <c r="O1283" s="47">
        <v>1</v>
      </c>
      <c r="P1283" s="39"/>
      <c r="Q1283" s="39">
        <v>2</v>
      </c>
      <c r="R1283" s="47"/>
      <c r="S1283" s="39"/>
      <c r="T1283" s="39"/>
      <c r="U1283" s="39"/>
      <c r="V1283" s="39"/>
      <c r="W1283" s="39"/>
      <c r="X1283" s="39"/>
      <c r="Y1283" s="39"/>
    </row>
    <row r="1284" spans="2:25" x14ac:dyDescent="0.3">
      <c r="D1284" s="39" t="s">
        <v>151</v>
      </c>
      <c r="E1284" s="42" t="s">
        <v>86</v>
      </c>
      <c r="F1284" s="42" t="s">
        <v>152</v>
      </c>
      <c r="G1284" s="42" t="s">
        <v>153</v>
      </c>
      <c r="H1284" s="50"/>
      <c r="I1284" s="42"/>
      <c r="J1284" s="42" t="s">
        <v>154</v>
      </c>
      <c r="K1284" s="47"/>
      <c r="L1284" s="42" t="s">
        <v>90</v>
      </c>
      <c r="M1284" s="42">
        <v>1</v>
      </c>
      <c r="N1284" s="47" t="s">
        <v>155</v>
      </c>
      <c r="O1284" s="47">
        <v>1</v>
      </c>
      <c r="P1284" s="47"/>
      <c r="Q1284" s="47">
        <v>1</v>
      </c>
      <c r="R1284" s="47" t="s">
        <v>156</v>
      </c>
      <c r="S1284" s="51" t="s">
        <v>157</v>
      </c>
      <c r="T1284" s="47"/>
      <c r="U1284" s="47" t="s">
        <v>158</v>
      </c>
      <c r="V1284" s="47" t="s">
        <v>96</v>
      </c>
      <c r="W1284" s="47">
        <v>2018</v>
      </c>
      <c r="X1284" s="52"/>
      <c r="Y1284" s="47" t="s">
        <v>159</v>
      </c>
    </row>
    <row r="1285" spans="2:25" x14ac:dyDescent="0.3">
      <c r="D1285" s="39" t="s">
        <v>151</v>
      </c>
      <c r="E1285" s="42" t="s">
        <v>86</v>
      </c>
      <c r="F1285" s="42" t="s">
        <v>152</v>
      </c>
      <c r="G1285" s="42" t="s">
        <v>153</v>
      </c>
      <c r="H1285" s="50"/>
      <c r="I1285" s="42"/>
      <c r="J1285" s="42" t="s">
        <v>154</v>
      </c>
      <c r="K1285" s="47"/>
      <c r="L1285" s="42" t="s">
        <v>100</v>
      </c>
      <c r="M1285" s="42">
        <v>1</v>
      </c>
      <c r="N1285" s="47" t="s">
        <v>155</v>
      </c>
      <c r="O1285" s="47">
        <v>1</v>
      </c>
      <c r="P1285" s="47"/>
      <c r="Q1285" s="47">
        <v>1</v>
      </c>
      <c r="R1285" s="47" t="s">
        <v>160</v>
      </c>
      <c r="S1285" s="51" t="s">
        <v>161</v>
      </c>
      <c r="T1285" s="47"/>
      <c r="U1285" s="47" t="s">
        <v>158</v>
      </c>
      <c r="V1285" s="47" t="s">
        <v>96</v>
      </c>
      <c r="W1285" s="47">
        <v>2018</v>
      </c>
      <c r="X1285" s="47"/>
      <c r="Y1285" s="47" t="s">
        <v>162</v>
      </c>
    </row>
    <row r="1286" spans="2:25" x14ac:dyDescent="0.3">
      <c r="D1286" s="39" t="s">
        <v>151</v>
      </c>
      <c r="E1286" s="42" t="s">
        <v>86</v>
      </c>
      <c r="F1286" s="42" t="s">
        <v>152</v>
      </c>
      <c r="G1286" s="42" t="s">
        <v>153</v>
      </c>
      <c r="H1286" s="50"/>
      <c r="I1286" s="53"/>
      <c r="J1286" s="42" t="s">
        <v>154</v>
      </c>
      <c r="K1286" s="47"/>
      <c r="L1286" s="53" t="s">
        <v>90</v>
      </c>
      <c r="M1286" s="53" t="s">
        <v>168</v>
      </c>
      <c r="N1286" s="47" t="s">
        <v>155</v>
      </c>
      <c r="O1286" s="47">
        <v>1</v>
      </c>
      <c r="P1286" s="47"/>
      <c r="Q1286" s="47">
        <v>1</v>
      </c>
      <c r="R1286" s="47" t="s">
        <v>169</v>
      </c>
      <c r="S1286" s="51" t="s">
        <v>170</v>
      </c>
      <c r="T1286" s="47"/>
      <c r="U1286" s="47"/>
      <c r="V1286" s="47"/>
      <c r="W1286" s="47"/>
      <c r="X1286" s="47"/>
      <c r="Y1286" s="47"/>
    </row>
    <row r="1287" spans="2:25" x14ac:dyDescent="0.3">
      <c r="B1287">
        <v>3</v>
      </c>
    </row>
  </sheetData>
  <autoFilter ref="A2:H1276"/>
  <mergeCells count="108">
    <mergeCell ref="SY4:TB4"/>
    <mergeCell ref="RI4:RM4"/>
    <mergeCell ref="RP4:RT4"/>
    <mergeCell ref="RW4:SA4"/>
    <mergeCell ref="SD4:SH4"/>
    <mergeCell ref="SK4:SO4"/>
    <mergeCell ref="SR4:SV4"/>
    <mergeCell ref="PS4:PW4"/>
    <mergeCell ref="PZ4:QD4"/>
    <mergeCell ref="QG4:QK4"/>
    <mergeCell ref="QN4:QR4"/>
    <mergeCell ref="QU4:QY4"/>
    <mergeCell ref="RB4:RF4"/>
    <mergeCell ref="OC4:OG4"/>
    <mergeCell ref="OJ4:ON4"/>
    <mergeCell ref="OQ4:OU4"/>
    <mergeCell ref="OX4:PB4"/>
    <mergeCell ref="PE4:PI4"/>
    <mergeCell ref="PL4:PP4"/>
    <mergeCell ref="MM4:MQ4"/>
    <mergeCell ref="MT4:MX4"/>
    <mergeCell ref="NA4:NE4"/>
    <mergeCell ref="NH4:NL4"/>
    <mergeCell ref="NO4:NS4"/>
    <mergeCell ref="NV4:NZ4"/>
    <mergeCell ref="KW4:LA4"/>
    <mergeCell ref="LD4:LH4"/>
    <mergeCell ref="LK4:LO4"/>
    <mergeCell ref="LR4:LV4"/>
    <mergeCell ref="LY4:MC4"/>
    <mergeCell ref="MF4:MJ4"/>
    <mergeCell ref="JG4:JK4"/>
    <mergeCell ref="JN4:JR4"/>
    <mergeCell ref="JU4:JY4"/>
    <mergeCell ref="KB4:KF4"/>
    <mergeCell ref="KI4:KM4"/>
    <mergeCell ref="KP4:KT4"/>
    <mergeCell ref="HQ4:HU4"/>
    <mergeCell ref="HX4:IB4"/>
    <mergeCell ref="IE4:II4"/>
    <mergeCell ref="IL4:IP4"/>
    <mergeCell ref="IS4:IW4"/>
    <mergeCell ref="IZ4:JD4"/>
    <mergeCell ref="GA4:GE4"/>
    <mergeCell ref="GH4:GL4"/>
    <mergeCell ref="GO4:GS4"/>
    <mergeCell ref="GV4:GZ4"/>
    <mergeCell ref="HC4:HG4"/>
    <mergeCell ref="HJ4:HN4"/>
    <mergeCell ref="EK4:EO4"/>
    <mergeCell ref="ER4:EV4"/>
    <mergeCell ref="EY4:FC4"/>
    <mergeCell ref="FF4:FJ4"/>
    <mergeCell ref="FM4:FQ4"/>
    <mergeCell ref="FT4:FX4"/>
    <mergeCell ref="CU4:CY4"/>
    <mergeCell ref="DB4:DF4"/>
    <mergeCell ref="DI4:DM4"/>
    <mergeCell ref="DP4:DT4"/>
    <mergeCell ref="DW4:EA4"/>
    <mergeCell ref="ED4:EH4"/>
    <mergeCell ref="QT1:RW1"/>
    <mergeCell ref="RX1:TB1"/>
    <mergeCell ref="AJ4:AN4"/>
    <mergeCell ref="AQ4:AU4"/>
    <mergeCell ref="AX4:BB4"/>
    <mergeCell ref="BE4:BI4"/>
    <mergeCell ref="BL4:BP4"/>
    <mergeCell ref="BS4:BW4"/>
    <mergeCell ref="BZ4:CD4"/>
    <mergeCell ref="CG4:CK4"/>
    <mergeCell ref="JR1:KV1"/>
    <mergeCell ref="KW1:LZ1"/>
    <mergeCell ref="MA1:NE1"/>
    <mergeCell ref="NF1:OJ1"/>
    <mergeCell ref="OK1:PN1"/>
    <mergeCell ref="PO1:QS1"/>
    <mergeCell ref="CR1:DU1"/>
    <mergeCell ref="DV1:EZ1"/>
    <mergeCell ref="FA1:GE1"/>
    <mergeCell ref="GF1:HH1"/>
    <mergeCell ref="HI1:IM1"/>
    <mergeCell ref="IN1:JQ1"/>
    <mergeCell ref="AE1:AE4"/>
    <mergeCell ref="AF1:AF4"/>
    <mergeCell ref="AG1:AG4"/>
    <mergeCell ref="AH1:AH4"/>
    <mergeCell ref="AI1:BL1"/>
    <mergeCell ref="BM1:CQ1"/>
    <mergeCell ref="CN4:CR4"/>
    <mergeCell ref="Y1:Y4"/>
    <mergeCell ref="Z1:Z4"/>
    <mergeCell ref="AA1:AA4"/>
    <mergeCell ref="AB1:AB4"/>
    <mergeCell ref="AC1:AC4"/>
    <mergeCell ref="AD1:AD4"/>
    <mergeCell ref="S1:S4"/>
    <mergeCell ref="T1:T4"/>
    <mergeCell ref="U1:U4"/>
    <mergeCell ref="V1:V4"/>
    <mergeCell ref="W1:W4"/>
    <mergeCell ref="X1:X4"/>
    <mergeCell ref="M1:M4"/>
    <mergeCell ref="N1:N4"/>
    <mergeCell ref="O1:O4"/>
    <mergeCell ref="P1:P4"/>
    <mergeCell ref="Q1:Q4"/>
    <mergeCell ref="R1:R4"/>
  </mergeCells>
  <conditionalFormatting sqref="Z976:Z985">
    <cfRule type="cellIs" dxfId="100" priority="38" operator="greaterThan">
      <formula>2</formula>
    </cfRule>
  </conditionalFormatting>
  <conditionalFormatting sqref="Z590:Z591">
    <cfRule type="cellIs" dxfId="99" priority="44" operator="greaterThan">
      <formula>2</formula>
    </cfRule>
  </conditionalFormatting>
  <conditionalFormatting sqref="Z5:Z8">
    <cfRule type="cellIs" dxfId="98" priority="83" operator="greaterThan">
      <formula>2</formula>
    </cfRule>
  </conditionalFormatting>
  <conditionalFormatting sqref="Z9">
    <cfRule type="cellIs" dxfId="97" priority="82" operator="greaterThan">
      <formula>2</formula>
    </cfRule>
  </conditionalFormatting>
  <conditionalFormatting sqref="Z10">
    <cfRule type="cellIs" dxfId="96" priority="81" operator="greaterThan">
      <formula>2</formula>
    </cfRule>
  </conditionalFormatting>
  <conditionalFormatting sqref="Z11">
    <cfRule type="cellIs" dxfId="95" priority="80" operator="greaterThan">
      <formula>2</formula>
    </cfRule>
  </conditionalFormatting>
  <conditionalFormatting sqref="Z12">
    <cfRule type="cellIs" dxfId="94" priority="79" operator="greaterThan">
      <formula>2</formula>
    </cfRule>
  </conditionalFormatting>
  <conditionalFormatting sqref="Z13">
    <cfRule type="cellIs" dxfId="93" priority="78" operator="greaterThan">
      <formula>2</formula>
    </cfRule>
  </conditionalFormatting>
  <conditionalFormatting sqref="Z14">
    <cfRule type="cellIs" dxfId="92" priority="77" operator="greaterThan">
      <formula>2</formula>
    </cfRule>
  </conditionalFormatting>
  <conditionalFormatting sqref="Z15:Z17">
    <cfRule type="cellIs" dxfId="91" priority="76" operator="greaterThan">
      <formula>2</formula>
    </cfRule>
  </conditionalFormatting>
  <conditionalFormatting sqref="Z18">
    <cfRule type="cellIs" dxfId="90" priority="75" operator="greaterThan">
      <formula>2</formula>
    </cfRule>
  </conditionalFormatting>
  <conditionalFormatting sqref="Z19">
    <cfRule type="cellIs" dxfId="89" priority="74" operator="greaterThan">
      <formula>2</formula>
    </cfRule>
  </conditionalFormatting>
  <conditionalFormatting sqref="Z20:Z21">
    <cfRule type="cellIs" dxfId="88" priority="73" operator="greaterThan">
      <formula>2</formula>
    </cfRule>
  </conditionalFormatting>
  <conditionalFormatting sqref="Z51:Z52 Z43:Z47 Z34:Z41 Z26:Z31 Z22:Z24">
    <cfRule type="cellIs" dxfId="87" priority="72" operator="greaterThan">
      <formula>2</formula>
    </cfRule>
  </conditionalFormatting>
  <conditionalFormatting sqref="Z25">
    <cfRule type="cellIs" dxfId="86" priority="71" operator="greaterThan">
      <formula>2</formula>
    </cfRule>
  </conditionalFormatting>
  <conditionalFormatting sqref="Z32:Z33">
    <cfRule type="cellIs" dxfId="85" priority="70" operator="greaterThan">
      <formula>2</formula>
    </cfRule>
  </conditionalFormatting>
  <conditionalFormatting sqref="Z42">
    <cfRule type="cellIs" dxfId="84" priority="69" operator="greaterThan">
      <formula>2</formula>
    </cfRule>
  </conditionalFormatting>
  <conditionalFormatting sqref="Z50">
    <cfRule type="cellIs" dxfId="83" priority="68" operator="greaterThan">
      <formula>2</formula>
    </cfRule>
  </conditionalFormatting>
  <conditionalFormatting sqref="Z53:Z93">
    <cfRule type="cellIs" dxfId="82" priority="67" operator="greaterThan">
      <formula>2</formula>
    </cfRule>
  </conditionalFormatting>
  <conditionalFormatting sqref="Z213:Z251 Z159:Z209">
    <cfRule type="cellIs" dxfId="81" priority="66" operator="greaterThan">
      <formula>2</formula>
    </cfRule>
  </conditionalFormatting>
  <conditionalFormatting sqref="Z210">
    <cfRule type="cellIs" dxfId="80" priority="65" operator="greaterThan">
      <formula>2</formula>
    </cfRule>
  </conditionalFormatting>
  <conditionalFormatting sqref="Z211">
    <cfRule type="cellIs" dxfId="79" priority="64" operator="greaterThan">
      <formula>2</formula>
    </cfRule>
  </conditionalFormatting>
  <conditionalFormatting sqref="Z212">
    <cfRule type="cellIs" dxfId="78" priority="63" operator="greaterThan">
      <formula>2</formula>
    </cfRule>
  </conditionalFormatting>
  <conditionalFormatting sqref="Z690:Z694 Z606 Z592:Z597 Z503 Z505:Z589 Z463:Z483 Z485:Z498 Z453:Z460 Z446:Z451 Z427:Z442 Z415:Z425 Z400:Z413 Z381:Z398 Z333:Z379 Z291:Z329 Z252:Z288">
    <cfRule type="cellIs" dxfId="77" priority="62" operator="greaterThan">
      <formula>2</formula>
    </cfRule>
  </conditionalFormatting>
  <conditionalFormatting sqref="Z290">
    <cfRule type="cellIs" dxfId="76" priority="61" operator="greaterThan">
      <formula>2</formula>
    </cfRule>
  </conditionalFormatting>
  <conditionalFormatting sqref="Z289">
    <cfRule type="cellIs" dxfId="75" priority="60" operator="greaterThan">
      <formula>2</formula>
    </cfRule>
  </conditionalFormatting>
  <conditionalFormatting sqref="Z330:Z332">
    <cfRule type="cellIs" dxfId="74" priority="59" operator="greaterThan">
      <formula>2</formula>
    </cfRule>
  </conditionalFormatting>
  <conditionalFormatting sqref="Z380">
    <cfRule type="cellIs" dxfId="73" priority="58" operator="greaterThan">
      <formula>2</formula>
    </cfRule>
  </conditionalFormatting>
  <conditionalFormatting sqref="Z399">
    <cfRule type="cellIs" dxfId="72" priority="57" operator="greaterThan">
      <formula>2</formula>
    </cfRule>
  </conditionalFormatting>
  <conditionalFormatting sqref="Z414">
    <cfRule type="cellIs" dxfId="71" priority="56" operator="greaterThan">
      <formula>2</formula>
    </cfRule>
  </conditionalFormatting>
  <conditionalFormatting sqref="Z426">
    <cfRule type="cellIs" dxfId="70" priority="55" operator="greaterThan">
      <formula>2</formula>
    </cfRule>
  </conditionalFormatting>
  <conditionalFormatting sqref="Z444">
    <cfRule type="cellIs" dxfId="69" priority="54" operator="greaterThan">
      <formula>2</formula>
    </cfRule>
  </conditionalFormatting>
  <conditionalFormatting sqref="Z443">
    <cfRule type="cellIs" dxfId="68" priority="53" operator="greaterThan">
      <formula>2</formula>
    </cfRule>
  </conditionalFormatting>
  <conditionalFormatting sqref="Z445">
    <cfRule type="cellIs" dxfId="67" priority="52" operator="greaterThan">
      <formula>2</formula>
    </cfRule>
  </conditionalFormatting>
  <conditionalFormatting sqref="Z452">
    <cfRule type="cellIs" dxfId="66" priority="51" operator="greaterThan">
      <formula>2</formula>
    </cfRule>
  </conditionalFormatting>
  <conditionalFormatting sqref="Z462">
    <cfRule type="cellIs" dxfId="65" priority="50" operator="greaterThan">
      <formula>2</formula>
    </cfRule>
  </conditionalFormatting>
  <conditionalFormatting sqref="Z461">
    <cfRule type="cellIs" dxfId="64" priority="49" operator="greaterThan">
      <formula>2</formula>
    </cfRule>
  </conditionalFormatting>
  <conditionalFormatting sqref="Z484">
    <cfRule type="cellIs" dxfId="63" priority="48" operator="greaterThan">
      <formula>2</formula>
    </cfRule>
  </conditionalFormatting>
  <conditionalFormatting sqref="Z500:Z502">
    <cfRule type="cellIs" dxfId="62" priority="47" operator="greaterThan">
      <formula>2</formula>
    </cfRule>
  </conditionalFormatting>
  <conditionalFormatting sqref="Z499">
    <cfRule type="cellIs" dxfId="61" priority="46" operator="greaterThan">
      <formula>2</formula>
    </cfRule>
  </conditionalFormatting>
  <conditionalFormatting sqref="Z504">
    <cfRule type="cellIs" dxfId="60" priority="45" operator="greaterThan">
      <formula>2</formula>
    </cfRule>
  </conditionalFormatting>
  <conditionalFormatting sqref="Z607">
    <cfRule type="cellIs" dxfId="59" priority="43" operator="greaterThan">
      <formula>2</formula>
    </cfRule>
  </conditionalFormatting>
  <conditionalFormatting sqref="Z667:Z671">
    <cfRule type="cellIs" dxfId="58" priority="42" operator="greaterThan">
      <formula>2</formula>
    </cfRule>
  </conditionalFormatting>
  <conditionalFormatting sqref="Z650">
    <cfRule type="cellIs" dxfId="57" priority="41" operator="greaterThan">
      <formula>2</formula>
    </cfRule>
  </conditionalFormatting>
  <conditionalFormatting sqref="Z651:Z652">
    <cfRule type="cellIs" dxfId="56" priority="40" operator="greaterThan">
      <formula>2</formula>
    </cfRule>
  </conditionalFormatting>
  <conditionalFormatting sqref="Z1149:Z1156 Z1173:Z1266 Z995:Z1002 Z1017:Z1131 Z695:Z975">
    <cfRule type="cellIs" dxfId="55" priority="39" operator="greaterThan">
      <formula>2</formula>
    </cfRule>
  </conditionalFormatting>
  <conditionalFormatting sqref="Z986:Z994">
    <cfRule type="cellIs" dxfId="54" priority="37" operator="greaterThan">
      <formula>2</formula>
    </cfRule>
  </conditionalFormatting>
  <conditionalFormatting sqref="Z1003:Z1009">
    <cfRule type="cellIs" dxfId="53" priority="36" operator="greaterThan">
      <formula>2</formula>
    </cfRule>
  </conditionalFormatting>
  <conditionalFormatting sqref="Z1010:Z1016">
    <cfRule type="cellIs" dxfId="52" priority="35" operator="greaterThan">
      <formula>2</formula>
    </cfRule>
  </conditionalFormatting>
  <conditionalFormatting sqref="Z1132:Z1139">
    <cfRule type="cellIs" dxfId="51" priority="34" operator="greaterThan">
      <formula>2</formula>
    </cfRule>
  </conditionalFormatting>
  <conditionalFormatting sqref="Z1140:Z1148">
    <cfRule type="cellIs" dxfId="50" priority="33" operator="greaterThan">
      <formula>2</formula>
    </cfRule>
  </conditionalFormatting>
  <conditionalFormatting sqref="Z1157:Z1164">
    <cfRule type="cellIs" dxfId="49" priority="32" operator="greaterThan">
      <formula>2</formula>
    </cfRule>
  </conditionalFormatting>
  <conditionalFormatting sqref="Z1165:Z1172">
    <cfRule type="cellIs" dxfId="48" priority="31" operator="greaterThan">
      <formula>2</formula>
    </cfRule>
  </conditionalFormatting>
  <conditionalFormatting sqref="Z94:Z97">
    <cfRule type="cellIs" dxfId="47" priority="30" operator="greaterThan">
      <formula>2</formula>
    </cfRule>
  </conditionalFormatting>
  <conditionalFormatting sqref="Z98">
    <cfRule type="cellIs" dxfId="46" priority="29" operator="greaterThan">
      <formula>2</formula>
    </cfRule>
  </conditionalFormatting>
  <conditionalFormatting sqref="Z131:Z133 Z116:Z127 Z112:Z114 Z109:Z110 Z103:Z106 Z99:Z101">
    <cfRule type="cellIs" dxfId="45" priority="28" operator="greaterThan">
      <formula>2</formula>
    </cfRule>
  </conditionalFormatting>
  <conditionalFormatting sqref="Z102">
    <cfRule type="cellIs" dxfId="44" priority="27" operator="greaterThan">
      <formula>2</formula>
    </cfRule>
  </conditionalFormatting>
  <conditionalFormatting sqref="Z107">
    <cfRule type="cellIs" dxfId="43" priority="26" operator="greaterThan">
      <formula>2</formula>
    </cfRule>
  </conditionalFormatting>
  <conditionalFormatting sqref="Z108">
    <cfRule type="cellIs" dxfId="42" priority="25" operator="greaterThan">
      <formula>2</formula>
    </cfRule>
  </conditionalFormatting>
  <conditionalFormatting sqref="Z111">
    <cfRule type="cellIs" dxfId="41" priority="24" operator="greaterThan">
      <formula>2</formula>
    </cfRule>
  </conditionalFormatting>
  <conditionalFormatting sqref="Z115">
    <cfRule type="cellIs" dxfId="40" priority="23" operator="greaterThan">
      <formula>2</formula>
    </cfRule>
  </conditionalFormatting>
  <conditionalFormatting sqref="Z128">
    <cfRule type="cellIs" dxfId="39" priority="22" operator="greaterThan">
      <formula>2</formula>
    </cfRule>
  </conditionalFormatting>
  <conditionalFormatting sqref="Z129:Z130">
    <cfRule type="cellIs" dxfId="38" priority="21" operator="greaterThan">
      <formula>2</formula>
    </cfRule>
  </conditionalFormatting>
  <conditionalFormatting sqref="Z151:Z158 Z140:Z149 Z134:Z138">
    <cfRule type="cellIs" dxfId="37" priority="20" operator="greaterThan">
      <formula>2</formula>
    </cfRule>
  </conditionalFormatting>
  <conditionalFormatting sqref="Z139">
    <cfRule type="cellIs" dxfId="36" priority="19" operator="greaterThan">
      <formula>2</formula>
    </cfRule>
  </conditionalFormatting>
  <conditionalFormatting sqref="Z150">
    <cfRule type="cellIs" dxfId="35" priority="18" operator="greaterThan">
      <formula>2</formula>
    </cfRule>
  </conditionalFormatting>
  <conditionalFormatting sqref="Z1267">
    <cfRule type="cellIs" dxfId="34" priority="17" operator="greaterThan">
      <formula>2</formula>
    </cfRule>
  </conditionalFormatting>
  <conditionalFormatting sqref="Z1268:Z1269">
    <cfRule type="cellIs" dxfId="33" priority="16" operator="greaterThan">
      <formula>2</formula>
    </cfRule>
  </conditionalFormatting>
  <conditionalFormatting sqref="Z1270:Z1273">
    <cfRule type="cellIs" dxfId="32" priority="15" operator="greaterThan">
      <formula>2</formula>
    </cfRule>
  </conditionalFormatting>
  <conditionalFormatting sqref="Z1274:Z1275">
    <cfRule type="cellIs" dxfId="31" priority="14" operator="greaterThan">
      <formula>2</formula>
    </cfRule>
  </conditionalFormatting>
  <conditionalFormatting sqref="Z1276">
    <cfRule type="cellIs" dxfId="30" priority="13" operator="greaterThan">
      <formula>2</formula>
    </cfRule>
  </conditionalFormatting>
  <conditionalFormatting sqref="AX11">
    <cfRule type="expression" dxfId="29" priority="11">
      <formula>IF($AI$5:$TB$4000, , "")</formula>
    </cfRule>
  </conditionalFormatting>
  <conditionalFormatting sqref="Q1277">
    <cfRule type="cellIs" dxfId="28" priority="10" operator="greaterThan">
      <formula>2</formula>
    </cfRule>
  </conditionalFormatting>
  <conditionalFormatting sqref="Q1278">
    <cfRule type="cellIs" dxfId="27" priority="9" operator="greaterThan">
      <formula>2</formula>
    </cfRule>
  </conditionalFormatting>
  <conditionalFormatting sqref="Q1279">
    <cfRule type="cellIs" dxfId="26" priority="8" operator="greaterThan">
      <formula>2</formula>
    </cfRule>
  </conditionalFormatting>
  <conditionalFormatting sqref="Q1280">
    <cfRule type="cellIs" dxfId="25" priority="7" operator="greaterThan">
      <formula>2</formula>
    </cfRule>
  </conditionalFormatting>
  <conditionalFormatting sqref="Q1281">
    <cfRule type="cellIs" dxfId="24" priority="6" operator="greaterThan">
      <formula>2</formula>
    </cfRule>
  </conditionalFormatting>
  <conditionalFormatting sqref="Q1282">
    <cfRule type="cellIs" dxfId="23" priority="5" operator="greaterThan">
      <formula>2</formula>
    </cfRule>
  </conditionalFormatting>
  <conditionalFormatting sqref="Q1283">
    <cfRule type="cellIs" dxfId="22" priority="4" operator="greaterThan">
      <formula>2</formula>
    </cfRule>
  </conditionalFormatting>
  <conditionalFormatting sqref="Q1284">
    <cfRule type="cellIs" dxfId="21" priority="3" operator="greaterThan">
      <formula>2</formula>
    </cfRule>
  </conditionalFormatting>
  <conditionalFormatting sqref="Q1285">
    <cfRule type="cellIs" dxfId="20" priority="2" operator="greaterThan">
      <formula>2</formula>
    </cfRule>
  </conditionalFormatting>
  <conditionalFormatting sqref="Q1286">
    <cfRule type="cellIs" dxfId="19" priority="1" operator="greaterThan">
      <formula>2</formula>
    </cfRule>
  </conditionalFormatting>
  <dataValidations count="2">
    <dataValidation type="list" allowBlank="1" showInputMessage="1" showErrorMessage="1" sqref="U53:U98 U134:U251 U5:U21 U695:U1259 U1270:U1273 L1280:L1283">
      <formula1>famille</formula1>
    </dataValidation>
    <dataValidation type="list" allowBlank="1" showInputMessage="1" showErrorMessage="1" sqref="V53:V98 V134:V251 V5:V21 V695:V1259 V1270:V1273 M1280:M1283">
      <formula1>INDIRECT(L5)</formula1>
    </dataValidation>
  </dataValidations>
  <hyperlinks>
    <hyperlink ref="T163" r:id="rId1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6450C92E-9E65-4CFB-B888-C9F0F28E33AF}">
            <xm:f>NOT(ISNA(VLOOKUP(A$2,'D:\Users\Corentin.RIOU\Documents\1.EREEL\Gamme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01" id="{BC014A72-8EC2-4236-AAF6-DA2566884094}">
            <xm:f>NOT(ISNA(VLOOKUP(AI$3,'D:\Users\Corentin.RIOU\Documents\1.EREEL\Gamme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m:sqref>A2:B3</xm:sqref>
        </x14:conditionalFormatting>
        <x14:conditionalFormatting xmlns:xm="http://schemas.microsoft.com/office/excel/2006/main">
          <x14:cfRule type="cellIs" priority="97" operator="between" id="{21F37ECE-43CF-4694-B483-FDC19EB86CC3}">
            <xm:f>'D:\Users\Corentin.RIOU\Documents\1.EREEL\Gamme de maintenance\Dossier final\[Global_5.xlsm]Date'!#REF!</xm:f>
            <xm:f>'D:\Users\Corentin.RIOU\Documents\1.EREEL\Gamme de maintenance\Dossier final\[Global_5.xlsm]Date'!#REF!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 I6:I93 AI5:TB93</xm:sqref>
        </x14:conditionalFormatting>
        <x14:conditionalFormatting xmlns:xm="http://schemas.microsoft.com/office/excel/2006/main">
          <x14:cfRule type="cellIs" priority="96" operator="between" id="{AEA06A90-0F96-4455-A3D8-82222E3DCBC3}">
            <xm:f>'D:\Users\Corentin.RIOU\Documents\1.EREEL\Gamme de maintenance\Dossier final\[Global_5.xlsm]Date'!#REF!</xm:f>
            <xm:f>'D:\Users\Corentin.RIOU\Documents\1.EREEL\Gamme de maintenance\Dossier final\[Global_5.xlsm]Date'!#REF!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E5:L5 E6:H93 J6:L93</xm:sqref>
        </x14:conditionalFormatting>
        <x14:conditionalFormatting xmlns:xm="http://schemas.microsoft.com/office/excel/2006/main">
          <x14:cfRule type="expression" priority="98" id="{3E187D5C-8EAB-48B5-9768-8AC6486A62A5}">
            <xm:f>NOT(ISNA(VLOOKUP(A$2,'D:\Users\Corentin.RIOU\Documents\1.EREEL\Gamme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99" id="{59E9533C-D1E3-40EF-B065-F9D61F9497DD}">
            <xm:f>NOT(ISNA(VLOOKUP(BE$5,'D:\Users\Corentin.RIOU\Documents\1.EREEL\Gamme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m:sqref>A5:B93</xm:sqref>
        </x14:conditionalFormatting>
        <x14:conditionalFormatting xmlns:xm="http://schemas.microsoft.com/office/excel/2006/main">
          <x14:cfRule type="cellIs" priority="93" operator="between" id="{C7E84603-7B0F-458D-BCA0-A55B980A9EAC}">
            <xm:f>'D:\Users\Corentin.RIOU\Documents\1.EREEL\Gamme de maintenance\Dossier final\[Global_5.xlsm]Date'!#REF!</xm:f>
            <xm:f>'D:\Users\Corentin.RIOU\Documents\1.EREEL\Gamme de maintenance\Dossier final\[Global_5.xlsm]Date'!#REF!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E94:L158 AI94:TB158</xm:sqref>
        </x14:conditionalFormatting>
        <x14:conditionalFormatting xmlns:xm="http://schemas.microsoft.com/office/excel/2006/main">
          <x14:cfRule type="expression" priority="94" id="{81EFFB38-AFA0-47ED-A5E1-C7674695B7B8}">
            <xm:f>NOT(ISNA(VLOOKUP(A$2,'D:\Users\Corentin.RIOU\Documents\1.EREEL\Gamme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95" id="{8A9C12ED-613A-4549-B8C4-6FB0B8B8CE84}">
            <xm:f>NOT(ISNA(VLOOKUP(BE$5,'D:\Users\Corentin.RIOU\Documents\1.EREEL\Gamme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m:sqref>A94:B158</xm:sqref>
        </x14:conditionalFormatting>
        <x14:conditionalFormatting xmlns:xm="http://schemas.microsoft.com/office/excel/2006/main">
          <x14:cfRule type="cellIs" priority="90" operator="between" id="{F4E1E1E0-2E58-4FD5-A8EC-122FE5EFC13D}">
            <xm:f>'D:\Users\Corentin.RIOU\Documents\1.EREEL\Gamme de maintenance\Dossier final\[Global_5.xlsm]Date'!#REF!</xm:f>
            <xm:f>'D:\Users\Corentin.RIOU\Documents\1.EREEL\Gamme de maintenance\Dossier final\[Global_5.xlsm]Date'!#REF!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MJ159:TB1266 E159:L1266</xm:sqref>
        </x14:conditionalFormatting>
        <x14:conditionalFormatting xmlns:xm="http://schemas.microsoft.com/office/excel/2006/main">
          <x14:cfRule type="expression" priority="91" id="{6E8FAA79-033E-4554-AE9F-CE54236CAE62}">
            <xm:f>NOT(ISNA(VLOOKUP(A$2,'D:\Users\Corentin.RIOU\Documents\1.EREEL\Gamme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92" id="{1CC25552-74D3-49F4-9586-27106C3671F2}">
            <xm:f>NOT(ISNA(VLOOKUP(BE$5,'D:\Users\Corentin.RIOU\Documents\1.EREEL\Gamme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m:sqref>A159:B1266</xm:sqref>
        </x14:conditionalFormatting>
        <x14:conditionalFormatting xmlns:xm="http://schemas.microsoft.com/office/excel/2006/main">
          <x14:cfRule type="cellIs" priority="87" operator="between" id="{A0F235E2-1EBE-419C-8E6E-6274BC45CF82}">
            <xm:f>'D:\Users\Corentin.RIOU\Documents\1.EREEL\Gamme de maintenance\Dossier final\[Global_5.xlsm]Date'!#REF!</xm:f>
            <xm:f>'D:\Users\Corentin.RIOU\Documents\1.EREEL\Gamme de maintenance\Dossier final\[Global_5.xlsm]Date'!#REF!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E1267:L1273 AI1267:TB1273</xm:sqref>
        </x14:conditionalFormatting>
        <x14:conditionalFormatting xmlns:xm="http://schemas.microsoft.com/office/excel/2006/main">
          <x14:cfRule type="expression" priority="88" id="{A0561A15-9BD2-4304-859E-24EC75BD5B91}">
            <xm:f>NOT(ISNA(VLOOKUP(A$2,'D:\Users\Corentin.RIOU\Documents\1.EREEL\Gamme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9" id="{33B4F8F3-3B40-42C6-84C1-429C5A119020}">
            <xm:f>NOT(ISNA(VLOOKUP(BE$5,'D:\Users\Corentin.RIOU\Documents\1.EREEL\Gamme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m:sqref>A1267:B1273</xm:sqref>
        </x14:conditionalFormatting>
        <x14:conditionalFormatting xmlns:xm="http://schemas.microsoft.com/office/excel/2006/main">
          <x14:cfRule type="cellIs" priority="84" operator="between" id="{B1D0F67F-637C-4525-9C0D-DF4AD363D34D}">
            <xm:f>'D:\Users\Corentin.RIOU\Documents\1.EREEL\Gamme de maintenance\Dossier final\[Global_5.xlsm]Date'!#REF!</xm:f>
            <xm:f>'D:\Users\Corentin.RIOU\Documents\1.EREEL\Gamme de maintenance\Dossier final\[Global_5.xlsm]Date'!#REF!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E1274:L1276 AI1274:TB1276</xm:sqref>
        </x14:conditionalFormatting>
        <x14:conditionalFormatting xmlns:xm="http://schemas.microsoft.com/office/excel/2006/main">
          <x14:cfRule type="expression" priority="85" id="{DD03D455-6DF5-4B55-9497-47210C0D070D}">
            <xm:f>NOT(ISNA(VLOOKUP(A$2,'D:\Users\Corentin.RIOU\Documents\1.EREEL\Gamme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6" id="{6822157C-29B1-4CE1-88C5-4B66943A649A}">
            <xm:f>NOT(ISNA(VLOOKUP(BE$5,'D:\Users\Corentin.RIOU\Documents\1.EREEL\Gamme de maintenance\Global\[Global_2.xlsx]Jrs feriés'!#REF!,1,0)))</xm:f>
            <x14:dxf>
              <fill>
                <patternFill>
                  <bgColor theme="5" tint="0.39994506668294322"/>
                </patternFill>
              </fill>
            </x14:dxf>
          </x14:cfRule>
          <xm:sqref>A1274:B1276</xm:sqref>
        </x14:conditionalFormatting>
        <x14:conditionalFormatting xmlns:xm="http://schemas.microsoft.com/office/excel/2006/main">
          <x14:cfRule type="cellIs" priority="12" operator="between" id="{F2A1B473-0DB0-44E6-AC39-731F571769B1}">
            <xm:f>'D:\Users\Corentin.RIOU\Documents\1.EREEL\Gamme de maintenance\Dossier final\[Global_5.xlsm]Date'!#REF!</xm:f>
            <xm:f>'D:\Users\Corentin.RIOU\Documents\1.EREEL\Gamme de maintenance\Dossier final\[Global_5.xlsm]Date'!#REF!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AI159:MI452 AI453:CT658 AI659:CU867 CW867:MI867 CV453:MI657 CV658:CW658 CY658:MI866 CW659:CX866 AI868:CT1077 AI1078:CU1266 CV868:ME1077 MG868:MI1077 MH1078:MI1266 CW1078:MF1266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PlanningAnnuel</vt:lpstr>
      <vt:lpstr>PlanningSemestriel</vt:lpstr>
      <vt:lpstr>PlanningTrimestriel</vt:lpstr>
      <vt:lpstr>PlanningMensuel</vt:lpstr>
      <vt:lpstr>PlanningHebdo</vt:lpstr>
      <vt:lpstr>PlanningGlobal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Corentin RIOU</dc:creator>
  <cp:lastModifiedBy>Corentin RIOU</cp:lastModifiedBy>
  <dcterms:created xsi:type="dcterms:W3CDTF">2019-09-12T15:24:36Z</dcterms:created>
  <dcterms:modified xsi:type="dcterms:W3CDTF">2019-09-12T15:28:47Z</dcterms:modified>
</cp:coreProperties>
</file>