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vtdesjardins-my.sharepoint.com/personal/claudine_sauvadet_desjardins_com/Documents/Anne-Sophie Beau/"/>
    </mc:Choice>
  </mc:AlternateContent>
  <xr:revisionPtr revIDLastSave="129" documentId="8_{06DCD568-C58C-46AA-AC7E-10B157091DAF}" xr6:coauthVersionLast="41" xr6:coauthVersionMax="41" xr10:uidLastSave="{9701A42C-8D72-4FA4-B125-62140F6A2261}"/>
  <bookViews>
    <workbookView xWindow="-108" yWindow="-108" windowWidth="23256" windowHeight="12576" tabRatio="895" xr2:uid="{8115CD91-D6A4-48F6-B85A-836124EEED6C}"/>
  </bookViews>
  <sheets>
    <sheet name="Timeline global" sheetId="6" r:id="rId1"/>
    <sheet name="Étapes" sheetId="7" r:id="rId2"/>
    <sheet name="Trimestres" sheetId="8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7" l="1"/>
  <c r="G3" i="7"/>
  <c r="G5" i="7"/>
  <c r="G4" i="7"/>
  <c r="G6" i="7"/>
  <c r="G7" i="7"/>
  <c r="G8" i="7"/>
  <c r="G9" i="7"/>
  <c r="G10" i="7"/>
  <c r="G11" i="7"/>
  <c r="G12" i="7"/>
  <c r="G13" i="7"/>
  <c r="G14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  <c r="F4" i="7"/>
  <c r="E4" i="7"/>
  <c r="E3" i="7"/>
  <c r="K3" i="7"/>
  <c r="J3" i="7"/>
  <c r="K9" i="7"/>
  <c r="K10" i="7"/>
  <c r="K11" i="7"/>
  <c r="K12" i="7"/>
  <c r="K13" i="7"/>
  <c r="K14" i="7"/>
  <c r="J9" i="7"/>
  <c r="J10" i="7"/>
  <c r="J11" i="7"/>
  <c r="J12" i="7"/>
  <c r="J13" i="7"/>
  <c r="J14" i="7"/>
  <c r="B17" i="6"/>
  <c r="B16" i="6"/>
  <c r="B15" i="6"/>
  <c r="B13" i="6"/>
  <c r="B12" i="6"/>
  <c r="B11" i="6"/>
  <c r="B6" i="6"/>
  <c r="B8" i="6"/>
  <c r="B9" i="6"/>
  <c r="B10" i="6"/>
  <c r="B7" i="6"/>
  <c r="K8" i="7"/>
  <c r="J8" i="7"/>
  <c r="K7" i="7"/>
  <c r="J7" i="7"/>
  <c r="K6" i="7"/>
  <c r="J6" i="7"/>
  <c r="K5" i="7"/>
  <c r="J5" i="7"/>
  <c r="K4" i="7"/>
  <c r="J4" i="7"/>
</calcChain>
</file>

<file path=xl/sharedStrings.xml><?xml version="1.0" encoding="utf-8"?>
<sst xmlns="http://schemas.openxmlformats.org/spreadsheetml/2006/main" count="52" uniqueCount="41">
  <si>
    <t>T1</t>
  </si>
  <si>
    <t>T2</t>
  </si>
  <si>
    <t>T3</t>
  </si>
  <si>
    <t>T4</t>
  </si>
  <si>
    <t>Aujourd'hui</t>
  </si>
  <si>
    <t>T2-T4</t>
  </si>
  <si>
    <t>4-12</t>
  </si>
  <si>
    <t>RÉEL</t>
  </si>
  <si>
    <t>Projet</t>
  </si>
  <si>
    <t>Livrable 1</t>
  </si>
  <si>
    <t>Étape 1</t>
  </si>
  <si>
    <t>Étape 2</t>
  </si>
  <si>
    <t>Étape 3</t>
  </si>
  <si>
    <t>Étape 4</t>
  </si>
  <si>
    <t>Livrable 2</t>
  </si>
  <si>
    <t>Projet 2</t>
  </si>
  <si>
    <t>Étape 5</t>
  </si>
  <si>
    <t>Étape 6</t>
  </si>
  <si>
    <t>Livrables et activités ressources humaines</t>
  </si>
  <si>
    <t xml:space="preserve"> Début estimé</t>
  </si>
  <si>
    <t>Fin estimée</t>
  </si>
  <si>
    <t xml:space="preserve"> Début réel</t>
  </si>
  <si>
    <t>Fin réelle</t>
  </si>
  <si>
    <t>Début réel</t>
  </si>
  <si>
    <t>trimestre correspondant</t>
  </si>
  <si>
    <t>L1</t>
  </si>
  <si>
    <t>E1</t>
  </si>
  <si>
    <t>E2</t>
  </si>
  <si>
    <t>E3</t>
  </si>
  <si>
    <t>E4</t>
  </si>
  <si>
    <t>L2</t>
  </si>
  <si>
    <t>L3</t>
  </si>
  <si>
    <t>Début estimé Trimestre correspondant</t>
  </si>
  <si>
    <t>Fin estimée Trimestre correspondant</t>
  </si>
  <si>
    <t>2019-T1</t>
  </si>
  <si>
    <t>2019-T2</t>
  </si>
  <si>
    <t>2019-T3</t>
  </si>
  <si>
    <t>2019-T4</t>
  </si>
  <si>
    <t>2020-T1</t>
  </si>
  <si>
    <t>2020-T2</t>
  </si>
  <si>
    <t>Début estimé mois correspondant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</si>
</sst>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7" tint="-0.249977111117893"/>
      <name val="Arial"/>
      <family val="2"/>
    </font>
    <font>
      <sz val="10"/>
      <color theme="5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Calibri Light"/>
      <family val="2"/>
    </font>
    <font>
      <b/>
      <sz val="12"/>
      <color theme="0"/>
      <name val="Calibri Light"/>
      <family val="2"/>
    </font>
    <font>
      <b/>
      <sz val="8"/>
      <color theme="0"/>
      <name val="Calibri Light"/>
      <family val="2"/>
    </font>
    <font>
      <b/>
      <sz val="11"/>
      <color theme="0"/>
      <name val="Calibri Light"/>
      <family val="2"/>
    </font>
    <font>
      <b/>
      <sz val="10"/>
      <color rgb="FFFFFF0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874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4" tint="0.59996337778862885"/>
      </right>
      <top/>
      <bottom/>
      <diagonal/>
    </border>
    <border>
      <left style="thin">
        <color theme="5" tint="0.59996337778862885"/>
      </left>
      <right/>
      <top style="thin">
        <color theme="5" tint="0.59996337778862885"/>
      </top>
      <bottom style="thin">
        <color theme="5" tint="0.59996337778862885"/>
      </bottom>
      <diagonal/>
    </border>
    <border>
      <left/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/>
      <diagonal/>
    </border>
    <border>
      <left style="thin">
        <color theme="5" tint="0.59996337778862885"/>
      </left>
      <right style="thin">
        <color theme="5" tint="0.59996337778862885"/>
      </right>
      <top/>
      <bottom style="thin">
        <color theme="5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 style="thin">
        <color theme="0"/>
      </left>
      <right style="medium">
        <color theme="7"/>
      </right>
      <top/>
      <bottom style="thin">
        <color theme="2" tint="-0.24994659260841701"/>
      </bottom>
      <diagonal/>
    </border>
    <border>
      <left style="medium">
        <color theme="7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0"/>
      </left>
      <right style="thin">
        <color theme="2" tint="-0.24994659260841701"/>
      </right>
      <top style="thin">
        <color theme="2" tint="-0.24994659260841701"/>
      </top>
      <bottom style="thin">
        <color theme="0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0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0"/>
      </bottom>
      <diagonal/>
    </border>
    <border>
      <left style="thin">
        <color theme="0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2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 tint="-0.24994659260841701"/>
      </bottom>
      <diagonal/>
    </border>
    <border>
      <left style="thin">
        <color theme="0"/>
      </left>
      <right style="medium">
        <color theme="7"/>
      </right>
      <top style="thin">
        <color theme="0"/>
      </top>
      <bottom style="thin">
        <color theme="2" tint="-0.24994659260841701"/>
      </bottom>
      <diagonal/>
    </border>
    <border>
      <left style="medium">
        <color theme="7"/>
      </left>
      <right style="thin">
        <color theme="0"/>
      </right>
      <top style="thin">
        <color theme="0"/>
      </top>
      <bottom style="thin">
        <color theme="2" tint="-0.24994659260841701"/>
      </bottom>
      <diagonal/>
    </border>
    <border>
      <left style="thin">
        <color auto="1"/>
      </left>
      <right style="thin">
        <color auto="1"/>
      </right>
      <top style="thin">
        <color theme="2" tint="-0.24994659260841701"/>
      </top>
      <bottom/>
      <diagonal/>
    </border>
    <border>
      <left/>
      <right style="thin">
        <color theme="5" tint="0.59996337778862885"/>
      </right>
      <top style="thin">
        <color theme="5" tint="0.59996337778862885"/>
      </top>
      <bottom/>
      <diagonal/>
    </border>
    <border>
      <left/>
      <right style="thin">
        <color theme="5" tint="0.59996337778862885"/>
      </right>
      <top/>
      <bottom/>
      <diagonal/>
    </border>
    <border>
      <left/>
      <right/>
      <top style="thin">
        <color theme="4" tint="0.59996337778862885"/>
      </top>
      <bottom/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 indent="2"/>
    </xf>
    <xf numFmtId="0" fontId="3" fillId="2" borderId="1" xfId="0" applyFont="1" applyFill="1" applyBorder="1" applyAlignment="1">
      <alignment horizontal="left" indent="1"/>
    </xf>
    <xf numFmtId="0" fontId="3" fillId="2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7" fillId="0" borderId="4" xfId="0" applyFont="1" applyFill="1" applyBorder="1" applyAlignment="1">
      <alignment horizontal="left" indent="1"/>
    </xf>
    <xf numFmtId="0" fontId="3" fillId="6" borderId="1" xfId="0" applyFont="1" applyFill="1" applyBorder="1" applyAlignment="1">
      <alignment horizontal="left" indent="1"/>
    </xf>
    <xf numFmtId="0" fontId="3" fillId="0" borderId="1" xfId="0" applyFont="1" applyFill="1" applyBorder="1" applyAlignment="1">
      <alignment horizontal="left" indent="2"/>
    </xf>
    <xf numFmtId="0" fontId="7" fillId="5" borderId="4" xfId="0" applyFont="1" applyFill="1" applyBorder="1" applyAlignment="1">
      <alignment horizontal="left" wrapText="1" indent="1"/>
    </xf>
    <xf numFmtId="0" fontId="3" fillId="7" borderId="1" xfId="0" applyFont="1" applyFill="1" applyBorder="1" applyAlignment="1">
      <alignment horizontal="left" wrapText="1" indent="1"/>
    </xf>
    <xf numFmtId="0" fontId="9" fillId="7" borderId="1" xfId="0" applyFont="1" applyFill="1" applyBorder="1" applyAlignment="1">
      <alignment horizontal="left" wrapText="1" indent="1"/>
    </xf>
    <xf numFmtId="0" fontId="3" fillId="7" borderId="33" xfId="0" applyFont="1" applyFill="1" applyBorder="1" applyAlignment="1">
      <alignment horizontal="left" wrapText="1" indent="1"/>
    </xf>
    <xf numFmtId="0" fontId="8" fillId="6" borderId="0" xfId="0" applyFont="1" applyFill="1" applyBorder="1" applyAlignment="1">
      <alignment horizontal="left" indent="1"/>
    </xf>
    <xf numFmtId="0" fontId="2" fillId="13" borderId="25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0" fillId="12" borderId="28" xfId="0" applyFont="1" applyFill="1" applyBorder="1" applyAlignment="1">
      <alignment horizontal="center"/>
    </xf>
    <xf numFmtId="0" fontId="10" fillId="12" borderId="26" xfId="0" applyFont="1" applyFill="1" applyBorder="1" applyAlignment="1">
      <alignment horizontal="center"/>
    </xf>
    <xf numFmtId="0" fontId="10" fillId="12" borderId="27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6" fillId="5" borderId="30" xfId="0" applyFont="1" applyFill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 textRotation="90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10" fillId="9" borderId="14" xfId="0" applyFont="1" applyFill="1" applyBorder="1" applyAlignment="1">
      <alignment horizontal="center"/>
    </xf>
    <xf numFmtId="0" fontId="10" fillId="9" borderId="17" xfId="0" applyFont="1" applyFill="1" applyBorder="1" applyAlignment="1">
      <alignment horizontal="center"/>
    </xf>
    <xf numFmtId="0" fontId="10" fillId="10" borderId="14" xfId="0" applyFont="1" applyFill="1" applyBorder="1" applyAlignment="1">
      <alignment horizontal="center"/>
    </xf>
    <xf numFmtId="0" fontId="10" fillId="10" borderId="17" xfId="0" applyFont="1" applyFill="1" applyBorder="1" applyAlignment="1">
      <alignment horizontal="center"/>
    </xf>
    <xf numFmtId="0" fontId="10" fillId="11" borderId="18" xfId="0" applyFont="1" applyFill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0" fillId="11" borderId="16" xfId="0" applyFont="1" applyFill="1" applyBorder="1" applyAlignment="1">
      <alignment horizontal="center"/>
    </xf>
    <xf numFmtId="0" fontId="11" fillId="14" borderId="35" xfId="0" applyFont="1" applyFill="1" applyBorder="1" applyAlignment="1">
      <alignment vertical="center"/>
    </xf>
    <xf numFmtId="0" fontId="11" fillId="14" borderId="36" xfId="0" applyFont="1" applyFill="1" applyBorder="1" applyAlignment="1">
      <alignment vertical="center"/>
    </xf>
    <xf numFmtId="0" fontId="12" fillId="15" borderId="37" xfId="0" applyFont="1" applyFill="1" applyBorder="1" applyAlignment="1">
      <alignment horizontal="center" vertical="center" wrapText="1"/>
    </xf>
    <xf numFmtId="0" fontId="12" fillId="15" borderId="37" xfId="0" applyFont="1" applyFill="1" applyBorder="1" applyAlignment="1">
      <alignment vertical="center" wrapText="1"/>
    </xf>
    <xf numFmtId="0" fontId="12" fillId="16" borderId="34" xfId="0" applyFont="1" applyFill="1" applyBorder="1" applyAlignment="1">
      <alignment horizontal="center" vertical="center" wrapText="1"/>
    </xf>
    <xf numFmtId="0" fontId="12" fillId="16" borderId="37" xfId="0" applyFont="1" applyFill="1" applyBorder="1" applyAlignment="1">
      <alignment horizontal="center" vertical="center" wrapText="1"/>
    </xf>
    <xf numFmtId="0" fontId="13" fillId="16" borderId="37" xfId="0" applyFont="1" applyFill="1" applyBorder="1" applyAlignment="1">
      <alignment horizontal="center" vertical="center" wrapText="1"/>
    </xf>
    <xf numFmtId="0" fontId="11" fillId="14" borderId="38" xfId="0" applyFont="1" applyFill="1" applyBorder="1" applyAlignment="1">
      <alignment vertical="center"/>
    </xf>
    <xf numFmtId="0" fontId="11" fillId="14" borderId="39" xfId="0" applyFont="1" applyFill="1" applyBorder="1" applyAlignment="1">
      <alignment vertical="center"/>
    </xf>
    <xf numFmtId="0" fontId="12" fillId="15" borderId="40" xfId="0" applyFont="1" applyFill="1" applyBorder="1" applyAlignment="1">
      <alignment horizontal="center" vertical="center" wrapText="1"/>
    </xf>
    <xf numFmtId="0" fontId="12" fillId="15" borderId="40" xfId="0" applyFont="1" applyFill="1" applyBorder="1" applyAlignment="1">
      <alignment vertical="center" wrapText="1"/>
    </xf>
    <xf numFmtId="0" fontId="12" fillId="16" borderId="40" xfId="0" applyFont="1" applyFill="1" applyBorder="1" applyAlignment="1">
      <alignment horizontal="center" vertical="center" wrapText="1"/>
    </xf>
    <xf numFmtId="0" fontId="13" fillId="16" borderId="40" xfId="0" applyFont="1" applyFill="1" applyBorder="1" applyAlignment="1">
      <alignment horizontal="center" vertical="center" wrapText="1"/>
    </xf>
    <xf numFmtId="14" fontId="11" fillId="17" borderId="40" xfId="0" applyNumberFormat="1" applyFont="1" applyFill="1" applyBorder="1" applyAlignment="1">
      <alignment horizontal="center" vertical="center" wrapText="1"/>
    </xf>
    <xf numFmtId="14" fontId="15" fillId="17" borderId="40" xfId="0" applyNumberFormat="1" applyFont="1" applyFill="1" applyBorder="1" applyAlignment="1">
      <alignment horizontal="center" vertical="center" wrapText="1"/>
    </xf>
    <xf numFmtId="0" fontId="17" fillId="6" borderId="41" xfId="0" applyFont="1" applyFill="1" applyBorder="1" applyAlignment="1">
      <alignment horizontal="left" vertical="center" wrapText="1"/>
    </xf>
    <xf numFmtId="0" fontId="17" fillId="6" borderId="42" xfId="0" applyFont="1" applyFill="1" applyBorder="1" applyAlignment="1">
      <alignment horizontal="left" vertical="center" wrapText="1"/>
    </xf>
    <xf numFmtId="14" fontId="17" fillId="6" borderId="40" xfId="0" applyNumberFormat="1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17" fillId="0" borderId="42" xfId="0" applyFont="1" applyBorder="1" applyAlignment="1">
      <alignment vertical="center" wrapText="1"/>
    </xf>
    <xf numFmtId="14" fontId="17" fillId="2" borderId="40" xfId="0" applyNumberFormat="1" applyFont="1" applyFill="1" applyBorder="1" applyAlignment="1">
      <alignment horizontal="center" vertical="center" wrapText="1"/>
    </xf>
    <xf numFmtId="14" fontId="17" fillId="0" borderId="40" xfId="0" applyNumberFormat="1" applyFont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vertical="center" wrapText="1"/>
    </xf>
    <xf numFmtId="14" fontId="17" fillId="2" borderId="40" xfId="0" applyNumberFormat="1" applyFont="1" applyFill="1" applyBorder="1" applyAlignment="1">
      <alignment horizontal="center" vertical="center"/>
    </xf>
    <xf numFmtId="0" fontId="14" fillId="17" borderId="43" xfId="0" applyFont="1" applyFill="1" applyBorder="1" applyAlignment="1">
      <alignment horizontal="center" vertical="center" wrapText="1"/>
    </xf>
    <xf numFmtId="0" fontId="14" fillId="17" borderId="42" xfId="0" applyFont="1" applyFill="1" applyBorder="1" applyAlignment="1">
      <alignment horizontal="center" vertical="center" wrapText="1"/>
    </xf>
    <xf numFmtId="0" fontId="13" fillId="15" borderId="37" xfId="0" applyFont="1" applyFill="1" applyBorder="1" applyAlignment="1">
      <alignment horizontal="center" vertical="center" wrapText="1"/>
    </xf>
    <xf numFmtId="0" fontId="13" fillId="15" borderId="40" xfId="0" applyFont="1" applyFill="1" applyBorder="1" applyAlignment="1">
      <alignment horizontal="center" vertical="center" wrapText="1"/>
    </xf>
    <xf numFmtId="14" fontId="0" fillId="0" borderId="0" xfId="0" applyNumberFormat="1"/>
    <xf numFmtId="0" fontId="13" fillId="15" borderId="44" xfId="0" applyFont="1" applyFill="1" applyBorder="1" applyAlignment="1">
      <alignment horizontal="center" vertical="center" wrapText="1"/>
    </xf>
    <xf numFmtId="0" fontId="13" fillId="15" borderId="3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5B1E7517-556E-471A-9A00-F29D37E323AD}"/>
  </cellStyles>
  <dxfs count="0"/>
  <tableStyles count="0" defaultTableStyle="TableStyleMedium2" defaultPivotStyle="PivotStyleLight16"/>
  <colors>
    <mruColors>
      <color rgb="FF008C53"/>
      <color rgb="FFE7EEE9"/>
      <color rgb="FFC7D7CC"/>
      <color rgb="FFCBDB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278213</xdr:colOff>
      <xdr:row>25</xdr:row>
      <xdr:rowOff>10584</xdr:rowOff>
    </xdr:from>
    <xdr:to>
      <xdr:col>11</xdr:col>
      <xdr:colOff>278213</xdr:colOff>
      <xdr:row>29</xdr:row>
      <xdr:rowOff>137584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id="{9785929B-C01D-43D2-A1EC-59E55D5D3725}"/>
            </a:ext>
          </a:extLst>
        </xdr:cNvPr>
        <xdr:cNvCxnSpPr/>
      </xdr:nvCxnSpPr>
      <xdr:spPr>
        <a:xfrm>
          <a:off x="10120713" y="5386917"/>
          <a:ext cx="0" cy="88900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4364</xdr:colOff>
      <xdr:row>2</xdr:row>
      <xdr:rowOff>32373</xdr:rowOff>
    </xdr:from>
    <xdr:to>
      <xdr:col>10</xdr:col>
      <xdr:colOff>4364</xdr:colOff>
      <xdr:row>33</xdr:row>
      <xdr:rowOff>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AED57C8D-E3B2-46E0-99C7-C95BA13ADCAC}"/>
            </a:ext>
          </a:extLst>
        </xdr:cNvPr>
        <xdr:cNvCxnSpPr/>
      </xdr:nvCxnSpPr>
      <xdr:spPr>
        <a:xfrm>
          <a:off x="9296531" y="498040"/>
          <a:ext cx="0" cy="8306048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e%20Equipe_pour%20CC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Plan maître RH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2F74B-946D-4ADD-85F4-E93529607FCC}">
  <sheetPr>
    <tabColor theme="3"/>
  </sheetPr>
  <dimension ref="A1:R45"/>
  <sheetViews>
    <sheetView tabSelected="1" zoomScale="90" zoomScaleNormal="90" zoomScaleSheetLayoutView="100" workbookViewId="0">
      <selection activeCell="C3" sqref="C3"/>
    </sheetView>
  </sheetViews>
  <sheetFormatPr baseColWidth="10" defaultColWidth="11.44140625" defaultRowHeight="14.4" x14ac:dyDescent="0.3"/>
  <cols>
    <col min="1" max="1" width="4.6640625" style="1" customWidth="1"/>
    <col min="2" max="2" width="63.109375" style="1" bestFit="1" customWidth="1"/>
    <col min="3" max="14" width="8.33203125" style="2" customWidth="1"/>
    <col min="15" max="18" width="8.33203125" style="1" customWidth="1"/>
    <col min="19" max="16384" width="11.44140625" style="1"/>
  </cols>
  <sheetData>
    <row r="1" spans="1:18" ht="21.75" customHeight="1" x14ac:dyDescent="0.3">
      <c r="C1" s="48">
        <v>2019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38">
        <v>2020</v>
      </c>
      <c r="P1" s="39"/>
      <c r="Q1" s="39"/>
      <c r="R1" s="40"/>
    </row>
    <row r="2" spans="1:18" x14ac:dyDescent="0.3">
      <c r="C2" s="51" t="s">
        <v>0</v>
      </c>
      <c r="D2" s="51"/>
      <c r="E2" s="52"/>
      <c r="F2" s="53" t="s">
        <v>1</v>
      </c>
      <c r="G2" s="53"/>
      <c r="H2" s="54"/>
      <c r="I2" s="55" t="s">
        <v>2</v>
      </c>
      <c r="J2" s="55"/>
      <c r="K2" s="56"/>
      <c r="L2" s="57" t="s">
        <v>3</v>
      </c>
      <c r="M2" s="58"/>
      <c r="N2" s="59"/>
      <c r="O2" s="41" t="s">
        <v>0</v>
      </c>
      <c r="P2" s="42"/>
      <c r="Q2" s="43"/>
      <c r="R2" s="37" t="s">
        <v>5</v>
      </c>
    </row>
    <row r="3" spans="1:18" x14ac:dyDescent="0.3">
      <c r="B3" s="3" t="s">
        <v>7</v>
      </c>
      <c r="C3" s="24">
        <v>1</v>
      </c>
      <c r="D3" s="10">
        <v>2</v>
      </c>
      <c r="E3" s="10">
        <v>3</v>
      </c>
      <c r="F3" s="10">
        <v>4</v>
      </c>
      <c r="G3" s="10">
        <v>5</v>
      </c>
      <c r="H3" s="13">
        <v>6</v>
      </c>
      <c r="I3" s="10">
        <v>7</v>
      </c>
      <c r="J3" s="10">
        <v>8</v>
      </c>
      <c r="K3" s="10">
        <v>9</v>
      </c>
      <c r="L3" s="10">
        <v>10</v>
      </c>
      <c r="M3" s="25">
        <v>11</v>
      </c>
      <c r="N3" s="26">
        <v>12</v>
      </c>
      <c r="O3" s="26">
        <v>1</v>
      </c>
      <c r="P3" s="26">
        <v>2</v>
      </c>
      <c r="Q3" s="26">
        <v>3</v>
      </c>
      <c r="R3" s="26" t="s">
        <v>6</v>
      </c>
    </row>
    <row r="4" spans="1:18" ht="14.4" customHeight="1" x14ac:dyDescent="0.3">
      <c r="B4" s="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15.6" x14ac:dyDescent="0.3">
      <c r="A5" s="44"/>
      <c r="B5" s="36" t="s">
        <v>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8"/>
      <c r="P5" s="8"/>
      <c r="Q5" s="8"/>
      <c r="R5" s="8"/>
    </row>
    <row r="6" spans="1:18" x14ac:dyDescent="0.3">
      <c r="A6" s="45"/>
      <c r="B6" s="35" t="str">
        <f>Étapes!A4</f>
        <v>L1</v>
      </c>
      <c r="C6" s="9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3">
      <c r="A7" s="45"/>
      <c r="B7" s="15" t="str">
        <f>Étapes!A5</f>
        <v>E1</v>
      </c>
      <c r="C7" s="21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3">
      <c r="A8" s="45"/>
      <c r="B8" s="15" t="str">
        <f>Étapes!A6</f>
        <v>E2</v>
      </c>
      <c r="C8" s="8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x14ac:dyDescent="0.3">
      <c r="A9" s="45"/>
      <c r="B9" s="15" t="str">
        <f>Étapes!A7</f>
        <v>E3</v>
      </c>
      <c r="C9" s="9"/>
      <c r="D9" s="9"/>
      <c r="E9" s="9"/>
      <c r="F9" s="9"/>
      <c r="G9" s="9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x14ac:dyDescent="0.3">
      <c r="A10" s="45"/>
      <c r="B10" s="15" t="str">
        <f>Étapes!A8</f>
        <v>E4</v>
      </c>
      <c r="C10" s="8"/>
      <c r="D10" s="8"/>
      <c r="E10" s="8"/>
      <c r="F10" s="8"/>
      <c r="G10" s="8"/>
      <c r="H10" s="9"/>
      <c r="I10" s="9"/>
      <c r="J10" s="9"/>
      <c r="K10" s="9"/>
      <c r="L10" s="9"/>
      <c r="M10" s="8"/>
      <c r="N10" s="8"/>
      <c r="O10" s="8"/>
      <c r="P10" s="8"/>
      <c r="Q10" s="8"/>
      <c r="R10" s="8"/>
    </row>
    <row r="11" spans="1:18" ht="27" customHeight="1" x14ac:dyDescent="0.3">
      <c r="A11" s="45"/>
      <c r="B11" s="33" t="str">
        <f>Étapes!A9</f>
        <v>L2</v>
      </c>
      <c r="C11" s="8"/>
      <c r="D11" s="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x14ac:dyDescent="0.3">
      <c r="A12" s="45"/>
      <c r="B12" s="15" t="e">
        <f>Étapes!A10:A11</f>
        <v>#VALUE!</v>
      </c>
      <c r="C12" s="8"/>
      <c r="D12" s="8"/>
      <c r="E12" s="8"/>
      <c r="F12" s="8"/>
      <c r="G12" s="8"/>
      <c r="H12" s="9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x14ac:dyDescent="0.3">
      <c r="A13" s="45"/>
      <c r="B13" s="15" t="str">
        <f>Étapes!A11</f>
        <v>E2</v>
      </c>
      <c r="C13" s="8"/>
      <c r="D13" s="8"/>
      <c r="E13" s="8"/>
      <c r="F13" s="8"/>
      <c r="G13" s="8"/>
      <c r="H13" s="8"/>
      <c r="I13" s="8"/>
      <c r="J13" s="9"/>
      <c r="K13" s="8"/>
      <c r="L13" s="8"/>
      <c r="M13" s="8"/>
      <c r="N13" s="8"/>
      <c r="O13" s="8"/>
      <c r="P13" s="8"/>
      <c r="Q13" s="8"/>
      <c r="R13" s="8"/>
    </row>
    <row r="14" spans="1:18" x14ac:dyDescent="0.3">
      <c r="A14" s="45"/>
      <c r="B14" s="1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x14ac:dyDescent="0.3">
      <c r="A15" s="45"/>
      <c r="B15" s="34" t="str">
        <f>Étapes!A12</f>
        <v>L3</v>
      </c>
      <c r="C15" s="8"/>
      <c r="D15" s="8"/>
      <c r="E15" s="8"/>
      <c r="F15" s="8"/>
      <c r="G15" s="9"/>
      <c r="H15" s="9"/>
      <c r="I15" s="9"/>
      <c r="J15" s="9"/>
      <c r="K15" s="9"/>
      <c r="L15" s="9"/>
      <c r="M15" s="8"/>
      <c r="N15" s="8"/>
      <c r="O15" s="8"/>
      <c r="P15" s="8"/>
      <c r="Q15" s="8"/>
      <c r="R15" s="8"/>
    </row>
    <row r="16" spans="1:18" x14ac:dyDescent="0.3">
      <c r="A16" s="45"/>
      <c r="B16" s="15" t="str">
        <f>Étapes!A13</f>
        <v>E1</v>
      </c>
      <c r="C16" s="8"/>
      <c r="D16" s="8"/>
      <c r="E16" s="8"/>
      <c r="F16" s="8"/>
      <c r="G16" s="9"/>
      <c r="H16" s="9"/>
      <c r="I16" s="9"/>
      <c r="J16" s="9"/>
      <c r="K16" s="8"/>
      <c r="L16" s="8"/>
      <c r="M16" s="8"/>
      <c r="N16" s="8"/>
      <c r="O16" s="8"/>
      <c r="P16" s="8"/>
      <c r="Q16" s="8"/>
      <c r="R16" s="8"/>
    </row>
    <row r="17" spans="1:18" x14ac:dyDescent="0.3">
      <c r="A17" s="45"/>
      <c r="B17" s="15" t="str">
        <f>Étapes!A14</f>
        <v>E2</v>
      </c>
      <c r="C17" s="8"/>
      <c r="D17" s="8"/>
      <c r="E17" s="8"/>
      <c r="F17" s="8"/>
      <c r="G17" s="8"/>
      <c r="H17" s="8"/>
      <c r="I17" s="8"/>
      <c r="J17" s="8"/>
      <c r="K17" s="9"/>
      <c r="L17" s="9"/>
      <c r="M17" s="8"/>
      <c r="N17" s="8"/>
      <c r="O17" s="8"/>
      <c r="P17" s="8"/>
      <c r="Q17" s="8"/>
      <c r="R17" s="8"/>
    </row>
    <row r="18" spans="1:18" x14ac:dyDescent="0.3">
      <c r="A18" s="45"/>
      <c r="B18" s="3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x14ac:dyDescent="0.3">
      <c r="A19" s="45"/>
      <c r="B19" s="31"/>
      <c r="C19" s="8"/>
      <c r="D19" s="8"/>
      <c r="E19" s="19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x14ac:dyDescent="0.3">
      <c r="A22" s="46"/>
      <c r="B22" s="30" t="s">
        <v>15</v>
      </c>
      <c r="C22" s="17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3">
      <c r="A23" s="47"/>
      <c r="B23" s="32" t="s">
        <v>9</v>
      </c>
      <c r="C23" s="22"/>
      <c r="D23" s="16"/>
      <c r="E23" s="12"/>
      <c r="F23" s="12"/>
      <c r="G23" s="12"/>
      <c r="H23" s="12"/>
      <c r="I23" s="23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3">
      <c r="A24" s="47"/>
      <c r="B24" s="29" t="s">
        <v>10</v>
      </c>
      <c r="C24" s="18"/>
      <c r="D24" s="11"/>
      <c r="E24" s="11"/>
      <c r="F24" s="11"/>
      <c r="G24" s="11"/>
      <c r="H24" s="20"/>
      <c r="I24" s="20"/>
      <c r="J24" s="22"/>
      <c r="K24" s="12"/>
      <c r="L24" s="12"/>
      <c r="M24" s="12"/>
      <c r="N24" s="12"/>
      <c r="O24" s="12"/>
      <c r="P24" s="12"/>
      <c r="Q24" s="12"/>
      <c r="R24" s="12"/>
    </row>
    <row r="25" spans="1:18" x14ac:dyDescent="0.3">
      <c r="A25" s="47"/>
      <c r="B25" s="29" t="s">
        <v>11</v>
      </c>
      <c r="C25" s="23"/>
      <c r="D25" s="23"/>
      <c r="E25" s="23"/>
      <c r="F25" s="23"/>
      <c r="G25" s="23"/>
      <c r="H25" s="23"/>
      <c r="I25" s="23"/>
      <c r="J25" s="22"/>
      <c r="K25" s="17"/>
      <c r="L25" s="22"/>
      <c r="M25" s="23"/>
      <c r="N25" s="23"/>
      <c r="O25" s="23"/>
      <c r="P25" s="23"/>
      <c r="Q25" s="23"/>
      <c r="R25" s="23"/>
    </row>
    <row r="26" spans="1:18" x14ac:dyDescent="0.3">
      <c r="A26" s="47"/>
      <c r="B26" s="29" t="s">
        <v>12</v>
      </c>
      <c r="C26" s="12"/>
      <c r="D26" s="12"/>
      <c r="E26" s="12"/>
      <c r="F26" s="12"/>
      <c r="G26" s="11"/>
      <c r="H26" s="12"/>
      <c r="I26" s="12"/>
      <c r="J26" s="11"/>
      <c r="K26" s="11"/>
      <c r="L26" s="11"/>
      <c r="M26" s="12"/>
      <c r="N26" s="12"/>
      <c r="O26" s="12"/>
      <c r="P26" s="12"/>
      <c r="Q26" s="12"/>
      <c r="R26" s="12"/>
    </row>
    <row r="27" spans="1:18" x14ac:dyDescent="0.3">
      <c r="A27" s="47"/>
      <c r="B27" s="29" t="s">
        <v>13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3">
      <c r="A28" s="47"/>
      <c r="B28" s="29" t="s">
        <v>16</v>
      </c>
      <c r="C28" s="12"/>
      <c r="D28" s="12"/>
      <c r="E28" s="12"/>
      <c r="F28" s="27"/>
      <c r="G28" s="27"/>
      <c r="H28" s="27"/>
      <c r="I28" s="27"/>
      <c r="J28" s="27"/>
      <c r="K28" s="27"/>
      <c r="L28" s="27"/>
      <c r="M28" s="28"/>
      <c r="N28" s="28"/>
      <c r="O28" s="28"/>
      <c r="P28" s="28"/>
      <c r="Q28" s="28"/>
      <c r="R28" s="28"/>
    </row>
    <row r="29" spans="1:18" x14ac:dyDescent="0.3">
      <c r="A29" s="47"/>
      <c r="B29" s="29" t="s">
        <v>17</v>
      </c>
      <c r="C29" s="12"/>
      <c r="D29" s="12"/>
      <c r="E29" s="27"/>
      <c r="F29" s="27"/>
      <c r="G29" s="27"/>
      <c r="H29" s="27"/>
      <c r="I29" s="27"/>
      <c r="J29" s="27"/>
      <c r="K29" s="27"/>
      <c r="L29" s="27"/>
      <c r="M29" s="28"/>
      <c r="N29" s="28"/>
      <c r="O29" s="28"/>
      <c r="P29" s="28"/>
      <c r="Q29" s="28"/>
      <c r="R29" s="28"/>
    </row>
    <row r="30" spans="1:18" x14ac:dyDescent="0.3">
      <c r="A30" s="47"/>
      <c r="B30" s="32" t="s">
        <v>14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22"/>
      <c r="N30" s="27"/>
      <c r="O30" s="27"/>
      <c r="P30" s="27"/>
      <c r="Q30" s="27"/>
      <c r="R30" s="27"/>
    </row>
    <row r="31" spans="1:18" x14ac:dyDescent="0.3">
      <c r="A31" s="47"/>
      <c r="B31" s="29" t="s">
        <v>10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22"/>
      <c r="N31" s="27"/>
      <c r="O31" s="27"/>
      <c r="P31" s="27"/>
      <c r="Q31" s="27"/>
      <c r="R31" s="27"/>
    </row>
    <row r="32" spans="1:18" x14ac:dyDescent="0.3">
      <c r="A32" s="47"/>
      <c r="B32" s="29" t="s">
        <v>11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ht="6" customHeight="1" x14ac:dyDescent="0.3">
      <c r="B34" s="3"/>
      <c r="C34" s="5"/>
      <c r="D34" s="5"/>
    </row>
    <row r="35" spans="1:18" x14ac:dyDescent="0.3">
      <c r="B35" s="3"/>
      <c r="C35" s="14" t="s">
        <v>4</v>
      </c>
    </row>
    <row r="36" spans="1:18" x14ac:dyDescent="0.3">
      <c r="B36" s="3"/>
    </row>
    <row r="37" spans="1:18" x14ac:dyDescent="0.3">
      <c r="B37" s="3"/>
    </row>
    <row r="38" spans="1:18" x14ac:dyDescent="0.3">
      <c r="B38" s="3"/>
    </row>
    <row r="39" spans="1:18" x14ac:dyDescent="0.3">
      <c r="B39" s="3"/>
    </row>
    <row r="40" spans="1:18" x14ac:dyDescent="0.3">
      <c r="B40" s="3"/>
    </row>
    <row r="41" spans="1:18" x14ac:dyDescent="0.3">
      <c r="B41" s="3"/>
    </row>
    <row r="42" spans="1:18" x14ac:dyDescent="0.3">
      <c r="B42" s="3"/>
    </row>
    <row r="43" spans="1:18" x14ac:dyDescent="0.3">
      <c r="B43" s="3"/>
    </row>
    <row r="44" spans="1:18" x14ac:dyDescent="0.3">
      <c r="B44" s="3"/>
    </row>
    <row r="45" spans="1:18" x14ac:dyDescent="0.3">
      <c r="B45" s="3"/>
    </row>
  </sheetData>
  <mergeCells count="9">
    <mergeCell ref="O1:R1"/>
    <mergeCell ref="O2:Q2"/>
    <mergeCell ref="A5:A19"/>
    <mergeCell ref="A22:A32"/>
    <mergeCell ref="C1:N1"/>
    <mergeCell ref="C2:E2"/>
    <mergeCell ref="F2:H2"/>
    <mergeCell ref="I2:K2"/>
    <mergeCell ref="L2:N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96194-4800-4D5A-B705-F1B2C9499E48}">
  <dimension ref="A1:K14"/>
  <sheetViews>
    <sheetView workbookViewId="0">
      <selection activeCell="E18" sqref="E18"/>
    </sheetView>
  </sheetViews>
  <sheetFormatPr baseColWidth="10" defaultRowHeight="14.4" x14ac:dyDescent="0.3"/>
  <cols>
    <col min="1" max="1" width="7.88671875" customWidth="1"/>
    <col min="2" max="2" width="27.109375" customWidth="1"/>
  </cols>
  <sheetData>
    <row r="1" spans="1:11" ht="31.2" customHeight="1" x14ac:dyDescent="0.3">
      <c r="A1" s="60" t="s">
        <v>18</v>
      </c>
      <c r="B1" s="61"/>
      <c r="C1" s="62" t="s">
        <v>19</v>
      </c>
      <c r="D1" s="63" t="s">
        <v>20</v>
      </c>
      <c r="E1" s="87" t="s">
        <v>32</v>
      </c>
      <c r="F1" s="87" t="s">
        <v>33</v>
      </c>
      <c r="G1" s="90" t="s">
        <v>40</v>
      </c>
      <c r="H1" s="64" t="s">
        <v>21</v>
      </c>
      <c r="I1" s="65" t="s">
        <v>22</v>
      </c>
      <c r="J1" s="66" t="s">
        <v>23</v>
      </c>
      <c r="K1" s="66" t="s">
        <v>22</v>
      </c>
    </row>
    <row r="2" spans="1:11" ht="20.399999999999999" customHeight="1" x14ac:dyDescent="0.3">
      <c r="A2" s="67"/>
      <c r="B2" s="68"/>
      <c r="C2" s="69"/>
      <c r="D2" s="70"/>
      <c r="E2" s="88" t="s">
        <v>24</v>
      </c>
      <c r="F2" s="88" t="s">
        <v>24</v>
      </c>
      <c r="G2" s="91"/>
      <c r="H2" s="65"/>
      <c r="I2" s="71"/>
      <c r="J2" s="72" t="s">
        <v>24</v>
      </c>
      <c r="K2" s="72" t="s">
        <v>24</v>
      </c>
    </row>
    <row r="3" spans="1:11" x14ac:dyDescent="0.3">
      <c r="A3" s="85"/>
      <c r="B3" s="86"/>
      <c r="C3" s="74">
        <v>43466</v>
      </c>
      <c r="D3" s="73">
        <v>43889</v>
      </c>
      <c r="E3" s="73" t="str">
        <f>YEAR(C4)&amp;"-T"&amp;INT(MONTH(C4)/4)+1</f>
        <v>2019-T1</v>
      </c>
      <c r="F3" s="73" t="str">
        <f t="shared" ref="F3:F14" si="0">YEAR(D3)&amp;"-T"&amp;INT(MONTH(D3)/4)+1</f>
        <v>2020-T1</v>
      </c>
      <c r="G3" s="73" t="str">
        <f>YEAR(C3)&amp;"-M"&amp;INT(MONTH(C3)/12)+1</f>
        <v>2019-M1</v>
      </c>
      <c r="H3" s="73">
        <v>43466</v>
      </c>
      <c r="I3" s="73">
        <v>43524</v>
      </c>
      <c r="J3" s="73" t="str">
        <f>YEAR(H4)&amp;"-T"&amp;INT(MONTH(H4)/4)+1</f>
        <v>2019-T1</v>
      </c>
      <c r="K3" s="73" t="str">
        <f>YEAR(H4)&amp;"-T"&amp;INT(MONTH(H4)/4)+1</f>
        <v>2019-T1</v>
      </c>
    </row>
    <row r="4" spans="1:11" x14ac:dyDescent="0.3">
      <c r="A4" s="75" t="s">
        <v>25</v>
      </c>
      <c r="B4" s="76"/>
      <c r="C4" s="77">
        <v>43466</v>
      </c>
      <c r="D4" s="77">
        <v>43554</v>
      </c>
      <c r="E4" s="77" t="str">
        <f>YEAR(C4)&amp;"-T"&amp;INT(MONTH(C4)/4)+1</f>
        <v>2019-T1</v>
      </c>
      <c r="F4" s="77" t="str">
        <f>YEAR(D4)&amp;"-T"&amp;INT(MONTH(D4)/4)+1</f>
        <v>2019-T1</v>
      </c>
      <c r="G4" s="77" t="str">
        <f t="shared" ref="G4:G14" si="1">YEAR(C4)&amp;"-M"&amp;INT(MONTH(C4)/12)+1</f>
        <v>2019-M1</v>
      </c>
      <c r="H4" s="77">
        <v>43466</v>
      </c>
      <c r="I4" s="77">
        <v>43524</v>
      </c>
      <c r="J4" s="77" t="str">
        <f>YEAR(H4)&amp;"-T"&amp;INT(MONTH(H4)/4)+1</f>
        <v>2019-T1</v>
      </c>
      <c r="K4" s="77" t="str">
        <f>YEAR(I4)&amp;"-T"&amp;INT(MONTH(I4)/4)+1</f>
        <v>2019-T1</v>
      </c>
    </row>
    <row r="5" spans="1:11" x14ac:dyDescent="0.3">
      <c r="A5" s="78" t="s">
        <v>26</v>
      </c>
      <c r="B5" s="79"/>
      <c r="C5" s="80">
        <v>43510</v>
      </c>
      <c r="D5" s="80">
        <v>43580</v>
      </c>
      <c r="E5" s="80" t="str">
        <f t="shared" ref="E5:E14" si="2">YEAR(C5)&amp;"-T"&amp;INT(MONTH(C5)/4)+1</f>
        <v>2019-T1</v>
      </c>
      <c r="F5" s="80" t="str">
        <f t="shared" si="0"/>
        <v>2019-T2</v>
      </c>
      <c r="G5" s="80" t="str">
        <f>YEAR(C5)&amp;"-M"&amp;INT(MONTH(C5)/12)+1</f>
        <v>2019-M1</v>
      </c>
      <c r="H5" s="80">
        <v>43510</v>
      </c>
      <c r="I5" s="80">
        <v>43567</v>
      </c>
      <c r="J5" s="80" t="str">
        <f t="shared" ref="J5:K14" si="3">YEAR(H5)&amp;"-T"&amp;INT(MONTH(H5)/4)+1</f>
        <v>2019-T1</v>
      </c>
      <c r="K5" s="80" t="str">
        <f t="shared" si="3"/>
        <v>2019-T2</v>
      </c>
    </row>
    <row r="6" spans="1:11" x14ac:dyDescent="0.3">
      <c r="A6" s="78" t="s">
        <v>27</v>
      </c>
      <c r="B6" s="79"/>
      <c r="C6" s="80">
        <v>43502</v>
      </c>
      <c r="D6" s="80">
        <v>43597</v>
      </c>
      <c r="E6" s="80" t="str">
        <f t="shared" si="2"/>
        <v>2019-T1</v>
      </c>
      <c r="F6" s="80" t="str">
        <f t="shared" si="0"/>
        <v>2019-T2</v>
      </c>
      <c r="G6" s="80" t="str">
        <f t="shared" si="1"/>
        <v>2019-M1</v>
      </c>
      <c r="H6" s="80">
        <v>43502</v>
      </c>
      <c r="I6" s="80">
        <v>43649</v>
      </c>
      <c r="J6" s="80" t="str">
        <f t="shared" si="3"/>
        <v>2019-T1</v>
      </c>
      <c r="K6" s="80" t="str">
        <f t="shared" si="3"/>
        <v>2019-T2</v>
      </c>
    </row>
    <row r="7" spans="1:11" x14ac:dyDescent="0.3">
      <c r="A7" s="78" t="s">
        <v>28</v>
      </c>
      <c r="B7" s="79"/>
      <c r="C7" s="81">
        <v>43560</v>
      </c>
      <c r="D7" s="81">
        <v>43597</v>
      </c>
      <c r="E7" s="80" t="str">
        <f t="shared" si="2"/>
        <v>2019-T2</v>
      </c>
      <c r="F7" s="80" t="str">
        <f t="shared" si="0"/>
        <v>2019-T2</v>
      </c>
      <c r="G7" s="80" t="str">
        <f t="shared" si="1"/>
        <v>2019-M1</v>
      </c>
      <c r="H7" s="81">
        <v>43560</v>
      </c>
      <c r="I7" s="81">
        <v>43764</v>
      </c>
      <c r="J7" s="80" t="str">
        <f t="shared" si="3"/>
        <v>2019-T2</v>
      </c>
      <c r="K7" s="80" t="str">
        <f t="shared" si="3"/>
        <v>2019-T3</v>
      </c>
    </row>
    <row r="8" spans="1:11" x14ac:dyDescent="0.3">
      <c r="A8" s="78" t="s">
        <v>29</v>
      </c>
      <c r="B8" s="79"/>
      <c r="C8" s="81">
        <v>43709</v>
      </c>
      <c r="D8" s="81">
        <v>43707</v>
      </c>
      <c r="E8" s="80" t="str">
        <f t="shared" si="2"/>
        <v>2019-T3</v>
      </c>
      <c r="F8" s="80" t="str">
        <f t="shared" si="0"/>
        <v>2019-T3</v>
      </c>
      <c r="G8" s="80" t="str">
        <f t="shared" si="1"/>
        <v>2019-M1</v>
      </c>
      <c r="H8" s="81">
        <v>43709</v>
      </c>
      <c r="I8" s="81">
        <v>43777</v>
      </c>
      <c r="J8" s="80" t="str">
        <f t="shared" si="3"/>
        <v>2019-T3</v>
      </c>
      <c r="K8" s="80" t="str">
        <f t="shared" si="3"/>
        <v>2019-T3</v>
      </c>
    </row>
    <row r="9" spans="1:11" x14ac:dyDescent="0.3">
      <c r="A9" s="75" t="s">
        <v>30</v>
      </c>
      <c r="B9" s="76"/>
      <c r="C9" s="77">
        <v>43510</v>
      </c>
      <c r="D9" s="77">
        <v>43814</v>
      </c>
      <c r="E9" s="77" t="str">
        <f t="shared" si="2"/>
        <v>2019-T1</v>
      </c>
      <c r="F9" s="77" t="str">
        <f t="shared" si="0"/>
        <v>2019-T4</v>
      </c>
      <c r="G9" s="77" t="str">
        <f t="shared" si="1"/>
        <v>2019-M1</v>
      </c>
      <c r="H9" s="77">
        <v>43510</v>
      </c>
      <c r="I9" s="77">
        <v>43649</v>
      </c>
      <c r="J9" s="77" t="str">
        <f t="shared" si="3"/>
        <v>2019-T1</v>
      </c>
      <c r="K9" s="77" t="str">
        <f t="shared" si="3"/>
        <v>2019-T2</v>
      </c>
    </row>
    <row r="10" spans="1:11" x14ac:dyDescent="0.3">
      <c r="A10" s="82" t="s">
        <v>26</v>
      </c>
      <c r="B10" s="83"/>
      <c r="C10" s="80">
        <v>43649</v>
      </c>
      <c r="D10" s="84">
        <v>43504</v>
      </c>
      <c r="E10" s="80" t="str">
        <f t="shared" si="2"/>
        <v>2019-T2</v>
      </c>
      <c r="F10" s="80" t="str">
        <f t="shared" si="0"/>
        <v>2019-T1</v>
      </c>
      <c r="G10" s="80" t="str">
        <f t="shared" si="1"/>
        <v>2019-M1</v>
      </c>
      <c r="H10" s="80">
        <v>43649</v>
      </c>
      <c r="I10" s="81">
        <v>43764</v>
      </c>
      <c r="J10" s="80" t="str">
        <f t="shared" si="3"/>
        <v>2019-T2</v>
      </c>
      <c r="K10" s="80" t="str">
        <f t="shared" si="3"/>
        <v>2019-T3</v>
      </c>
    </row>
    <row r="11" spans="1:11" x14ac:dyDescent="0.3">
      <c r="A11" s="82" t="s">
        <v>27</v>
      </c>
      <c r="B11" s="83"/>
      <c r="C11" s="81">
        <v>43689</v>
      </c>
      <c r="D11" s="84">
        <v>20</v>
      </c>
      <c r="E11" s="80" t="str">
        <f t="shared" si="2"/>
        <v>2019-T3</v>
      </c>
      <c r="F11" s="80" t="str">
        <f t="shared" si="0"/>
        <v>1900-T1</v>
      </c>
      <c r="G11" s="80" t="str">
        <f t="shared" si="1"/>
        <v>2019-M1</v>
      </c>
      <c r="H11" s="81">
        <v>43689</v>
      </c>
      <c r="I11" s="81">
        <v>43777</v>
      </c>
      <c r="J11" s="80" t="str">
        <f t="shared" si="3"/>
        <v>2019-T3</v>
      </c>
      <c r="K11" s="80" t="str">
        <f t="shared" si="3"/>
        <v>2019-T3</v>
      </c>
    </row>
    <row r="12" spans="1:11" x14ac:dyDescent="0.3">
      <c r="A12" s="75" t="s">
        <v>31</v>
      </c>
      <c r="B12" s="76"/>
      <c r="C12" s="77">
        <v>43473</v>
      </c>
      <c r="D12" s="77">
        <v>43586</v>
      </c>
      <c r="E12" s="77" t="str">
        <f t="shared" si="2"/>
        <v>2019-T1</v>
      </c>
      <c r="F12" s="77" t="str">
        <f t="shared" si="0"/>
        <v>2019-T2</v>
      </c>
      <c r="G12" s="77" t="str">
        <f t="shared" si="1"/>
        <v>2019-M1</v>
      </c>
      <c r="H12" s="77">
        <v>43473</v>
      </c>
      <c r="I12" s="77">
        <v>43617</v>
      </c>
      <c r="J12" s="77" t="str">
        <f t="shared" si="3"/>
        <v>2019-T1</v>
      </c>
      <c r="K12" s="77" t="str">
        <f t="shared" si="3"/>
        <v>2019-T2</v>
      </c>
    </row>
    <row r="13" spans="1:11" x14ac:dyDescent="0.3">
      <c r="A13" s="78" t="s">
        <v>26</v>
      </c>
      <c r="B13" s="79"/>
      <c r="C13" s="81">
        <v>43586</v>
      </c>
      <c r="D13" s="81">
        <v>43889</v>
      </c>
      <c r="E13" s="80" t="str">
        <f t="shared" si="2"/>
        <v>2019-T2</v>
      </c>
      <c r="F13" s="80" t="str">
        <f t="shared" si="0"/>
        <v>2020-T1</v>
      </c>
      <c r="G13" s="80" t="str">
        <f t="shared" si="1"/>
        <v>2019-M1</v>
      </c>
      <c r="H13" s="81">
        <v>43586</v>
      </c>
      <c r="I13" s="81">
        <v>43845</v>
      </c>
      <c r="J13" s="80" t="str">
        <f t="shared" si="3"/>
        <v>2019-T2</v>
      </c>
      <c r="K13" s="80" t="str">
        <f t="shared" si="3"/>
        <v>2020-T1</v>
      </c>
    </row>
    <row r="14" spans="1:11" x14ac:dyDescent="0.3">
      <c r="A14" s="78" t="s">
        <v>27</v>
      </c>
      <c r="B14" s="79"/>
      <c r="C14" s="80">
        <v>43709</v>
      </c>
      <c r="D14" s="80">
        <v>43524</v>
      </c>
      <c r="E14" s="80" t="str">
        <f t="shared" si="2"/>
        <v>2019-T3</v>
      </c>
      <c r="F14" s="80" t="str">
        <f t="shared" si="0"/>
        <v>2019-T1</v>
      </c>
      <c r="G14" s="80" t="str">
        <f t="shared" si="1"/>
        <v>2019-M1</v>
      </c>
      <c r="H14" s="80">
        <v>43709</v>
      </c>
      <c r="I14" s="80">
        <v>43830</v>
      </c>
      <c r="J14" s="80" t="str">
        <f t="shared" si="3"/>
        <v>2019-T3</v>
      </c>
      <c r="K14" s="80" t="str">
        <f t="shared" si="3"/>
        <v>2019-T4</v>
      </c>
    </row>
  </sheetData>
  <mergeCells count="10">
    <mergeCell ref="I1:I2"/>
    <mergeCell ref="A3:B3"/>
    <mergeCell ref="A4:B4"/>
    <mergeCell ref="A9:B9"/>
    <mergeCell ref="A12:B12"/>
    <mergeCell ref="F1:F2"/>
    <mergeCell ref="A1:B2"/>
    <mergeCell ref="C1:C2"/>
    <mergeCell ref="E1:E2"/>
    <mergeCell ref="H1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8D18-54D6-4D99-8450-004F4FA261C5}">
  <dimension ref="A1:C6"/>
  <sheetViews>
    <sheetView workbookViewId="0">
      <selection activeCell="C20" sqref="C20"/>
    </sheetView>
  </sheetViews>
  <sheetFormatPr baseColWidth="10" defaultRowHeight="14.4" x14ac:dyDescent="0.3"/>
  <sheetData>
    <row r="1" spans="1:3" x14ac:dyDescent="0.3">
      <c r="A1" t="s">
        <v>34</v>
      </c>
      <c r="B1" s="89">
        <v>43466</v>
      </c>
      <c r="C1" s="89">
        <v>43555</v>
      </c>
    </row>
    <row r="2" spans="1:3" x14ac:dyDescent="0.3">
      <c r="A2" t="s">
        <v>35</v>
      </c>
      <c r="B2" s="89">
        <v>43556</v>
      </c>
      <c r="C2" s="89">
        <v>43646</v>
      </c>
    </row>
    <row r="3" spans="1:3" x14ac:dyDescent="0.3">
      <c r="A3" t="s">
        <v>36</v>
      </c>
      <c r="B3" s="89">
        <v>43647</v>
      </c>
      <c r="C3" s="89">
        <v>43738</v>
      </c>
    </row>
    <row r="4" spans="1:3" x14ac:dyDescent="0.3">
      <c r="A4" t="s">
        <v>37</v>
      </c>
      <c r="B4" s="89">
        <v>43739</v>
      </c>
      <c r="C4" s="89">
        <v>43830</v>
      </c>
    </row>
    <row r="5" spans="1:3" x14ac:dyDescent="0.3">
      <c r="A5" t="s">
        <v>38</v>
      </c>
      <c r="B5" s="89">
        <v>43831</v>
      </c>
      <c r="C5" s="89">
        <v>43921</v>
      </c>
    </row>
    <row r="6" spans="1:3" x14ac:dyDescent="0.3">
      <c r="A6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45CD1EEB2FD47857ED0C5C7C9BD3B" ma:contentTypeVersion="11" ma:contentTypeDescription="Create a new document." ma:contentTypeScope="" ma:versionID="31cd6a9b3935c060afe427af707177f2">
  <xsd:schema xmlns:xsd="http://www.w3.org/2001/XMLSchema" xmlns:xs="http://www.w3.org/2001/XMLSchema" xmlns:p="http://schemas.microsoft.com/office/2006/metadata/properties" xmlns:ns3="56a6483d-02a0-40a4-895d-9b8ca543afe3" xmlns:ns4="cb8ffd6d-6f04-4438-8dd3-ba3518bbf9a9" targetNamespace="http://schemas.microsoft.com/office/2006/metadata/properties" ma:root="true" ma:fieldsID="029045e8c9f2fe76bfc803645008e9d9" ns3:_="" ns4:_="">
    <xsd:import namespace="56a6483d-02a0-40a4-895d-9b8ca543afe3"/>
    <xsd:import namespace="cb8ffd6d-6f04-4438-8dd3-ba3518bbf9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6483d-02a0-40a4-895d-9b8ca543af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ffd6d-6f04-4438-8dd3-ba3518bbf9a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12CA2D-721A-415F-957A-B4BED2B1B82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6a6483d-02a0-40a4-895d-9b8ca543afe3"/>
    <ds:schemaRef ds:uri="http://purl.org/dc/terms/"/>
    <ds:schemaRef ds:uri="cb8ffd6d-6f04-4438-8dd3-ba3518bbf9a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19D8C5C-4BBF-41FF-90B5-C1E24BCB0C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a6483d-02a0-40a4-895d-9b8ca543afe3"/>
    <ds:schemaRef ds:uri="cb8ffd6d-6f04-4438-8dd3-ba3518bbf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FD2461-6E16-4A4D-990E-E6604715E1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Timeline global</vt:lpstr>
      <vt:lpstr>Étapes</vt:lpstr>
      <vt:lpstr>Trimestres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Gouin</dc:creator>
  <cp:lastModifiedBy>Claudine Sauvadet</cp:lastModifiedBy>
  <cp:lastPrinted>2019-04-02T20:15:17Z</cp:lastPrinted>
  <dcterms:created xsi:type="dcterms:W3CDTF">2019-04-01T16:44:23Z</dcterms:created>
  <dcterms:modified xsi:type="dcterms:W3CDTF">2019-08-20T17:13:30Z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0x010100E7145CD1EEB2FD47857ED0C5C7C9BD3B</vt:lpwstr>
  </property>
</Properties>
</file>