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905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B53" i="1" s="1"/>
  <c r="A3" i="1"/>
  <c r="B3" i="1" s="1"/>
  <c r="B50" i="1" l="1"/>
  <c r="B46" i="1"/>
  <c r="B42" i="1"/>
  <c r="B38" i="1"/>
  <c r="B34" i="1"/>
  <c r="B30" i="1"/>
  <c r="B26" i="1"/>
  <c r="B22" i="1"/>
  <c r="B18" i="1"/>
  <c r="B14" i="1"/>
  <c r="B10" i="1"/>
  <c r="B6" i="1"/>
  <c r="B49" i="1"/>
  <c r="B45" i="1"/>
  <c r="B41" i="1"/>
  <c r="B37" i="1"/>
  <c r="B33" i="1"/>
  <c r="B29" i="1"/>
  <c r="B25" i="1"/>
  <c r="B21" i="1"/>
  <c r="B17" i="1"/>
  <c r="B13" i="1"/>
  <c r="B9" i="1"/>
  <c r="B5" i="1"/>
  <c r="B52" i="1"/>
  <c r="B48" i="1"/>
  <c r="B44" i="1"/>
  <c r="B40" i="1"/>
  <c r="B36" i="1"/>
  <c r="B32" i="1"/>
  <c r="B28" i="1"/>
  <c r="B24" i="1"/>
  <c r="B20" i="1"/>
  <c r="B16" i="1"/>
  <c r="B12" i="1"/>
  <c r="B8" i="1"/>
  <c r="B4" i="1"/>
  <c r="B51" i="1"/>
  <c r="B47" i="1"/>
  <c r="B43" i="1"/>
  <c r="B39" i="1"/>
  <c r="B35" i="1"/>
  <c r="B31" i="1"/>
  <c r="B27" i="1"/>
  <c r="B23" i="1"/>
  <c r="B19" i="1"/>
  <c r="B15" i="1"/>
  <c r="B11" i="1"/>
  <c r="B7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</calcChain>
</file>

<file path=xl/sharedStrings.xml><?xml version="1.0" encoding="utf-8"?>
<sst xmlns="http://schemas.openxmlformats.org/spreadsheetml/2006/main" count="10" uniqueCount="10">
  <si>
    <t>DateSemaine</t>
  </si>
  <si>
    <t>n°Semaine</t>
  </si>
  <si>
    <t>n°Trimestre</t>
  </si>
  <si>
    <t>Cumul/Semaine</t>
  </si>
  <si>
    <t>Cumul/Trimestre</t>
  </si>
  <si>
    <t>CCM</t>
  </si>
  <si>
    <r>
      <t xml:space="preserve">B2 formule </t>
    </r>
    <r>
      <rPr>
        <b/>
        <sz val="11"/>
        <color theme="1"/>
        <rFont val="Calibri"/>
        <family val="2"/>
        <scheme val="minor"/>
      </rPr>
      <t>=NO.SEMAINE.ISO(A2)</t>
    </r>
  </si>
  <si>
    <r>
      <t xml:space="preserve">C2 formule </t>
    </r>
    <r>
      <rPr>
        <b/>
        <sz val="11"/>
        <color theme="1"/>
        <rFont val="Calibri"/>
        <family val="2"/>
        <scheme val="minor"/>
      </rPr>
      <t>=340000000/52*B2</t>
    </r>
  </si>
  <si>
    <r>
      <t xml:space="preserve">D2 formule </t>
    </r>
    <r>
      <rPr>
        <b/>
        <sz val="11"/>
        <color theme="1"/>
        <rFont val="Calibri"/>
        <family val="2"/>
        <scheme val="minor"/>
      </rPr>
      <t>=CHOISIR(MOIS(A2);1;1;1;2;2;2;3;3;3;4;4;4)</t>
    </r>
  </si>
  <si>
    <r>
      <t xml:space="preserve">E2 formule </t>
    </r>
    <r>
      <rPr>
        <b/>
        <sz val="11"/>
        <color theme="1"/>
        <rFont val="Calibri"/>
        <family val="2"/>
        <scheme val="minor"/>
      </rPr>
      <t>=SI(D3=D2;"";340000000/52*B2)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</si>
</sst>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6126362-comment-calculer-une-progression-par-pali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G15" sqref="G15"/>
    </sheetView>
  </sheetViews>
  <sheetFormatPr baseColWidth="10" defaultRowHeight="15" x14ac:dyDescent="0.25"/>
  <cols>
    <col min="1" max="2" width="16.7109375" style="1" customWidth="1"/>
    <col min="3" max="3" width="16.7109375" style="2" customWidth="1"/>
    <col min="4" max="5" width="16.7109375" style="1" customWidth="1"/>
  </cols>
  <sheetData>
    <row r="1" spans="1:11" ht="21" x14ac:dyDescent="0.25">
      <c r="A1" s="4" t="s">
        <v>0</v>
      </c>
      <c r="B1" s="4" t="s">
        <v>1</v>
      </c>
      <c r="C1" s="5" t="s">
        <v>3</v>
      </c>
      <c r="D1" s="4" t="s">
        <v>2</v>
      </c>
      <c r="E1" s="4" t="s">
        <v>4</v>
      </c>
      <c r="K1" s="3" t="s">
        <v>5</v>
      </c>
    </row>
    <row r="2" spans="1:11" x14ac:dyDescent="0.25">
      <c r="A2" s="6">
        <v>43466</v>
      </c>
      <c r="B2" s="7">
        <f>_xlfn.ISOWEEKNUM(A2)</f>
        <v>1</v>
      </c>
      <c r="C2" s="8">
        <f>340000000/52*B2</f>
        <v>6538461.538461538</v>
      </c>
      <c r="D2" s="7">
        <f>CHOOSE(MONTH(A2),1,1,1,2,2,2,3,3,3,4,4,4)</f>
        <v>1</v>
      </c>
      <c r="E2" s="8" t="str">
        <f>IF(D3=D2,"",340000000/52*B2)</f>
        <v/>
      </c>
      <c r="G2" t="s">
        <v>6</v>
      </c>
    </row>
    <row r="3" spans="1:11" x14ac:dyDescent="0.25">
      <c r="A3" s="9">
        <f>A2+7</f>
        <v>43473</v>
      </c>
      <c r="B3" s="10">
        <f t="shared" ref="B2:B33" si="0">_xlfn.ISOWEEKNUM(A3)</f>
        <v>2</v>
      </c>
      <c r="C3" s="11">
        <f t="shared" ref="C2:C33" si="1">340000000/52*B3</f>
        <v>13076923.076923076</v>
      </c>
      <c r="D3" s="10">
        <f t="shared" ref="D2:D33" si="2">CHOOSE(MONTH(A3),1,1,1,2,2,2,3,3,3,4,4,4)</f>
        <v>1</v>
      </c>
      <c r="E3" s="11" t="str">
        <f t="shared" ref="E2:E33" si="3">IF(D4=D3,"",340000000/52*B3)</f>
        <v/>
      </c>
      <c r="G3" t="s">
        <v>7</v>
      </c>
    </row>
    <row r="4" spans="1:11" x14ac:dyDescent="0.25">
      <c r="A4" s="9">
        <f t="shared" ref="A4:A53" si="4">A3+7</f>
        <v>43480</v>
      </c>
      <c r="B4" s="10">
        <f t="shared" si="0"/>
        <v>3</v>
      </c>
      <c r="C4" s="11">
        <f t="shared" si="1"/>
        <v>19615384.615384616</v>
      </c>
      <c r="D4" s="10">
        <f t="shared" si="2"/>
        <v>1</v>
      </c>
      <c r="E4" s="11" t="str">
        <f t="shared" si="3"/>
        <v/>
      </c>
      <c r="G4" t="s">
        <v>8</v>
      </c>
    </row>
    <row r="5" spans="1:11" x14ac:dyDescent="0.25">
      <c r="A5" s="9">
        <f t="shared" si="4"/>
        <v>43487</v>
      </c>
      <c r="B5" s="10">
        <f t="shared" si="0"/>
        <v>4</v>
      </c>
      <c r="C5" s="11">
        <f t="shared" si="1"/>
        <v>26153846.153846152</v>
      </c>
      <c r="D5" s="10">
        <f t="shared" si="2"/>
        <v>1</v>
      </c>
      <c r="E5" s="11" t="str">
        <f t="shared" si="3"/>
        <v/>
      </c>
      <c r="G5" t="s">
        <v>9</v>
      </c>
    </row>
    <row r="6" spans="1:11" x14ac:dyDescent="0.25">
      <c r="A6" s="9">
        <f t="shared" si="4"/>
        <v>43494</v>
      </c>
      <c r="B6" s="10">
        <f t="shared" si="0"/>
        <v>5</v>
      </c>
      <c r="C6" s="11">
        <f t="shared" si="1"/>
        <v>32692307.692307688</v>
      </c>
      <c r="D6" s="10">
        <f t="shared" si="2"/>
        <v>1</v>
      </c>
      <c r="E6" s="11" t="str">
        <f t="shared" si="3"/>
        <v/>
      </c>
    </row>
    <row r="7" spans="1:11" x14ac:dyDescent="0.25">
      <c r="A7" s="9">
        <f t="shared" si="4"/>
        <v>43501</v>
      </c>
      <c r="B7" s="10">
        <f t="shared" si="0"/>
        <v>6</v>
      </c>
      <c r="C7" s="11">
        <f t="shared" si="1"/>
        <v>39230769.230769232</v>
      </c>
      <c r="D7" s="10">
        <f t="shared" si="2"/>
        <v>1</v>
      </c>
      <c r="E7" s="11" t="str">
        <f t="shared" si="3"/>
        <v/>
      </c>
    </row>
    <row r="8" spans="1:11" x14ac:dyDescent="0.25">
      <c r="A8" s="9">
        <f t="shared" si="4"/>
        <v>43508</v>
      </c>
      <c r="B8" s="10">
        <f t="shared" si="0"/>
        <v>7</v>
      </c>
      <c r="C8" s="11">
        <f t="shared" si="1"/>
        <v>45769230.769230768</v>
      </c>
      <c r="D8" s="10">
        <f t="shared" si="2"/>
        <v>1</v>
      </c>
      <c r="E8" s="11" t="str">
        <f t="shared" si="3"/>
        <v/>
      </c>
    </row>
    <row r="9" spans="1:11" x14ac:dyDescent="0.25">
      <c r="A9" s="9">
        <f t="shared" si="4"/>
        <v>43515</v>
      </c>
      <c r="B9" s="10">
        <f t="shared" si="0"/>
        <v>8</v>
      </c>
      <c r="C9" s="11">
        <f t="shared" si="1"/>
        <v>52307692.307692304</v>
      </c>
      <c r="D9" s="10">
        <f t="shared" si="2"/>
        <v>1</v>
      </c>
      <c r="E9" s="11" t="str">
        <f t="shared" si="3"/>
        <v/>
      </c>
    </row>
    <row r="10" spans="1:11" x14ac:dyDescent="0.25">
      <c r="A10" s="9">
        <f t="shared" si="4"/>
        <v>43522</v>
      </c>
      <c r="B10" s="10">
        <f t="shared" si="0"/>
        <v>9</v>
      </c>
      <c r="C10" s="11">
        <f t="shared" si="1"/>
        <v>58846153.84615384</v>
      </c>
      <c r="D10" s="10">
        <f t="shared" si="2"/>
        <v>1</v>
      </c>
      <c r="E10" s="11" t="str">
        <f t="shared" si="3"/>
        <v/>
      </c>
    </row>
    <row r="11" spans="1:11" x14ac:dyDescent="0.25">
      <c r="A11" s="9">
        <f t="shared" si="4"/>
        <v>43529</v>
      </c>
      <c r="B11" s="10">
        <f t="shared" si="0"/>
        <v>10</v>
      </c>
      <c r="C11" s="11">
        <f t="shared" si="1"/>
        <v>65384615.384615377</v>
      </c>
      <c r="D11" s="10">
        <f t="shared" si="2"/>
        <v>1</v>
      </c>
      <c r="E11" s="11" t="str">
        <f t="shared" si="3"/>
        <v/>
      </c>
    </row>
    <row r="12" spans="1:11" x14ac:dyDescent="0.25">
      <c r="A12" s="9">
        <f t="shared" si="4"/>
        <v>43536</v>
      </c>
      <c r="B12" s="10">
        <f t="shared" si="0"/>
        <v>11</v>
      </c>
      <c r="C12" s="11">
        <f t="shared" si="1"/>
        <v>71923076.923076913</v>
      </c>
      <c r="D12" s="10">
        <f t="shared" si="2"/>
        <v>1</v>
      </c>
      <c r="E12" s="11" t="str">
        <f t="shared" si="3"/>
        <v/>
      </c>
    </row>
    <row r="13" spans="1:11" x14ac:dyDescent="0.25">
      <c r="A13" s="9">
        <f t="shared" si="4"/>
        <v>43543</v>
      </c>
      <c r="B13" s="10">
        <f t="shared" si="0"/>
        <v>12</v>
      </c>
      <c r="C13" s="11">
        <f t="shared" si="1"/>
        <v>78461538.461538464</v>
      </c>
      <c r="D13" s="10">
        <f t="shared" si="2"/>
        <v>1</v>
      </c>
      <c r="E13" s="11" t="str">
        <f t="shared" si="3"/>
        <v/>
      </c>
    </row>
    <row r="14" spans="1:11" x14ac:dyDescent="0.25">
      <c r="A14" s="9">
        <f t="shared" si="4"/>
        <v>43550</v>
      </c>
      <c r="B14" s="10">
        <f t="shared" si="0"/>
        <v>13</v>
      </c>
      <c r="C14" s="11">
        <f t="shared" si="1"/>
        <v>85000000</v>
      </c>
      <c r="D14" s="10">
        <f t="shared" si="2"/>
        <v>1</v>
      </c>
      <c r="E14" s="11">
        <f t="shared" si="3"/>
        <v>85000000</v>
      </c>
    </row>
    <row r="15" spans="1:11" x14ac:dyDescent="0.25">
      <c r="A15" s="9">
        <f t="shared" si="4"/>
        <v>43557</v>
      </c>
      <c r="B15" s="10">
        <f t="shared" si="0"/>
        <v>14</v>
      </c>
      <c r="C15" s="11">
        <f t="shared" si="1"/>
        <v>91538461.538461536</v>
      </c>
      <c r="D15" s="10">
        <f t="shared" si="2"/>
        <v>2</v>
      </c>
      <c r="E15" s="11" t="str">
        <f t="shared" si="3"/>
        <v/>
      </c>
    </row>
    <row r="16" spans="1:11" x14ac:dyDescent="0.25">
      <c r="A16" s="9">
        <f t="shared" si="4"/>
        <v>43564</v>
      </c>
      <c r="B16" s="10">
        <f t="shared" si="0"/>
        <v>15</v>
      </c>
      <c r="C16" s="11">
        <f t="shared" si="1"/>
        <v>98076923.076923072</v>
      </c>
      <c r="D16" s="10">
        <f t="shared" si="2"/>
        <v>2</v>
      </c>
      <c r="E16" s="11" t="str">
        <f t="shared" si="3"/>
        <v/>
      </c>
    </row>
    <row r="17" spans="1:5" x14ac:dyDescent="0.25">
      <c r="A17" s="9">
        <f t="shared" si="4"/>
        <v>43571</v>
      </c>
      <c r="B17" s="10">
        <f t="shared" si="0"/>
        <v>16</v>
      </c>
      <c r="C17" s="11">
        <f t="shared" si="1"/>
        <v>104615384.61538461</v>
      </c>
      <c r="D17" s="10">
        <f t="shared" si="2"/>
        <v>2</v>
      </c>
      <c r="E17" s="11" t="str">
        <f t="shared" si="3"/>
        <v/>
      </c>
    </row>
    <row r="18" spans="1:5" x14ac:dyDescent="0.25">
      <c r="A18" s="9">
        <f t="shared" si="4"/>
        <v>43578</v>
      </c>
      <c r="B18" s="10">
        <f t="shared" si="0"/>
        <v>17</v>
      </c>
      <c r="C18" s="11">
        <f t="shared" si="1"/>
        <v>111153846.15384614</v>
      </c>
      <c r="D18" s="10">
        <f t="shared" si="2"/>
        <v>2</v>
      </c>
      <c r="E18" s="11" t="str">
        <f t="shared" si="3"/>
        <v/>
      </c>
    </row>
    <row r="19" spans="1:5" x14ac:dyDescent="0.25">
      <c r="A19" s="9">
        <f t="shared" si="4"/>
        <v>43585</v>
      </c>
      <c r="B19" s="10">
        <f t="shared" si="0"/>
        <v>18</v>
      </c>
      <c r="C19" s="11">
        <f t="shared" si="1"/>
        <v>117692307.69230768</v>
      </c>
      <c r="D19" s="10">
        <f t="shared" si="2"/>
        <v>2</v>
      </c>
      <c r="E19" s="11" t="str">
        <f t="shared" si="3"/>
        <v/>
      </c>
    </row>
    <row r="20" spans="1:5" x14ac:dyDescent="0.25">
      <c r="A20" s="9">
        <f t="shared" si="4"/>
        <v>43592</v>
      </c>
      <c r="B20" s="10">
        <f t="shared" si="0"/>
        <v>19</v>
      </c>
      <c r="C20" s="11">
        <f t="shared" si="1"/>
        <v>124230769.23076922</v>
      </c>
      <c r="D20" s="10">
        <f t="shared" si="2"/>
        <v>2</v>
      </c>
      <c r="E20" s="11" t="str">
        <f t="shared" si="3"/>
        <v/>
      </c>
    </row>
    <row r="21" spans="1:5" x14ac:dyDescent="0.25">
      <c r="A21" s="9">
        <f t="shared" si="4"/>
        <v>43599</v>
      </c>
      <c r="B21" s="10">
        <f t="shared" si="0"/>
        <v>20</v>
      </c>
      <c r="C21" s="11">
        <f t="shared" si="1"/>
        <v>130769230.76923075</v>
      </c>
      <c r="D21" s="10">
        <f t="shared" si="2"/>
        <v>2</v>
      </c>
      <c r="E21" s="11" t="str">
        <f t="shared" si="3"/>
        <v/>
      </c>
    </row>
    <row r="22" spans="1:5" x14ac:dyDescent="0.25">
      <c r="A22" s="9">
        <f t="shared" si="4"/>
        <v>43606</v>
      </c>
      <c r="B22" s="10">
        <f t="shared" si="0"/>
        <v>21</v>
      </c>
      <c r="C22" s="11">
        <f t="shared" si="1"/>
        <v>137307692.30769229</v>
      </c>
      <c r="D22" s="10">
        <f t="shared" si="2"/>
        <v>2</v>
      </c>
      <c r="E22" s="11" t="str">
        <f t="shared" si="3"/>
        <v/>
      </c>
    </row>
    <row r="23" spans="1:5" x14ac:dyDescent="0.25">
      <c r="A23" s="9">
        <f t="shared" si="4"/>
        <v>43613</v>
      </c>
      <c r="B23" s="10">
        <f t="shared" si="0"/>
        <v>22</v>
      </c>
      <c r="C23" s="11">
        <f t="shared" si="1"/>
        <v>143846153.84615383</v>
      </c>
      <c r="D23" s="10">
        <f t="shared" si="2"/>
        <v>2</v>
      </c>
      <c r="E23" s="11" t="str">
        <f t="shared" si="3"/>
        <v/>
      </c>
    </row>
    <row r="24" spans="1:5" x14ac:dyDescent="0.25">
      <c r="A24" s="9">
        <f t="shared" si="4"/>
        <v>43620</v>
      </c>
      <c r="B24" s="10">
        <f t="shared" si="0"/>
        <v>23</v>
      </c>
      <c r="C24" s="11">
        <f t="shared" si="1"/>
        <v>150384615.38461536</v>
      </c>
      <c r="D24" s="10">
        <f t="shared" si="2"/>
        <v>2</v>
      </c>
      <c r="E24" s="11" t="str">
        <f t="shared" si="3"/>
        <v/>
      </c>
    </row>
    <row r="25" spans="1:5" x14ac:dyDescent="0.25">
      <c r="A25" s="9">
        <f t="shared" si="4"/>
        <v>43627</v>
      </c>
      <c r="B25" s="10">
        <f t="shared" si="0"/>
        <v>24</v>
      </c>
      <c r="C25" s="11">
        <f t="shared" si="1"/>
        <v>156923076.92307693</v>
      </c>
      <c r="D25" s="10">
        <f t="shared" si="2"/>
        <v>2</v>
      </c>
      <c r="E25" s="11" t="str">
        <f t="shared" si="3"/>
        <v/>
      </c>
    </row>
    <row r="26" spans="1:5" x14ac:dyDescent="0.25">
      <c r="A26" s="9">
        <f t="shared" si="4"/>
        <v>43634</v>
      </c>
      <c r="B26" s="10">
        <f t="shared" si="0"/>
        <v>25</v>
      </c>
      <c r="C26" s="11">
        <f t="shared" si="1"/>
        <v>163461538.46153846</v>
      </c>
      <c r="D26" s="10">
        <f t="shared" si="2"/>
        <v>2</v>
      </c>
      <c r="E26" s="11" t="str">
        <f t="shared" si="3"/>
        <v/>
      </c>
    </row>
    <row r="27" spans="1:5" x14ac:dyDescent="0.25">
      <c r="A27" s="9">
        <f t="shared" si="4"/>
        <v>43641</v>
      </c>
      <c r="B27" s="10">
        <f t="shared" si="0"/>
        <v>26</v>
      </c>
      <c r="C27" s="11">
        <f t="shared" si="1"/>
        <v>170000000</v>
      </c>
      <c r="D27" s="10">
        <f t="shared" si="2"/>
        <v>2</v>
      </c>
      <c r="E27" s="11">
        <f t="shared" si="3"/>
        <v>170000000</v>
      </c>
    </row>
    <row r="28" spans="1:5" x14ac:dyDescent="0.25">
      <c r="A28" s="9">
        <f t="shared" si="4"/>
        <v>43648</v>
      </c>
      <c r="B28" s="10">
        <f t="shared" si="0"/>
        <v>27</v>
      </c>
      <c r="C28" s="11">
        <f t="shared" si="1"/>
        <v>176538461.53846154</v>
      </c>
      <c r="D28" s="10">
        <f t="shared" si="2"/>
        <v>3</v>
      </c>
      <c r="E28" s="11" t="str">
        <f t="shared" si="3"/>
        <v/>
      </c>
    </row>
    <row r="29" spans="1:5" x14ac:dyDescent="0.25">
      <c r="A29" s="9">
        <f t="shared" si="4"/>
        <v>43655</v>
      </c>
      <c r="B29" s="10">
        <f t="shared" si="0"/>
        <v>28</v>
      </c>
      <c r="C29" s="11">
        <f t="shared" si="1"/>
        <v>183076923.07692307</v>
      </c>
      <c r="D29" s="10">
        <f t="shared" si="2"/>
        <v>3</v>
      </c>
      <c r="E29" s="11" t="str">
        <f t="shared" si="3"/>
        <v/>
      </c>
    </row>
    <row r="30" spans="1:5" x14ac:dyDescent="0.25">
      <c r="A30" s="9">
        <f t="shared" si="4"/>
        <v>43662</v>
      </c>
      <c r="B30" s="10">
        <f t="shared" si="0"/>
        <v>29</v>
      </c>
      <c r="C30" s="11">
        <f t="shared" si="1"/>
        <v>189615384.61538461</v>
      </c>
      <c r="D30" s="10">
        <f t="shared" si="2"/>
        <v>3</v>
      </c>
      <c r="E30" s="11" t="str">
        <f t="shared" si="3"/>
        <v/>
      </c>
    </row>
    <row r="31" spans="1:5" x14ac:dyDescent="0.25">
      <c r="A31" s="9">
        <f t="shared" si="4"/>
        <v>43669</v>
      </c>
      <c r="B31" s="10">
        <f t="shared" si="0"/>
        <v>30</v>
      </c>
      <c r="C31" s="11">
        <f t="shared" si="1"/>
        <v>196153846.15384614</v>
      </c>
      <c r="D31" s="10">
        <f t="shared" si="2"/>
        <v>3</v>
      </c>
      <c r="E31" s="11" t="str">
        <f t="shared" si="3"/>
        <v/>
      </c>
    </row>
    <row r="32" spans="1:5" x14ac:dyDescent="0.25">
      <c r="A32" s="9">
        <f t="shared" si="4"/>
        <v>43676</v>
      </c>
      <c r="B32" s="10">
        <f t="shared" si="0"/>
        <v>31</v>
      </c>
      <c r="C32" s="11">
        <f t="shared" si="1"/>
        <v>202692307.69230768</v>
      </c>
      <c r="D32" s="10">
        <f t="shared" si="2"/>
        <v>3</v>
      </c>
      <c r="E32" s="11" t="str">
        <f t="shared" si="3"/>
        <v/>
      </c>
    </row>
    <row r="33" spans="1:5" x14ac:dyDescent="0.25">
      <c r="A33" s="9">
        <f t="shared" si="4"/>
        <v>43683</v>
      </c>
      <c r="B33" s="10">
        <f t="shared" si="0"/>
        <v>32</v>
      </c>
      <c r="C33" s="11">
        <f t="shared" si="1"/>
        <v>209230769.23076922</v>
      </c>
      <c r="D33" s="10">
        <f t="shared" si="2"/>
        <v>3</v>
      </c>
      <c r="E33" s="11" t="str">
        <f t="shared" si="3"/>
        <v/>
      </c>
    </row>
    <row r="34" spans="1:5" x14ac:dyDescent="0.25">
      <c r="A34" s="9">
        <f t="shared" si="4"/>
        <v>43690</v>
      </c>
      <c r="B34" s="10">
        <f t="shared" ref="B34:B65" si="5">_xlfn.ISOWEEKNUM(A34)</f>
        <v>33</v>
      </c>
      <c r="C34" s="11">
        <f t="shared" ref="C34:C65" si="6">340000000/52*B34</f>
        <v>215769230.76923075</v>
      </c>
      <c r="D34" s="10">
        <f t="shared" ref="D34:D53" si="7">CHOOSE(MONTH(A34),1,1,1,2,2,2,3,3,3,4,4,4)</f>
        <v>3</v>
      </c>
      <c r="E34" s="11" t="str">
        <f t="shared" ref="E34:E65" si="8">IF(D35=D34,"",340000000/52*B34)</f>
        <v/>
      </c>
    </row>
    <row r="35" spans="1:5" x14ac:dyDescent="0.25">
      <c r="A35" s="9">
        <f t="shared" si="4"/>
        <v>43697</v>
      </c>
      <c r="B35" s="10">
        <f t="shared" si="5"/>
        <v>34</v>
      </c>
      <c r="C35" s="11">
        <f t="shared" si="6"/>
        <v>222307692.30769229</v>
      </c>
      <c r="D35" s="10">
        <f t="shared" si="7"/>
        <v>3</v>
      </c>
      <c r="E35" s="11" t="str">
        <f t="shared" si="8"/>
        <v/>
      </c>
    </row>
    <row r="36" spans="1:5" x14ac:dyDescent="0.25">
      <c r="A36" s="9">
        <f t="shared" si="4"/>
        <v>43704</v>
      </c>
      <c r="B36" s="10">
        <f t="shared" si="5"/>
        <v>35</v>
      </c>
      <c r="C36" s="11">
        <f t="shared" si="6"/>
        <v>228846153.84615383</v>
      </c>
      <c r="D36" s="10">
        <f t="shared" si="7"/>
        <v>3</v>
      </c>
      <c r="E36" s="11" t="str">
        <f t="shared" si="8"/>
        <v/>
      </c>
    </row>
    <row r="37" spans="1:5" x14ac:dyDescent="0.25">
      <c r="A37" s="9">
        <f t="shared" si="4"/>
        <v>43711</v>
      </c>
      <c r="B37" s="10">
        <f t="shared" si="5"/>
        <v>36</v>
      </c>
      <c r="C37" s="11">
        <f t="shared" si="6"/>
        <v>235384615.38461536</v>
      </c>
      <c r="D37" s="10">
        <f t="shared" si="7"/>
        <v>3</v>
      </c>
      <c r="E37" s="11" t="str">
        <f t="shared" si="8"/>
        <v/>
      </c>
    </row>
    <row r="38" spans="1:5" x14ac:dyDescent="0.25">
      <c r="A38" s="9">
        <f t="shared" si="4"/>
        <v>43718</v>
      </c>
      <c r="B38" s="10">
        <f t="shared" si="5"/>
        <v>37</v>
      </c>
      <c r="C38" s="11">
        <f t="shared" si="6"/>
        <v>241923076.9230769</v>
      </c>
      <c r="D38" s="10">
        <f t="shared" si="7"/>
        <v>3</v>
      </c>
      <c r="E38" s="11" t="str">
        <f t="shared" si="8"/>
        <v/>
      </c>
    </row>
    <row r="39" spans="1:5" x14ac:dyDescent="0.25">
      <c r="A39" s="9">
        <f t="shared" si="4"/>
        <v>43725</v>
      </c>
      <c r="B39" s="10">
        <f t="shared" si="5"/>
        <v>38</v>
      </c>
      <c r="C39" s="11">
        <f t="shared" si="6"/>
        <v>248461538.46153843</v>
      </c>
      <c r="D39" s="10">
        <f t="shared" si="7"/>
        <v>3</v>
      </c>
      <c r="E39" s="11" t="str">
        <f t="shared" si="8"/>
        <v/>
      </c>
    </row>
    <row r="40" spans="1:5" x14ac:dyDescent="0.25">
      <c r="A40" s="9">
        <f t="shared" si="4"/>
        <v>43732</v>
      </c>
      <c r="B40" s="10">
        <f t="shared" si="5"/>
        <v>39</v>
      </c>
      <c r="C40" s="11">
        <f t="shared" si="6"/>
        <v>254999999.99999997</v>
      </c>
      <c r="D40" s="10">
        <f t="shared" si="7"/>
        <v>3</v>
      </c>
      <c r="E40" s="11">
        <f t="shared" si="8"/>
        <v>254999999.99999997</v>
      </c>
    </row>
    <row r="41" spans="1:5" x14ac:dyDescent="0.25">
      <c r="A41" s="9">
        <f t="shared" si="4"/>
        <v>43739</v>
      </c>
      <c r="B41" s="10">
        <f t="shared" si="5"/>
        <v>40</v>
      </c>
      <c r="C41" s="11">
        <f t="shared" si="6"/>
        <v>261538461.53846151</v>
      </c>
      <c r="D41" s="10">
        <f t="shared" si="7"/>
        <v>4</v>
      </c>
      <c r="E41" s="11" t="str">
        <f t="shared" si="8"/>
        <v/>
      </c>
    </row>
    <row r="42" spans="1:5" x14ac:dyDescent="0.25">
      <c r="A42" s="9">
        <f t="shared" si="4"/>
        <v>43746</v>
      </c>
      <c r="B42" s="10">
        <f t="shared" si="5"/>
        <v>41</v>
      </c>
      <c r="C42" s="11">
        <f t="shared" si="6"/>
        <v>268076923.07692307</v>
      </c>
      <c r="D42" s="10">
        <f t="shared" si="7"/>
        <v>4</v>
      </c>
      <c r="E42" s="11" t="str">
        <f t="shared" si="8"/>
        <v/>
      </c>
    </row>
    <row r="43" spans="1:5" x14ac:dyDescent="0.25">
      <c r="A43" s="9">
        <f t="shared" si="4"/>
        <v>43753</v>
      </c>
      <c r="B43" s="10">
        <f t="shared" si="5"/>
        <v>42</v>
      </c>
      <c r="C43" s="11">
        <f t="shared" si="6"/>
        <v>274615384.61538458</v>
      </c>
      <c r="D43" s="10">
        <f t="shared" si="7"/>
        <v>4</v>
      </c>
      <c r="E43" s="11" t="str">
        <f t="shared" si="8"/>
        <v/>
      </c>
    </row>
    <row r="44" spans="1:5" x14ac:dyDescent="0.25">
      <c r="A44" s="9">
        <f t="shared" si="4"/>
        <v>43760</v>
      </c>
      <c r="B44" s="10">
        <f t="shared" si="5"/>
        <v>43</v>
      </c>
      <c r="C44" s="11">
        <f t="shared" si="6"/>
        <v>281153846.15384614</v>
      </c>
      <c r="D44" s="10">
        <f t="shared" si="7"/>
        <v>4</v>
      </c>
      <c r="E44" s="11" t="str">
        <f t="shared" si="8"/>
        <v/>
      </c>
    </row>
    <row r="45" spans="1:5" x14ac:dyDescent="0.25">
      <c r="A45" s="9">
        <f t="shared" si="4"/>
        <v>43767</v>
      </c>
      <c r="B45" s="10">
        <f t="shared" si="5"/>
        <v>44</v>
      </c>
      <c r="C45" s="11">
        <f t="shared" si="6"/>
        <v>287692307.69230765</v>
      </c>
      <c r="D45" s="10">
        <f t="shared" si="7"/>
        <v>4</v>
      </c>
      <c r="E45" s="11" t="str">
        <f t="shared" si="8"/>
        <v/>
      </c>
    </row>
    <row r="46" spans="1:5" x14ac:dyDescent="0.25">
      <c r="A46" s="9">
        <f t="shared" si="4"/>
        <v>43774</v>
      </c>
      <c r="B46" s="10">
        <f t="shared" si="5"/>
        <v>45</v>
      </c>
      <c r="C46" s="11">
        <f t="shared" si="6"/>
        <v>294230769.23076922</v>
      </c>
      <c r="D46" s="10">
        <f t="shared" si="7"/>
        <v>4</v>
      </c>
      <c r="E46" s="11" t="str">
        <f t="shared" si="8"/>
        <v/>
      </c>
    </row>
    <row r="47" spans="1:5" x14ac:dyDescent="0.25">
      <c r="A47" s="9">
        <f t="shared" si="4"/>
        <v>43781</v>
      </c>
      <c r="B47" s="10">
        <f t="shared" si="5"/>
        <v>46</v>
      </c>
      <c r="C47" s="11">
        <f t="shared" si="6"/>
        <v>300769230.76923072</v>
      </c>
      <c r="D47" s="10">
        <f t="shared" si="7"/>
        <v>4</v>
      </c>
      <c r="E47" s="11" t="str">
        <f t="shared" si="8"/>
        <v/>
      </c>
    </row>
    <row r="48" spans="1:5" x14ac:dyDescent="0.25">
      <c r="A48" s="9">
        <f t="shared" si="4"/>
        <v>43788</v>
      </c>
      <c r="B48" s="10">
        <f t="shared" si="5"/>
        <v>47</v>
      </c>
      <c r="C48" s="11">
        <f t="shared" si="6"/>
        <v>307307692.30769229</v>
      </c>
      <c r="D48" s="10">
        <f t="shared" si="7"/>
        <v>4</v>
      </c>
      <c r="E48" s="11" t="str">
        <f t="shared" si="8"/>
        <v/>
      </c>
    </row>
    <row r="49" spans="1:5" x14ac:dyDescent="0.25">
      <c r="A49" s="9">
        <f t="shared" si="4"/>
        <v>43795</v>
      </c>
      <c r="B49" s="10">
        <f t="shared" si="5"/>
        <v>48</v>
      </c>
      <c r="C49" s="11">
        <f t="shared" si="6"/>
        <v>313846153.84615386</v>
      </c>
      <c r="D49" s="10">
        <f t="shared" si="7"/>
        <v>4</v>
      </c>
      <c r="E49" s="11" t="str">
        <f t="shared" si="8"/>
        <v/>
      </c>
    </row>
    <row r="50" spans="1:5" x14ac:dyDescent="0.25">
      <c r="A50" s="9">
        <f t="shared" si="4"/>
        <v>43802</v>
      </c>
      <c r="B50" s="10">
        <f t="shared" si="5"/>
        <v>49</v>
      </c>
      <c r="C50" s="11">
        <f t="shared" si="6"/>
        <v>320384615.38461536</v>
      </c>
      <c r="D50" s="10">
        <f t="shared" si="7"/>
        <v>4</v>
      </c>
      <c r="E50" s="11" t="str">
        <f t="shared" si="8"/>
        <v/>
      </c>
    </row>
    <row r="51" spans="1:5" x14ac:dyDescent="0.25">
      <c r="A51" s="9">
        <f t="shared" si="4"/>
        <v>43809</v>
      </c>
      <c r="B51" s="10">
        <f t="shared" si="5"/>
        <v>50</v>
      </c>
      <c r="C51" s="11">
        <f t="shared" si="6"/>
        <v>326923076.92307693</v>
      </c>
      <c r="D51" s="10">
        <f t="shared" si="7"/>
        <v>4</v>
      </c>
      <c r="E51" s="11" t="str">
        <f t="shared" si="8"/>
        <v/>
      </c>
    </row>
    <row r="52" spans="1:5" x14ac:dyDescent="0.25">
      <c r="A52" s="9">
        <f t="shared" si="4"/>
        <v>43816</v>
      </c>
      <c r="B52" s="10">
        <f t="shared" si="5"/>
        <v>51</v>
      </c>
      <c r="C52" s="11">
        <f t="shared" si="6"/>
        <v>333461538.46153843</v>
      </c>
      <c r="D52" s="10">
        <f t="shared" si="7"/>
        <v>4</v>
      </c>
      <c r="E52" s="11" t="str">
        <f t="shared" si="8"/>
        <v/>
      </c>
    </row>
    <row r="53" spans="1:5" x14ac:dyDescent="0.25">
      <c r="A53" s="9">
        <f t="shared" si="4"/>
        <v>43823</v>
      </c>
      <c r="B53" s="10">
        <f t="shared" si="5"/>
        <v>52</v>
      </c>
      <c r="C53" s="11">
        <f t="shared" si="6"/>
        <v>340000000</v>
      </c>
      <c r="D53" s="10">
        <f t="shared" si="7"/>
        <v>4</v>
      </c>
      <c r="E53" s="11">
        <f t="shared" si="8"/>
        <v>340000000</v>
      </c>
    </row>
  </sheetData>
  <hyperlinks>
    <hyperlink ref="K1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2019-07-18T15:12:03Z</dcterms:created>
  <dcterms:modified xsi:type="dcterms:W3CDTF">2019-07-18T16:20:40Z</dcterms:modified>
</cp:coreProperties>
</file>