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7715" windowHeight="1105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45" i="1" l="1"/>
  <c r="C44" i="1"/>
  <c r="C43" i="1"/>
  <c r="I42" i="1"/>
  <c r="H42" i="1"/>
  <c r="G42" i="1"/>
  <c r="F42" i="1"/>
  <c r="E42" i="1"/>
  <c r="D42" i="1"/>
  <c r="C42" i="1"/>
  <c r="C41" i="1"/>
  <c r="C40" i="1"/>
  <c r="C46" i="1" l="1"/>
  <c r="I40" i="1" l="1"/>
  <c r="E40" i="1"/>
  <c r="G40" i="1"/>
  <c r="H40" i="1"/>
  <c r="D40" i="1"/>
  <c r="F40" i="1"/>
  <c r="I43" i="1"/>
  <c r="E43" i="1"/>
  <c r="H43" i="1"/>
  <c r="D43" i="1"/>
  <c r="F43" i="1"/>
  <c r="G43" i="1"/>
  <c r="F44" i="1"/>
  <c r="I44" i="1"/>
  <c r="E44" i="1"/>
  <c r="H44" i="1"/>
  <c r="D44" i="1"/>
  <c r="G44" i="1"/>
  <c r="F41" i="1"/>
  <c r="H41" i="1"/>
  <c r="D41" i="1"/>
  <c r="G41" i="1"/>
  <c r="I41" i="1"/>
  <c r="E41" i="1"/>
  <c r="F46" i="1" l="1"/>
  <c r="E46" i="1"/>
  <c r="H46" i="1"/>
  <c r="G46" i="1"/>
  <c r="I46" i="1"/>
</calcChain>
</file>

<file path=xl/sharedStrings.xml><?xml version="1.0" encoding="utf-8"?>
<sst xmlns="http://schemas.openxmlformats.org/spreadsheetml/2006/main" count="66" uniqueCount="19">
  <si>
    <t>Date Texte</t>
  </si>
  <si>
    <t>Cohortes</t>
  </si>
  <si>
    <t>01/2019</t>
  </si>
  <si>
    <t>Petite enfance</t>
  </si>
  <si>
    <t>BTP</t>
  </si>
  <si>
    <t>Administratif</t>
  </si>
  <si>
    <t>Vente</t>
  </si>
  <si>
    <t>Cohorte</t>
  </si>
  <si>
    <t>Janvier</t>
  </si>
  <si>
    <t>Février</t>
  </si>
  <si>
    <t>Mars</t>
  </si>
  <si>
    <t>Avril</t>
  </si>
  <si>
    <t>Mai</t>
  </si>
  <si>
    <t>Juin</t>
  </si>
  <si>
    <t>Nettoyage</t>
  </si>
  <si>
    <t>Totaux</t>
  </si>
  <si>
    <t>Vide</t>
  </si>
  <si>
    <t>02/2019</t>
  </si>
  <si>
    <t>dans cette cellule je devrais avoir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</si>
</sst>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00B050"/>
      <name val="Arial"/>
      <family val="2"/>
    </font>
    <font>
      <b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51"/>
      </patternFill>
    </fill>
    <fill>
      <patternFill patternType="solid">
        <fgColor indexed="2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4" fontId="3" fillId="4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5" borderId="1" xfId="0" applyFill="1" applyBorder="1"/>
    <xf numFmtId="0" fontId="0" fillId="4" borderId="1" xfId="0" applyFill="1" applyBorder="1" applyAlignment="1">
      <alignment horizontal="center" vertical="center"/>
    </xf>
    <xf numFmtId="0" fontId="0" fillId="6" borderId="1" xfId="0" applyFill="1" applyBorder="1" applyAlignment="1"/>
    <xf numFmtId="0" fontId="0" fillId="0" borderId="1" xfId="0" applyBorder="1"/>
    <xf numFmtId="0" fontId="0" fillId="0" borderId="1" xfId="0" applyBorder="1" applyAlignment="1"/>
    <xf numFmtId="0" fontId="5" fillId="4" borderId="1" xfId="0" applyFont="1" applyFill="1" applyBorder="1" applyAlignment="1"/>
    <xf numFmtId="0" fontId="5" fillId="0" borderId="1" xfId="0" applyFont="1" applyBorder="1"/>
    <xf numFmtId="0" fontId="5" fillId="0" borderId="1" xfId="0" applyFont="1" applyBorder="1" applyAlignment="1"/>
    <xf numFmtId="0" fontId="0" fillId="7" borderId="1" xfId="0" quotePrefix="1" applyFill="1" applyBorder="1" applyAlignment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esktop/CVth&#232;que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ivi"/>
      <sheetName val="Chiffres"/>
      <sheetName val="Code ROME"/>
      <sheetName val="Matrice"/>
      <sheetName val="Feuil1"/>
    </sheetNames>
    <sheetDataSet>
      <sheetData sheetId="0">
        <row r="7">
          <cell r="J7" t="str">
            <v>Année</v>
          </cell>
          <cell r="K7" t="str">
            <v>Date Texte</v>
          </cell>
          <cell r="T7" t="str">
            <v>Cohortes</v>
          </cell>
        </row>
        <row r="8">
          <cell r="J8" t="str">
            <v>2018</v>
          </cell>
          <cell r="K8" t="str">
            <v>09/2018</v>
          </cell>
          <cell r="T8" t="str">
            <v>Petite enfance</v>
          </cell>
        </row>
        <row r="9">
          <cell r="J9" t="str">
            <v>2018</v>
          </cell>
          <cell r="K9" t="str">
            <v>10/2018</v>
          </cell>
          <cell r="T9" t="str">
            <v>Petite enfance</v>
          </cell>
        </row>
        <row r="10">
          <cell r="J10" t="str">
            <v>2018</v>
          </cell>
          <cell r="K10" t="str">
            <v>10/2018</v>
          </cell>
          <cell r="T10" t="str">
            <v>Petite enfance</v>
          </cell>
        </row>
        <row r="11">
          <cell r="J11" t="str">
            <v>2018</v>
          </cell>
          <cell r="K11" t="str">
            <v>10/2018</v>
          </cell>
          <cell r="T11" t="str">
            <v>Petite enfance</v>
          </cell>
        </row>
        <row r="12">
          <cell r="J12" t="str">
            <v>2018</v>
          </cell>
          <cell r="K12" t="str">
            <v>10/2018</v>
          </cell>
        </row>
        <row r="13">
          <cell r="J13" t="str">
            <v>2018</v>
          </cell>
          <cell r="K13" t="str">
            <v>10/2018</v>
          </cell>
        </row>
        <row r="14">
          <cell r="J14" t="str">
            <v>2018</v>
          </cell>
          <cell r="K14" t="str">
            <v>10/2018</v>
          </cell>
          <cell r="T14" t="str">
            <v>BTP</v>
          </cell>
        </row>
        <row r="15">
          <cell r="J15" t="str">
            <v>2018</v>
          </cell>
          <cell r="K15" t="str">
            <v>10/2018</v>
          </cell>
          <cell r="T15" t="str">
            <v>BTP</v>
          </cell>
        </row>
        <row r="16">
          <cell r="J16" t="str">
            <v>2018</v>
          </cell>
          <cell r="K16" t="str">
            <v>10/2018</v>
          </cell>
          <cell r="T16" t="str">
            <v>Petite enfance</v>
          </cell>
        </row>
        <row r="17">
          <cell r="J17" t="str">
            <v>2018</v>
          </cell>
          <cell r="K17" t="str">
            <v>10/2018</v>
          </cell>
          <cell r="T17" t="str">
            <v>Petite enfance</v>
          </cell>
        </row>
        <row r="18">
          <cell r="J18" t="str">
            <v>2018</v>
          </cell>
          <cell r="K18" t="str">
            <v>10/2018</v>
          </cell>
          <cell r="T18" t="str">
            <v>Petite enfance</v>
          </cell>
        </row>
        <row r="19">
          <cell r="J19" t="str">
            <v>2018</v>
          </cell>
          <cell r="K19" t="str">
            <v>10/2018</v>
          </cell>
        </row>
        <row r="20">
          <cell r="J20" t="str">
            <v>2018</v>
          </cell>
          <cell r="K20" t="str">
            <v>11/2018</v>
          </cell>
          <cell r="T20" t="str">
            <v>Petite enfance</v>
          </cell>
        </row>
        <row r="21">
          <cell r="J21" t="str">
            <v>2018</v>
          </cell>
          <cell r="K21" t="str">
            <v>11/2018</v>
          </cell>
          <cell r="T21" t="str">
            <v>BTP</v>
          </cell>
        </row>
        <row r="22">
          <cell r="J22" t="str">
            <v>2018</v>
          </cell>
          <cell r="K22" t="str">
            <v>11/2018</v>
          </cell>
        </row>
        <row r="23">
          <cell r="J23" t="str">
            <v>2018</v>
          </cell>
          <cell r="K23" t="str">
            <v>12/2018</v>
          </cell>
          <cell r="T23" t="str">
            <v>BTP</v>
          </cell>
        </row>
        <row r="24">
          <cell r="J24" t="str">
            <v>2018</v>
          </cell>
          <cell r="K24" t="str">
            <v>12/2018</v>
          </cell>
        </row>
        <row r="25">
          <cell r="J25" t="str">
            <v>2018</v>
          </cell>
          <cell r="K25" t="str">
            <v>12/2018</v>
          </cell>
        </row>
        <row r="26">
          <cell r="J26" t="str">
            <v>2018</v>
          </cell>
          <cell r="K26" t="str">
            <v>12/2018</v>
          </cell>
          <cell r="T26" t="str">
            <v>Petite enfance</v>
          </cell>
        </row>
        <row r="27">
          <cell r="J27" t="str">
            <v>2018</v>
          </cell>
          <cell r="K27" t="str">
            <v>12/2018</v>
          </cell>
        </row>
        <row r="28">
          <cell r="J28" t="str">
            <v>2018</v>
          </cell>
          <cell r="K28" t="str">
            <v>12/2018</v>
          </cell>
          <cell r="T28" t="str">
            <v>Vente</v>
          </cell>
        </row>
        <row r="29">
          <cell r="J29" t="str">
            <v>2018</v>
          </cell>
          <cell r="K29" t="str">
            <v>12/2018</v>
          </cell>
          <cell r="T29" t="str">
            <v>Administratif</v>
          </cell>
        </row>
        <row r="30">
          <cell r="J30" t="str">
            <v>2018</v>
          </cell>
          <cell r="K30" t="str">
            <v>12/2018</v>
          </cell>
          <cell r="T30" t="str">
            <v>Petite enfance</v>
          </cell>
        </row>
        <row r="31">
          <cell r="J31" t="str">
            <v>2018</v>
          </cell>
          <cell r="K31" t="str">
            <v>12/2018</v>
          </cell>
        </row>
        <row r="32">
          <cell r="J32" t="str">
            <v>2018</v>
          </cell>
          <cell r="K32" t="str">
            <v>12/2018</v>
          </cell>
        </row>
        <row r="33">
          <cell r="J33" t="str">
            <v>2018</v>
          </cell>
          <cell r="K33" t="str">
            <v>12/2018</v>
          </cell>
          <cell r="T33" t="str">
            <v>BTP</v>
          </cell>
        </row>
        <row r="34">
          <cell r="J34" t="str">
            <v>2018</v>
          </cell>
          <cell r="K34" t="str">
            <v>12/2018</v>
          </cell>
          <cell r="T34" t="str">
            <v>BTP</v>
          </cell>
        </row>
        <row r="35">
          <cell r="J35" t="str">
            <v>2019</v>
          </cell>
          <cell r="K35" t="str">
            <v>01/2019</v>
          </cell>
          <cell r="T35" t="str">
            <v>Petite enfance</v>
          </cell>
        </row>
        <row r="36">
          <cell r="J36" t="str">
            <v>2019</v>
          </cell>
          <cell r="K36" t="str">
            <v>01/2019</v>
          </cell>
        </row>
        <row r="37">
          <cell r="J37" t="str">
            <v>2019</v>
          </cell>
          <cell r="K37" t="str">
            <v>01/2019</v>
          </cell>
        </row>
        <row r="38">
          <cell r="J38" t="str">
            <v>2019</v>
          </cell>
          <cell r="K38" t="str">
            <v>01/2019</v>
          </cell>
          <cell r="T38" t="str">
            <v>BTP</v>
          </cell>
        </row>
        <row r="39">
          <cell r="J39" t="str">
            <v>2019</v>
          </cell>
          <cell r="K39" t="str">
            <v>01/2019</v>
          </cell>
          <cell r="T39" t="str">
            <v>Administratif</v>
          </cell>
        </row>
        <row r="40">
          <cell r="J40" t="str">
            <v>2019</v>
          </cell>
          <cell r="K40" t="str">
            <v>01/2019</v>
          </cell>
          <cell r="T40" t="str">
            <v>Vente</v>
          </cell>
        </row>
        <row r="41">
          <cell r="J41" t="str">
            <v>2019</v>
          </cell>
          <cell r="K41" t="str">
            <v>01/2019</v>
          </cell>
        </row>
        <row r="42">
          <cell r="J42" t="str">
            <v>2019</v>
          </cell>
          <cell r="K42" t="str">
            <v>01/2019</v>
          </cell>
        </row>
        <row r="43">
          <cell r="J43" t="str">
            <v>2019</v>
          </cell>
          <cell r="K43" t="str">
            <v>01/2019</v>
          </cell>
          <cell r="T43" t="str">
            <v>BTP</v>
          </cell>
        </row>
        <row r="44">
          <cell r="J44" t="str">
            <v>2019</v>
          </cell>
          <cell r="K44" t="str">
            <v>01/2019</v>
          </cell>
        </row>
        <row r="45">
          <cell r="J45" t="str">
            <v>2019</v>
          </cell>
          <cell r="K45" t="str">
            <v>01/2019</v>
          </cell>
        </row>
        <row r="46">
          <cell r="J46" t="str">
            <v>2019</v>
          </cell>
          <cell r="K46" t="str">
            <v>01/2019</v>
          </cell>
        </row>
        <row r="47">
          <cell r="J47" t="str">
            <v>2019</v>
          </cell>
          <cell r="K47" t="str">
            <v>01/2019</v>
          </cell>
        </row>
        <row r="48">
          <cell r="J48" t="str">
            <v>2019</v>
          </cell>
          <cell r="K48" t="str">
            <v>01/2019</v>
          </cell>
          <cell r="T48" t="str">
            <v>Vente</v>
          </cell>
        </row>
        <row r="49">
          <cell r="J49" t="str">
            <v>2019</v>
          </cell>
          <cell r="K49" t="str">
            <v>01/2019</v>
          </cell>
          <cell r="T49" t="str">
            <v>Vente</v>
          </cell>
        </row>
        <row r="50">
          <cell r="J50" t="str">
            <v>2019</v>
          </cell>
          <cell r="K50" t="str">
            <v>01/2019</v>
          </cell>
          <cell r="T50" t="str">
            <v>Vente</v>
          </cell>
        </row>
        <row r="51">
          <cell r="J51" t="str">
            <v>2019</v>
          </cell>
          <cell r="K51" t="str">
            <v>01/2019</v>
          </cell>
        </row>
        <row r="52">
          <cell r="J52" t="str">
            <v>2019</v>
          </cell>
          <cell r="K52" t="str">
            <v>01/2019</v>
          </cell>
          <cell r="T52" t="str">
            <v>BTP</v>
          </cell>
        </row>
        <row r="53">
          <cell r="J53" t="str">
            <v>2019</v>
          </cell>
          <cell r="K53" t="str">
            <v>01/2019</v>
          </cell>
          <cell r="T53" t="str">
            <v>Vente</v>
          </cell>
        </row>
        <row r="54">
          <cell r="J54" t="str">
            <v>2019</v>
          </cell>
          <cell r="K54" t="str">
            <v>01/2019</v>
          </cell>
        </row>
        <row r="55">
          <cell r="J55" t="str">
            <v>2019</v>
          </cell>
          <cell r="K55" t="str">
            <v>01/2019</v>
          </cell>
          <cell r="T55" t="str">
            <v>Vente</v>
          </cell>
        </row>
        <row r="56">
          <cell r="J56" t="str">
            <v>2019</v>
          </cell>
          <cell r="K56" t="str">
            <v>01/2019</v>
          </cell>
        </row>
        <row r="57">
          <cell r="J57" t="str">
            <v>2019</v>
          </cell>
          <cell r="K57" t="str">
            <v>01/2019</v>
          </cell>
        </row>
        <row r="58">
          <cell r="J58" t="str">
            <v>2019</v>
          </cell>
          <cell r="K58" t="str">
            <v>01/2019</v>
          </cell>
        </row>
        <row r="59">
          <cell r="J59" t="str">
            <v>2019</v>
          </cell>
          <cell r="K59" t="str">
            <v>01/2019</v>
          </cell>
          <cell r="T59" t="str">
            <v>Administratif</v>
          </cell>
        </row>
        <row r="60">
          <cell r="J60" t="str">
            <v>2019</v>
          </cell>
          <cell r="K60" t="str">
            <v>01/2019</v>
          </cell>
          <cell r="T60" t="str">
            <v>Vente</v>
          </cell>
        </row>
        <row r="61">
          <cell r="J61" t="str">
            <v>2019</v>
          </cell>
          <cell r="K61" t="str">
            <v>01/2019</v>
          </cell>
        </row>
        <row r="62">
          <cell r="J62" t="str">
            <v>2019</v>
          </cell>
          <cell r="K62" t="str">
            <v>01/2019</v>
          </cell>
          <cell r="T62" t="str">
            <v>BTP</v>
          </cell>
        </row>
        <row r="63">
          <cell r="J63" t="str">
            <v>2019</v>
          </cell>
          <cell r="K63" t="str">
            <v>01/2019</v>
          </cell>
          <cell r="T63" t="str">
            <v>Vente</v>
          </cell>
        </row>
        <row r="64">
          <cell r="J64" t="str">
            <v>2019</v>
          </cell>
          <cell r="K64" t="str">
            <v>01/2019</v>
          </cell>
          <cell r="T64" t="str">
            <v>BTP</v>
          </cell>
        </row>
        <row r="65">
          <cell r="J65" t="str">
            <v>2019</v>
          </cell>
          <cell r="K65" t="str">
            <v>01/2019</v>
          </cell>
          <cell r="T65" t="str">
            <v>Administratif</v>
          </cell>
        </row>
        <row r="66">
          <cell r="J66" t="str">
            <v>2019</v>
          </cell>
          <cell r="K66" t="str">
            <v>01/2019</v>
          </cell>
        </row>
        <row r="67">
          <cell r="J67" t="str">
            <v>2019</v>
          </cell>
          <cell r="K67" t="str">
            <v>01/2019</v>
          </cell>
          <cell r="T67" t="str">
            <v>Vente</v>
          </cell>
        </row>
        <row r="68">
          <cell r="J68" t="str">
            <v>2019</v>
          </cell>
          <cell r="K68" t="str">
            <v>02/2019</v>
          </cell>
        </row>
        <row r="69">
          <cell r="J69" t="str">
            <v>2019</v>
          </cell>
          <cell r="K69" t="str">
            <v>02/2019</v>
          </cell>
          <cell r="T69" t="str">
            <v>Administratif</v>
          </cell>
        </row>
        <row r="70">
          <cell r="J70" t="str">
            <v>2019</v>
          </cell>
          <cell r="K70" t="str">
            <v>02/2019</v>
          </cell>
        </row>
        <row r="71">
          <cell r="J71" t="str">
            <v>2019</v>
          </cell>
          <cell r="K71" t="str">
            <v>02/2019</v>
          </cell>
        </row>
        <row r="72">
          <cell r="J72" t="str">
            <v>2019</v>
          </cell>
          <cell r="K72" t="str">
            <v>02/2019</v>
          </cell>
          <cell r="T72" t="str">
            <v>Petite enfance</v>
          </cell>
        </row>
        <row r="73">
          <cell r="J73" t="str">
            <v>2019</v>
          </cell>
          <cell r="K73" t="str">
            <v>02/2019</v>
          </cell>
        </row>
        <row r="74">
          <cell r="J74" t="str">
            <v>2019</v>
          </cell>
          <cell r="K74" t="str">
            <v>02/2019</v>
          </cell>
          <cell r="T74" t="str">
            <v>Administratif</v>
          </cell>
        </row>
        <row r="75">
          <cell r="J75" t="str">
            <v>2019</v>
          </cell>
          <cell r="K75" t="str">
            <v>02/2019</v>
          </cell>
          <cell r="T75" t="str">
            <v>Petite enfance</v>
          </cell>
        </row>
        <row r="76">
          <cell r="J76" t="str">
            <v>2019</v>
          </cell>
          <cell r="K76" t="str">
            <v>02/2019</v>
          </cell>
          <cell r="T76" t="str">
            <v>Vente</v>
          </cell>
        </row>
        <row r="77">
          <cell r="J77" t="str">
            <v>2019</v>
          </cell>
          <cell r="K77" t="str">
            <v>02/2019</v>
          </cell>
          <cell r="T77" t="str">
            <v>Petite enfance</v>
          </cell>
        </row>
        <row r="78">
          <cell r="J78" t="str">
            <v>2019</v>
          </cell>
          <cell r="K78" t="str">
            <v>02/2019</v>
          </cell>
          <cell r="T78" t="str">
            <v>BTP</v>
          </cell>
        </row>
        <row r="79">
          <cell r="J79" t="str">
            <v>2019</v>
          </cell>
          <cell r="K79" t="str">
            <v>02/2019</v>
          </cell>
          <cell r="T79" t="str">
            <v>Vente</v>
          </cell>
        </row>
        <row r="80">
          <cell r="J80" t="str">
            <v>2019</v>
          </cell>
          <cell r="K80" t="str">
            <v>02/2019</v>
          </cell>
          <cell r="T80" t="str">
            <v>Vente</v>
          </cell>
        </row>
        <row r="81">
          <cell r="J81" t="str">
            <v>2019</v>
          </cell>
          <cell r="K81" t="str">
            <v>02/2019</v>
          </cell>
        </row>
        <row r="82">
          <cell r="J82" t="str">
            <v>2019</v>
          </cell>
          <cell r="K82" t="str">
            <v>02/2019</v>
          </cell>
          <cell r="T82" t="str">
            <v>Vente</v>
          </cell>
        </row>
        <row r="83">
          <cell r="J83" t="str">
            <v>2019</v>
          </cell>
          <cell r="K83" t="str">
            <v>02/2019</v>
          </cell>
          <cell r="T83" t="str">
            <v>Petite enfance</v>
          </cell>
        </row>
        <row r="84">
          <cell r="J84" t="str">
            <v>2019</v>
          </cell>
          <cell r="K84" t="str">
            <v>02/2019</v>
          </cell>
        </row>
        <row r="85">
          <cell r="J85" t="str">
            <v>2019</v>
          </cell>
          <cell r="K85" t="str">
            <v>02/2019</v>
          </cell>
        </row>
        <row r="86">
          <cell r="J86" t="str">
            <v>2019</v>
          </cell>
          <cell r="K86" t="str">
            <v>02/2019</v>
          </cell>
          <cell r="T86" t="str">
            <v>Petite enfance</v>
          </cell>
        </row>
        <row r="87">
          <cell r="J87" t="str">
            <v>2019</v>
          </cell>
          <cell r="K87" t="str">
            <v>02/2019</v>
          </cell>
        </row>
        <row r="88">
          <cell r="J88" t="str">
            <v>2019</v>
          </cell>
          <cell r="K88" t="str">
            <v>02/2019</v>
          </cell>
          <cell r="T88" t="str">
            <v>Vente</v>
          </cell>
        </row>
        <row r="89">
          <cell r="J89" t="str">
            <v>2019</v>
          </cell>
          <cell r="K89" t="str">
            <v>02/2019</v>
          </cell>
          <cell r="T89" t="str">
            <v>Petite enfance</v>
          </cell>
        </row>
        <row r="90">
          <cell r="J90" t="str">
            <v>2019</v>
          </cell>
          <cell r="K90" t="str">
            <v>02/2019</v>
          </cell>
        </row>
        <row r="91">
          <cell r="J91" t="str">
            <v>2019</v>
          </cell>
          <cell r="K91" t="str">
            <v>02/2019</v>
          </cell>
          <cell r="T91" t="str">
            <v>Vente</v>
          </cell>
        </row>
        <row r="92">
          <cell r="J92" t="str">
            <v>2019</v>
          </cell>
          <cell r="K92" t="str">
            <v>02/2019</v>
          </cell>
          <cell r="T92" t="str">
            <v>Petite enfance</v>
          </cell>
        </row>
        <row r="93">
          <cell r="J93" t="str">
            <v>2019</v>
          </cell>
          <cell r="K93" t="str">
            <v>02/2019</v>
          </cell>
          <cell r="T93" t="str">
            <v>Administratif</v>
          </cell>
        </row>
        <row r="94">
          <cell r="J94" t="str">
            <v>2019</v>
          </cell>
          <cell r="K94" t="str">
            <v>02/2019</v>
          </cell>
        </row>
        <row r="95">
          <cell r="J95" t="str">
            <v>2019</v>
          </cell>
          <cell r="K95" t="str">
            <v>02/2019</v>
          </cell>
        </row>
        <row r="96">
          <cell r="J96" t="str">
            <v>2019</v>
          </cell>
          <cell r="K96" t="str">
            <v>02/2019</v>
          </cell>
        </row>
        <row r="97">
          <cell r="J97" t="str">
            <v>2019</v>
          </cell>
          <cell r="K97" t="str">
            <v>02/2019</v>
          </cell>
          <cell r="T97" t="str">
            <v>Vente</v>
          </cell>
        </row>
        <row r="98">
          <cell r="J98" t="str">
            <v>2019</v>
          </cell>
          <cell r="K98" t="str">
            <v>03/2019</v>
          </cell>
        </row>
        <row r="99">
          <cell r="J99" t="str">
            <v>2019</v>
          </cell>
          <cell r="K99" t="str">
            <v>03/2019</v>
          </cell>
        </row>
        <row r="100">
          <cell r="J100" t="str">
            <v>2019</v>
          </cell>
          <cell r="K100" t="str">
            <v>03/2019</v>
          </cell>
          <cell r="T100" t="str">
            <v>BTP</v>
          </cell>
        </row>
        <row r="101">
          <cell r="J101" t="str">
            <v>2019</v>
          </cell>
          <cell r="K101" t="str">
            <v>03/2019</v>
          </cell>
        </row>
        <row r="102">
          <cell r="J102" t="str">
            <v>2019</v>
          </cell>
          <cell r="K102" t="str">
            <v>03/2019</v>
          </cell>
        </row>
        <row r="103">
          <cell r="J103" t="str">
            <v>2019</v>
          </cell>
          <cell r="K103" t="str">
            <v>03/2019</v>
          </cell>
          <cell r="T103" t="str">
            <v>Vente</v>
          </cell>
        </row>
        <row r="104">
          <cell r="J104" t="str">
            <v>2019</v>
          </cell>
          <cell r="K104" t="str">
            <v>03/2019</v>
          </cell>
        </row>
        <row r="105">
          <cell r="J105" t="str">
            <v>2019</v>
          </cell>
          <cell r="K105" t="str">
            <v>03/2019</v>
          </cell>
        </row>
        <row r="106">
          <cell r="J106" t="str">
            <v>2019</v>
          </cell>
          <cell r="K106" t="str">
            <v>03/2019</v>
          </cell>
        </row>
        <row r="107">
          <cell r="J107" t="str">
            <v>2019</v>
          </cell>
          <cell r="K107" t="str">
            <v>03/2019</v>
          </cell>
          <cell r="T107" t="str">
            <v>BTP</v>
          </cell>
        </row>
        <row r="108">
          <cell r="J108" t="str">
            <v>2019</v>
          </cell>
          <cell r="K108" t="str">
            <v>03/2019</v>
          </cell>
          <cell r="T108" t="str">
            <v>Administratif</v>
          </cell>
        </row>
        <row r="109">
          <cell r="J109" t="str">
            <v>2019</v>
          </cell>
          <cell r="K109" t="str">
            <v>03/2019</v>
          </cell>
          <cell r="T109" t="str">
            <v>Petite enfance</v>
          </cell>
        </row>
        <row r="110">
          <cell r="J110" t="str">
            <v>2019</v>
          </cell>
          <cell r="K110" t="str">
            <v>03/2019</v>
          </cell>
        </row>
        <row r="111">
          <cell r="J111" t="str">
            <v>2019</v>
          </cell>
          <cell r="K111" t="str">
            <v>03/2019</v>
          </cell>
        </row>
        <row r="112">
          <cell r="J112" t="str">
            <v>2019</v>
          </cell>
          <cell r="K112" t="str">
            <v>03/2019</v>
          </cell>
        </row>
        <row r="113">
          <cell r="J113" t="str">
            <v>2019</v>
          </cell>
          <cell r="K113" t="str">
            <v>03/2019</v>
          </cell>
        </row>
        <row r="114">
          <cell r="J114" t="str">
            <v>2019</v>
          </cell>
          <cell r="K114" t="str">
            <v>03/2019</v>
          </cell>
        </row>
        <row r="115">
          <cell r="J115" t="str">
            <v>2019</v>
          </cell>
          <cell r="K115" t="str">
            <v>03/2019</v>
          </cell>
        </row>
        <row r="116">
          <cell r="J116" t="str">
            <v>2019</v>
          </cell>
          <cell r="K116" t="str">
            <v>03/2019</v>
          </cell>
        </row>
        <row r="117">
          <cell r="J117" t="str">
            <v>2019</v>
          </cell>
          <cell r="K117" t="str">
            <v>03/2019</v>
          </cell>
          <cell r="T117" t="str">
            <v>Petite enfance</v>
          </cell>
        </row>
        <row r="118">
          <cell r="J118" t="str">
            <v>2019</v>
          </cell>
          <cell r="K118" t="str">
            <v>03/2019</v>
          </cell>
        </row>
        <row r="119">
          <cell r="J119" t="str">
            <v>2019</v>
          </cell>
          <cell r="K119" t="str">
            <v>03/2019</v>
          </cell>
          <cell r="T119" t="str">
            <v>Vente</v>
          </cell>
        </row>
        <row r="120">
          <cell r="J120" t="str">
            <v>2019</v>
          </cell>
          <cell r="K120" t="str">
            <v>03/2019</v>
          </cell>
        </row>
        <row r="121">
          <cell r="J121" t="str">
            <v>2019</v>
          </cell>
          <cell r="K121" t="str">
            <v>03/2019</v>
          </cell>
          <cell r="T121" t="str">
            <v>Administratif</v>
          </cell>
        </row>
        <row r="122">
          <cell r="J122" t="str">
            <v>2019</v>
          </cell>
          <cell r="K122" t="str">
            <v>03/2019</v>
          </cell>
        </row>
        <row r="123">
          <cell r="J123" t="str">
            <v>2019</v>
          </cell>
          <cell r="K123" t="str">
            <v>03/2019</v>
          </cell>
        </row>
        <row r="124">
          <cell r="J124" t="str">
            <v>2019</v>
          </cell>
          <cell r="K124" t="str">
            <v>03/2019</v>
          </cell>
          <cell r="T124" t="str">
            <v>Petite enfance</v>
          </cell>
        </row>
        <row r="125">
          <cell r="J125" t="str">
            <v>2019</v>
          </cell>
          <cell r="K125" t="str">
            <v>03/2019</v>
          </cell>
        </row>
        <row r="126">
          <cell r="J126" t="str">
            <v>2019</v>
          </cell>
          <cell r="K126" t="str">
            <v>03/2019</v>
          </cell>
          <cell r="T126" t="str">
            <v>Administratif</v>
          </cell>
        </row>
        <row r="127">
          <cell r="J127" t="str">
            <v>2019</v>
          </cell>
          <cell r="K127" t="str">
            <v>03/2019</v>
          </cell>
        </row>
        <row r="128">
          <cell r="J128" t="str">
            <v>2019</v>
          </cell>
          <cell r="K128" t="str">
            <v>03/2019</v>
          </cell>
        </row>
        <row r="129">
          <cell r="J129" t="str">
            <v>2019</v>
          </cell>
          <cell r="K129" t="str">
            <v>03/2019</v>
          </cell>
        </row>
        <row r="130">
          <cell r="J130" t="str">
            <v>2019</v>
          </cell>
          <cell r="K130" t="str">
            <v>03/2019</v>
          </cell>
          <cell r="T130" t="str">
            <v>Administratif</v>
          </cell>
        </row>
        <row r="131">
          <cell r="J131" t="str">
            <v>2019</v>
          </cell>
          <cell r="K131" t="str">
            <v>04/2019</v>
          </cell>
        </row>
        <row r="132">
          <cell r="J132" t="str">
            <v>2019</v>
          </cell>
          <cell r="K132" t="str">
            <v>04/2019</v>
          </cell>
        </row>
        <row r="133">
          <cell r="J133" t="str">
            <v>2019</v>
          </cell>
          <cell r="K133" t="str">
            <v>04/2019</v>
          </cell>
          <cell r="T133" t="str">
            <v>Administratif</v>
          </cell>
        </row>
        <row r="134">
          <cell r="J134" t="str">
            <v>2019</v>
          </cell>
          <cell r="K134" t="str">
            <v>04/2019</v>
          </cell>
          <cell r="T134" t="str">
            <v>Administratif</v>
          </cell>
        </row>
        <row r="135">
          <cell r="J135" t="str">
            <v>2019</v>
          </cell>
          <cell r="K135" t="str">
            <v>04/2019</v>
          </cell>
          <cell r="T135" t="str">
            <v>Petite enfance</v>
          </cell>
        </row>
        <row r="136">
          <cell r="J136" t="str">
            <v>2019</v>
          </cell>
          <cell r="K136" t="str">
            <v>04/2019</v>
          </cell>
        </row>
        <row r="137">
          <cell r="J137" t="str">
            <v>2019</v>
          </cell>
          <cell r="K137" t="str">
            <v>04/2019</v>
          </cell>
        </row>
        <row r="138">
          <cell r="J138" t="str">
            <v>2019</v>
          </cell>
          <cell r="K138" t="str">
            <v>04/2019</v>
          </cell>
        </row>
        <row r="139">
          <cell r="J139" t="str">
            <v>2019</v>
          </cell>
          <cell r="K139" t="str">
            <v>04/2019</v>
          </cell>
        </row>
        <row r="140">
          <cell r="J140" t="str">
            <v>2019</v>
          </cell>
          <cell r="K140" t="str">
            <v>04/2019</v>
          </cell>
        </row>
        <row r="141">
          <cell r="J141" t="str">
            <v>2019</v>
          </cell>
          <cell r="K141" t="str">
            <v>04/2019</v>
          </cell>
          <cell r="T141" t="str">
            <v>Vente</v>
          </cell>
        </row>
        <row r="142">
          <cell r="J142" t="str">
            <v>2019</v>
          </cell>
          <cell r="K142" t="str">
            <v>04/2019</v>
          </cell>
        </row>
        <row r="143">
          <cell r="J143" t="str">
            <v>2019</v>
          </cell>
          <cell r="K143" t="str">
            <v>04/2019</v>
          </cell>
          <cell r="T143" t="str">
            <v>Vente</v>
          </cell>
        </row>
        <row r="144">
          <cell r="J144" t="str">
            <v>2019</v>
          </cell>
          <cell r="K144" t="str">
            <v>04/2019</v>
          </cell>
        </row>
        <row r="145">
          <cell r="J145" t="str">
            <v>2019</v>
          </cell>
          <cell r="K145" t="str">
            <v>04/2019</v>
          </cell>
        </row>
        <row r="146">
          <cell r="J146" t="str">
            <v>2019</v>
          </cell>
          <cell r="K146" t="str">
            <v>04/2019</v>
          </cell>
        </row>
        <row r="147">
          <cell r="J147" t="str">
            <v>2019</v>
          </cell>
          <cell r="K147" t="str">
            <v>04/2019</v>
          </cell>
        </row>
        <row r="148">
          <cell r="J148" t="str">
            <v>2019</v>
          </cell>
          <cell r="K148" t="str">
            <v>04/2019</v>
          </cell>
        </row>
        <row r="149">
          <cell r="J149" t="str">
            <v>2019</v>
          </cell>
          <cell r="K149" t="str">
            <v>04/2019</v>
          </cell>
        </row>
        <row r="150">
          <cell r="J150" t="str">
            <v>2019</v>
          </cell>
          <cell r="K150" t="str">
            <v>04/2019</v>
          </cell>
        </row>
        <row r="151">
          <cell r="J151" t="str">
            <v>2019</v>
          </cell>
          <cell r="K151" t="str">
            <v>04/2019</v>
          </cell>
        </row>
        <row r="152">
          <cell r="J152" t="str">
            <v>2019</v>
          </cell>
          <cell r="K152" t="str">
            <v>04/2019</v>
          </cell>
        </row>
        <row r="153">
          <cell r="J153" t="str">
            <v>2019</v>
          </cell>
          <cell r="K153" t="str">
            <v>04/2019</v>
          </cell>
          <cell r="T153" t="str">
            <v>Administratif</v>
          </cell>
        </row>
        <row r="154">
          <cell r="J154" t="str">
            <v>2019</v>
          </cell>
          <cell r="K154" t="str">
            <v>04/2019</v>
          </cell>
        </row>
        <row r="155">
          <cell r="J155" t="str">
            <v>2019</v>
          </cell>
          <cell r="K155" t="str">
            <v>04/2019</v>
          </cell>
        </row>
        <row r="156">
          <cell r="J156" t="str">
            <v>2019</v>
          </cell>
          <cell r="K156" t="str">
            <v>04/2019</v>
          </cell>
        </row>
        <row r="157">
          <cell r="J157" t="str">
            <v>1900</v>
          </cell>
          <cell r="K157" t="str">
            <v>05/2019</v>
          </cell>
        </row>
        <row r="158">
          <cell r="J158" t="str">
            <v>1900</v>
          </cell>
          <cell r="K158" t="str">
            <v>05/2019</v>
          </cell>
        </row>
        <row r="159">
          <cell r="J159" t="str">
            <v>1900</v>
          </cell>
          <cell r="K159" t="str">
            <v>05/2019</v>
          </cell>
        </row>
        <row r="160">
          <cell r="J160" t="str">
            <v>1900</v>
          </cell>
          <cell r="K160" t="str">
            <v>05/2019</v>
          </cell>
        </row>
        <row r="161">
          <cell r="J161" t="str">
            <v>1900</v>
          </cell>
          <cell r="K161" t="str">
            <v>05/2019</v>
          </cell>
        </row>
        <row r="162">
          <cell r="J162" t="str">
            <v>1900</v>
          </cell>
          <cell r="K162" t="str">
            <v>05/2019</v>
          </cell>
        </row>
        <row r="163">
          <cell r="J163" t="str">
            <v>1900</v>
          </cell>
          <cell r="K163" t="str">
            <v>05/2019</v>
          </cell>
        </row>
        <row r="164">
          <cell r="J164" t="str">
            <v>1900</v>
          </cell>
          <cell r="K164" t="str">
            <v>01/1900</v>
          </cell>
        </row>
        <row r="165">
          <cell r="J165" t="str">
            <v>1900</v>
          </cell>
          <cell r="K165" t="str">
            <v>01/1900</v>
          </cell>
        </row>
        <row r="166">
          <cell r="J166" t="str">
            <v>1900</v>
          </cell>
          <cell r="K166" t="str">
            <v>01/1900</v>
          </cell>
        </row>
        <row r="167">
          <cell r="J167" t="str">
            <v>1900</v>
          </cell>
          <cell r="K167" t="str">
            <v>01/1900</v>
          </cell>
        </row>
        <row r="168">
          <cell r="J168" t="str">
            <v>1900</v>
          </cell>
          <cell r="K168" t="str">
            <v>01/1900</v>
          </cell>
        </row>
        <row r="169">
          <cell r="J169" t="str">
            <v>1900</v>
          </cell>
          <cell r="K169" t="str">
            <v>01/1900</v>
          </cell>
        </row>
        <row r="170">
          <cell r="J170" t="str">
            <v>1900</v>
          </cell>
          <cell r="K170" t="str">
            <v>01/1900</v>
          </cell>
        </row>
        <row r="171">
          <cell r="J171" t="str">
            <v>1900</v>
          </cell>
          <cell r="K171" t="str">
            <v>01/1900</v>
          </cell>
        </row>
        <row r="172">
          <cell r="J172" t="str">
            <v>1900</v>
          </cell>
          <cell r="K172" t="str">
            <v>01/1900</v>
          </cell>
        </row>
        <row r="173">
          <cell r="J173" t="str">
            <v>1900</v>
          </cell>
          <cell r="K173" t="str">
            <v>01/1900</v>
          </cell>
        </row>
        <row r="174">
          <cell r="J174" t="str">
            <v>1900</v>
          </cell>
          <cell r="K174" t="str">
            <v>01/1900</v>
          </cell>
        </row>
        <row r="175">
          <cell r="J175" t="str">
            <v>1900</v>
          </cell>
          <cell r="K175" t="str">
            <v>01/1900</v>
          </cell>
        </row>
        <row r="176">
          <cell r="J176" t="str">
            <v>1900</v>
          </cell>
          <cell r="K176" t="str">
            <v>01/1900</v>
          </cell>
        </row>
        <row r="177">
          <cell r="J177" t="str">
            <v>1900</v>
          </cell>
          <cell r="K177" t="str">
            <v>01/1900</v>
          </cell>
        </row>
        <row r="178">
          <cell r="J178" t="str">
            <v>1900</v>
          </cell>
          <cell r="K178" t="str">
            <v>01/1900</v>
          </cell>
        </row>
        <row r="179">
          <cell r="J179" t="str">
            <v>1900</v>
          </cell>
          <cell r="K179" t="str">
            <v>01/1900</v>
          </cell>
        </row>
        <row r="180">
          <cell r="J180" t="str">
            <v>1900</v>
          </cell>
          <cell r="K180" t="str">
            <v>01/1900</v>
          </cell>
        </row>
        <row r="181">
          <cell r="J181" t="str">
            <v>1900</v>
          </cell>
          <cell r="K181" t="str">
            <v>01/1900</v>
          </cell>
        </row>
        <row r="182">
          <cell r="J182" t="str">
            <v>1900</v>
          </cell>
          <cell r="K182" t="str">
            <v>01/1900</v>
          </cell>
        </row>
        <row r="183">
          <cell r="J183" t="str">
            <v>1900</v>
          </cell>
          <cell r="K183" t="str">
            <v>01/1900</v>
          </cell>
        </row>
        <row r="184">
          <cell r="J184" t="str">
            <v>1900</v>
          </cell>
          <cell r="K184" t="str">
            <v>01/1900</v>
          </cell>
        </row>
        <row r="185">
          <cell r="J185" t="str">
            <v>1900</v>
          </cell>
          <cell r="K185" t="str">
            <v>01/1900</v>
          </cell>
        </row>
        <row r="186">
          <cell r="J186" t="str">
            <v>1900</v>
          </cell>
          <cell r="K186" t="str">
            <v>01/1900</v>
          </cell>
        </row>
        <row r="187">
          <cell r="J187" t="str">
            <v>1900</v>
          </cell>
          <cell r="K187" t="str">
            <v>01/1900</v>
          </cell>
        </row>
        <row r="188">
          <cell r="J188" t="str">
            <v>1900</v>
          </cell>
          <cell r="K188" t="str">
            <v>01/1900</v>
          </cell>
        </row>
        <row r="189">
          <cell r="J189" t="str">
            <v>1900</v>
          </cell>
          <cell r="K189" t="str">
            <v>01/1900</v>
          </cell>
        </row>
        <row r="190">
          <cell r="J190" t="str">
            <v>1900</v>
          </cell>
          <cell r="K190" t="str">
            <v>01/1900</v>
          </cell>
        </row>
        <row r="191">
          <cell r="J191" t="str">
            <v>1900</v>
          </cell>
          <cell r="K191" t="str">
            <v>01/1900</v>
          </cell>
        </row>
        <row r="192">
          <cell r="J192" t="str">
            <v>1900</v>
          </cell>
          <cell r="K192" t="str">
            <v>01/1900</v>
          </cell>
        </row>
        <row r="193">
          <cell r="J193" t="str">
            <v>1900</v>
          </cell>
          <cell r="K193" t="str">
            <v>01/1900</v>
          </cell>
        </row>
        <row r="194">
          <cell r="J194" t="str">
            <v>1900</v>
          </cell>
          <cell r="K194" t="str">
            <v>01/1900</v>
          </cell>
        </row>
        <row r="195">
          <cell r="J195" t="str">
            <v>1900</v>
          </cell>
          <cell r="K195" t="str">
            <v>01/1900</v>
          </cell>
        </row>
        <row r="196">
          <cell r="J196" t="str">
            <v>1900</v>
          </cell>
          <cell r="K196" t="str">
            <v>01/1900</v>
          </cell>
        </row>
        <row r="197">
          <cell r="J197" t="str">
            <v>1900</v>
          </cell>
          <cell r="K197" t="str">
            <v>01/1900</v>
          </cell>
        </row>
        <row r="198">
          <cell r="J198" t="str">
            <v>1900</v>
          </cell>
          <cell r="K198" t="str">
            <v>01/1900</v>
          </cell>
        </row>
        <row r="199">
          <cell r="J199" t="str">
            <v>1900</v>
          </cell>
          <cell r="K199" t="str">
            <v>01/1900</v>
          </cell>
        </row>
        <row r="200">
          <cell r="J200" t="str">
            <v>1900</v>
          </cell>
          <cell r="K200" t="str">
            <v>01/1900</v>
          </cell>
        </row>
        <row r="201">
          <cell r="J201" t="str">
            <v>1900</v>
          </cell>
          <cell r="K201" t="str">
            <v>01/1900</v>
          </cell>
          <cell r="T201" t="str">
            <v xml:space="preserve"> </v>
          </cell>
        </row>
        <row r="202">
          <cell r="J202" t="str">
            <v>1900</v>
          </cell>
          <cell r="K202" t="str">
            <v>01/1900</v>
          </cell>
        </row>
        <row r="203">
          <cell r="J203" t="str">
            <v>1900</v>
          </cell>
          <cell r="K203" t="str">
            <v>01/1900</v>
          </cell>
        </row>
        <row r="204">
          <cell r="J204" t="str">
            <v>1900</v>
          </cell>
          <cell r="K204" t="str">
            <v>01/1900</v>
          </cell>
        </row>
        <row r="205">
          <cell r="J205" t="str">
            <v>1900</v>
          </cell>
          <cell r="K205" t="str">
            <v>01/1900</v>
          </cell>
        </row>
        <row r="206">
          <cell r="J206" t="str">
            <v>1900</v>
          </cell>
          <cell r="K206" t="str">
            <v>01/1900</v>
          </cell>
        </row>
        <row r="207">
          <cell r="J207" t="str">
            <v>1900</v>
          </cell>
          <cell r="K207" t="str">
            <v>01/1900</v>
          </cell>
        </row>
        <row r="208">
          <cell r="J208" t="str">
            <v>1900</v>
          </cell>
          <cell r="K208" t="str">
            <v>01/1900</v>
          </cell>
        </row>
        <row r="209">
          <cell r="J209" t="str">
            <v>1900</v>
          </cell>
          <cell r="K209" t="str">
            <v>01/1900</v>
          </cell>
        </row>
        <row r="210">
          <cell r="J210" t="str">
            <v>1900</v>
          </cell>
          <cell r="K210" t="str">
            <v>01/1900</v>
          </cell>
        </row>
        <row r="211">
          <cell r="J211" t="str">
            <v>1900</v>
          </cell>
          <cell r="K211" t="str">
            <v>01/1900</v>
          </cell>
        </row>
        <row r="212">
          <cell r="J212" t="str">
            <v>1900</v>
          </cell>
          <cell r="K212" t="str">
            <v>01/1900</v>
          </cell>
        </row>
        <row r="213">
          <cell r="J213" t="str">
            <v>1900</v>
          </cell>
          <cell r="K213" t="str">
            <v>01/1900</v>
          </cell>
        </row>
        <row r="214">
          <cell r="J214" t="str">
            <v>1900</v>
          </cell>
          <cell r="K214" t="str">
            <v>01/1900</v>
          </cell>
        </row>
        <row r="215">
          <cell r="J215" t="str">
            <v>1900</v>
          </cell>
          <cell r="K215" t="str">
            <v>01/1900</v>
          </cell>
        </row>
        <row r="216">
          <cell r="J216" t="str">
            <v>1900</v>
          </cell>
          <cell r="K216" t="str">
            <v>01/1900</v>
          </cell>
        </row>
        <row r="217">
          <cell r="J217" t="str">
            <v>1900</v>
          </cell>
          <cell r="K217" t="str">
            <v>01/1900</v>
          </cell>
        </row>
        <row r="218">
          <cell r="J218" t="str">
            <v>1900</v>
          </cell>
          <cell r="K218" t="str">
            <v>01/1900</v>
          </cell>
        </row>
        <row r="219">
          <cell r="J219" t="str">
            <v>1900</v>
          </cell>
          <cell r="K219" t="str">
            <v>01/1900</v>
          </cell>
        </row>
        <row r="220">
          <cell r="J220" t="str">
            <v>1900</v>
          </cell>
          <cell r="K220" t="str">
            <v>01/1900</v>
          </cell>
        </row>
        <row r="221">
          <cell r="J221" t="str">
            <v>1900</v>
          </cell>
          <cell r="K221" t="str">
            <v>01/1900</v>
          </cell>
        </row>
        <row r="222">
          <cell r="J222" t="str">
            <v>1900</v>
          </cell>
          <cell r="K222" t="str">
            <v>01/1900</v>
          </cell>
        </row>
        <row r="223">
          <cell r="J223" t="str">
            <v>1900</v>
          </cell>
          <cell r="K223" t="str">
            <v>01/1900</v>
          </cell>
        </row>
        <row r="224">
          <cell r="J224" t="str">
            <v>1900</v>
          </cell>
          <cell r="K224" t="str">
            <v>01/1900</v>
          </cell>
        </row>
        <row r="225">
          <cell r="J225" t="str">
            <v>1900</v>
          </cell>
          <cell r="K225" t="str">
            <v>01/1900</v>
          </cell>
        </row>
        <row r="226">
          <cell r="J226" t="str">
            <v>1900</v>
          </cell>
          <cell r="K226" t="str">
            <v>01/1900</v>
          </cell>
        </row>
        <row r="227">
          <cell r="J227" t="str">
            <v>1900</v>
          </cell>
          <cell r="K227" t="str">
            <v>01/1900</v>
          </cell>
        </row>
        <row r="228">
          <cell r="J228" t="str">
            <v>1900</v>
          </cell>
          <cell r="K228" t="str">
            <v>01/1900</v>
          </cell>
        </row>
        <row r="229">
          <cell r="J229" t="str">
            <v>1900</v>
          </cell>
          <cell r="K229" t="str">
            <v>01/1900</v>
          </cell>
        </row>
        <row r="230">
          <cell r="J230" t="str">
            <v>1900</v>
          </cell>
          <cell r="K230" t="str">
            <v>01/1900</v>
          </cell>
        </row>
        <row r="231">
          <cell r="J231" t="str">
            <v>1900</v>
          </cell>
          <cell r="K231" t="str">
            <v>01/1900</v>
          </cell>
        </row>
        <row r="232">
          <cell r="J232" t="str">
            <v>1900</v>
          </cell>
          <cell r="K232" t="str">
            <v>01/1900</v>
          </cell>
        </row>
        <row r="233">
          <cell r="J233" t="str">
            <v>1900</v>
          </cell>
          <cell r="K233" t="str">
            <v>01/1900</v>
          </cell>
        </row>
        <row r="234">
          <cell r="J234" t="str">
            <v>1900</v>
          </cell>
          <cell r="K234" t="str">
            <v>01/1900</v>
          </cell>
        </row>
        <row r="235">
          <cell r="J235" t="str">
            <v>1900</v>
          </cell>
          <cell r="K235" t="str">
            <v>01/1900</v>
          </cell>
        </row>
        <row r="236">
          <cell r="J236" t="str">
            <v>1900</v>
          </cell>
          <cell r="K236" t="str">
            <v>01/1900</v>
          </cell>
        </row>
        <row r="237">
          <cell r="J237" t="str">
            <v>1900</v>
          </cell>
          <cell r="K237" t="str">
            <v>01/1900</v>
          </cell>
        </row>
        <row r="238">
          <cell r="J238" t="str">
            <v>1900</v>
          </cell>
          <cell r="K238" t="str">
            <v>01/1900</v>
          </cell>
        </row>
        <row r="239">
          <cell r="J239" t="str">
            <v>1900</v>
          </cell>
          <cell r="K239" t="str">
            <v>01/1900</v>
          </cell>
        </row>
        <row r="240">
          <cell r="J240" t="str">
            <v>1900</v>
          </cell>
          <cell r="K240" t="str">
            <v>01/1900</v>
          </cell>
        </row>
        <row r="241">
          <cell r="J241" t="str">
            <v>1900</v>
          </cell>
          <cell r="K241" t="str">
            <v>01/1900</v>
          </cell>
        </row>
        <row r="242">
          <cell r="J242" t="str">
            <v>1900</v>
          </cell>
          <cell r="K242" t="str">
            <v>01/1900</v>
          </cell>
        </row>
        <row r="243">
          <cell r="J243" t="str">
            <v>1900</v>
          </cell>
          <cell r="K243" t="str">
            <v>01/1900</v>
          </cell>
        </row>
        <row r="244">
          <cell r="J244" t="str">
            <v>1900</v>
          </cell>
          <cell r="K244" t="str">
            <v>01/1900</v>
          </cell>
        </row>
        <row r="245">
          <cell r="J245" t="str">
            <v>1900</v>
          </cell>
          <cell r="K245" t="str">
            <v>01/1900</v>
          </cell>
        </row>
        <row r="246">
          <cell r="J246" t="str">
            <v>1900</v>
          </cell>
          <cell r="K246" t="str">
            <v>01/1900</v>
          </cell>
        </row>
        <row r="247">
          <cell r="J247" t="str">
            <v>1900</v>
          </cell>
          <cell r="K247" t="str">
            <v>01/1900</v>
          </cell>
        </row>
        <row r="248">
          <cell r="J248" t="str">
            <v>1900</v>
          </cell>
          <cell r="K248" t="str">
            <v>01/1900</v>
          </cell>
        </row>
        <row r="249">
          <cell r="J249" t="str">
            <v>1900</v>
          </cell>
          <cell r="K249" t="str">
            <v>01/1900</v>
          </cell>
        </row>
        <row r="250">
          <cell r="J250" t="str">
            <v>1900</v>
          </cell>
          <cell r="K250" t="str">
            <v>01/1900</v>
          </cell>
        </row>
        <row r="251">
          <cell r="J251" t="str">
            <v>1900</v>
          </cell>
          <cell r="K251" t="str">
            <v>01/1900</v>
          </cell>
        </row>
        <row r="252">
          <cell r="J252" t="str">
            <v>1900</v>
          </cell>
          <cell r="K252" t="str">
            <v>01/1900</v>
          </cell>
        </row>
        <row r="253">
          <cell r="J253" t="str">
            <v>1900</v>
          </cell>
          <cell r="K253" t="str">
            <v>01/1900</v>
          </cell>
        </row>
        <row r="254">
          <cell r="J254" t="str">
            <v>1900</v>
          </cell>
          <cell r="K254" t="str">
            <v>01/1900</v>
          </cell>
        </row>
        <row r="255">
          <cell r="J255" t="str">
            <v>1900</v>
          </cell>
          <cell r="K255" t="str">
            <v>01/1900</v>
          </cell>
        </row>
        <row r="256">
          <cell r="J256" t="str">
            <v>1900</v>
          </cell>
          <cell r="K256" t="str">
            <v>01/1900</v>
          </cell>
        </row>
        <row r="257">
          <cell r="J257" t="str">
            <v>1900</v>
          </cell>
          <cell r="K257" t="str">
            <v>01/1900</v>
          </cell>
        </row>
        <row r="258">
          <cell r="J258" t="str">
            <v>1900</v>
          </cell>
          <cell r="K258" t="str">
            <v>01/1900</v>
          </cell>
        </row>
        <row r="259">
          <cell r="J259" t="str">
            <v>1900</v>
          </cell>
          <cell r="K259" t="str">
            <v>01/1900</v>
          </cell>
        </row>
        <row r="260">
          <cell r="J260" t="str">
            <v>1900</v>
          </cell>
          <cell r="K260" t="str">
            <v>01/1900</v>
          </cell>
        </row>
        <row r="261">
          <cell r="J261" t="str">
            <v>1900</v>
          </cell>
          <cell r="K261" t="str">
            <v>01/1900</v>
          </cell>
        </row>
        <row r="262">
          <cell r="J262" t="str">
            <v>1900</v>
          </cell>
          <cell r="K262" t="str">
            <v>01/1900</v>
          </cell>
        </row>
        <row r="263">
          <cell r="J263" t="str">
            <v>1900</v>
          </cell>
          <cell r="K263" t="str">
            <v>01/1900</v>
          </cell>
        </row>
        <row r="264">
          <cell r="J264" t="str">
            <v>1900</v>
          </cell>
          <cell r="K264" t="str">
            <v>01/1900</v>
          </cell>
        </row>
        <row r="265">
          <cell r="J265" t="str">
            <v>1900</v>
          </cell>
          <cell r="K265" t="str">
            <v>01/1900</v>
          </cell>
        </row>
        <row r="266">
          <cell r="J266" t="str">
            <v>1900</v>
          </cell>
          <cell r="K266" t="str">
            <v>01/1900</v>
          </cell>
        </row>
        <row r="267">
          <cell r="J267" t="str">
            <v>1900</v>
          </cell>
          <cell r="K267" t="str">
            <v>01/1900</v>
          </cell>
        </row>
        <row r="268">
          <cell r="J268" t="str">
            <v>1900</v>
          </cell>
          <cell r="K268" t="str">
            <v>01/1900</v>
          </cell>
        </row>
        <row r="269">
          <cell r="J269" t="str">
            <v>1900</v>
          </cell>
          <cell r="K269" t="str">
            <v>01/1900</v>
          </cell>
        </row>
        <row r="270">
          <cell r="J270" t="str">
            <v>1900</v>
          </cell>
          <cell r="K270" t="str">
            <v>01/1900</v>
          </cell>
        </row>
        <row r="271">
          <cell r="J271" t="str">
            <v>1900</v>
          </cell>
          <cell r="K271" t="str">
            <v>01/1900</v>
          </cell>
        </row>
        <row r="272">
          <cell r="J272" t="str">
            <v>1900</v>
          </cell>
          <cell r="K272" t="str">
            <v>01/1900</v>
          </cell>
        </row>
        <row r="273">
          <cell r="J273" t="str">
            <v>1900</v>
          </cell>
          <cell r="K273" t="str">
            <v>01/1900</v>
          </cell>
        </row>
        <row r="274">
          <cell r="J274" t="str">
            <v>1900</v>
          </cell>
          <cell r="K274" t="str">
            <v>01/1900</v>
          </cell>
        </row>
        <row r="275">
          <cell r="J275" t="str">
            <v>1900</v>
          </cell>
          <cell r="K275" t="str">
            <v>01/1900</v>
          </cell>
        </row>
        <row r="276">
          <cell r="J276" t="str">
            <v>1900</v>
          </cell>
          <cell r="K276" t="str">
            <v>01/1900</v>
          </cell>
        </row>
        <row r="277">
          <cell r="J277" t="str">
            <v>1900</v>
          </cell>
          <cell r="K277" t="str">
            <v>01/1900</v>
          </cell>
        </row>
        <row r="278">
          <cell r="J278" t="str">
            <v>1900</v>
          </cell>
          <cell r="K278" t="str">
            <v>01/1900</v>
          </cell>
        </row>
        <row r="279">
          <cell r="J279" t="str">
            <v>1900</v>
          </cell>
          <cell r="K279" t="str">
            <v>01/1900</v>
          </cell>
        </row>
        <row r="280">
          <cell r="J280" t="str">
            <v>1900</v>
          </cell>
          <cell r="K280" t="str">
            <v>01/1900</v>
          </cell>
        </row>
        <row r="281">
          <cell r="J281" t="str">
            <v>1900</v>
          </cell>
          <cell r="K281" t="str">
            <v>01/1900</v>
          </cell>
        </row>
        <row r="282">
          <cell r="J282" t="str">
            <v>1900</v>
          </cell>
          <cell r="K282" t="str">
            <v>01/1900</v>
          </cell>
        </row>
        <row r="283">
          <cell r="J283" t="str">
            <v>1900</v>
          </cell>
          <cell r="K283" t="str">
            <v>01/1900</v>
          </cell>
        </row>
        <row r="284">
          <cell r="J284" t="str">
            <v>1900</v>
          </cell>
          <cell r="K284" t="str">
            <v>01/1900</v>
          </cell>
        </row>
        <row r="285">
          <cell r="J285" t="str">
            <v>1900</v>
          </cell>
          <cell r="K285" t="str">
            <v>01/1900</v>
          </cell>
        </row>
        <row r="286">
          <cell r="J286" t="str">
            <v>1900</v>
          </cell>
          <cell r="K286" t="str">
            <v>01/1900</v>
          </cell>
        </row>
        <row r="287">
          <cell r="J287" t="str">
            <v>1900</v>
          </cell>
          <cell r="K287" t="str">
            <v>01/1900</v>
          </cell>
        </row>
        <row r="288">
          <cell r="J288" t="str">
            <v>1900</v>
          </cell>
          <cell r="K288" t="str">
            <v>01/1900</v>
          </cell>
        </row>
        <row r="289">
          <cell r="J289" t="str">
            <v>1900</v>
          </cell>
          <cell r="K289" t="str">
            <v>01/1900</v>
          </cell>
        </row>
        <row r="290">
          <cell r="J290" t="str">
            <v>1900</v>
          </cell>
          <cell r="K290" t="str">
            <v>01/1900</v>
          </cell>
        </row>
        <row r="291">
          <cell r="J291" t="str">
            <v>1900</v>
          </cell>
          <cell r="K291" t="str">
            <v>01/1900</v>
          </cell>
        </row>
        <row r="292">
          <cell r="J292" t="str">
            <v>1900</v>
          </cell>
          <cell r="K292" t="str">
            <v>01/1900</v>
          </cell>
        </row>
        <row r="293">
          <cell r="J293" t="str">
            <v>1900</v>
          </cell>
          <cell r="K293" t="str">
            <v>01/1900</v>
          </cell>
        </row>
        <row r="294">
          <cell r="J294" t="str">
            <v>1900</v>
          </cell>
          <cell r="K294" t="str">
            <v>01/1900</v>
          </cell>
        </row>
        <row r="295">
          <cell r="J295" t="str">
            <v>1900</v>
          </cell>
          <cell r="K295" t="str">
            <v>01/1900</v>
          </cell>
        </row>
        <row r="296">
          <cell r="J296" t="str">
            <v>1900</v>
          </cell>
          <cell r="K296" t="str">
            <v>01/1900</v>
          </cell>
        </row>
        <row r="297">
          <cell r="J297" t="str">
            <v>1900</v>
          </cell>
          <cell r="K297" t="str">
            <v>01/1900</v>
          </cell>
        </row>
        <row r="298">
          <cell r="J298" t="str">
            <v>1900</v>
          </cell>
          <cell r="K298" t="str">
            <v>01/1900</v>
          </cell>
        </row>
        <row r="299">
          <cell r="J299" t="str">
            <v>1900</v>
          </cell>
          <cell r="K299" t="str">
            <v>01/1900</v>
          </cell>
        </row>
        <row r="300">
          <cell r="J300" t="str">
            <v>1900</v>
          </cell>
          <cell r="K300" t="str">
            <v>01/1900</v>
          </cell>
        </row>
        <row r="301">
          <cell r="J301" t="str">
            <v>1900</v>
          </cell>
          <cell r="K301" t="str">
            <v>01/1900</v>
          </cell>
        </row>
        <row r="302">
          <cell r="J302" t="str">
            <v>1900</v>
          </cell>
          <cell r="K302" t="str">
            <v>01/1900</v>
          </cell>
        </row>
        <row r="303">
          <cell r="J303" t="str">
            <v>1900</v>
          </cell>
          <cell r="K303" t="str">
            <v>01/1900</v>
          </cell>
        </row>
        <row r="304">
          <cell r="J304" t="str">
            <v>1900</v>
          </cell>
          <cell r="K304" t="str">
            <v>01/1900</v>
          </cell>
        </row>
        <row r="305">
          <cell r="J305" t="str">
            <v>1900</v>
          </cell>
          <cell r="K305" t="str">
            <v>01/1900</v>
          </cell>
        </row>
        <row r="306">
          <cell r="J306" t="str">
            <v>1900</v>
          </cell>
          <cell r="K306" t="str">
            <v>01/1900</v>
          </cell>
        </row>
        <row r="307">
          <cell r="J307" t="str">
            <v>1900</v>
          </cell>
          <cell r="K307" t="str">
            <v>01/1900</v>
          </cell>
        </row>
        <row r="308">
          <cell r="J308" t="str">
            <v>1900</v>
          </cell>
          <cell r="K308" t="str">
            <v>01/1900</v>
          </cell>
        </row>
        <row r="309">
          <cell r="J309" t="str">
            <v>1900</v>
          </cell>
          <cell r="K309" t="str">
            <v>01/1900</v>
          </cell>
        </row>
        <row r="310">
          <cell r="J310" t="str">
            <v>1900</v>
          </cell>
          <cell r="K310" t="str">
            <v>01/1900</v>
          </cell>
        </row>
        <row r="311">
          <cell r="J311" t="str">
            <v>1900</v>
          </cell>
          <cell r="K311" t="str">
            <v>01/1900</v>
          </cell>
        </row>
        <row r="312">
          <cell r="J312" t="str">
            <v>1900</v>
          </cell>
          <cell r="K312" t="str">
            <v>01/1900</v>
          </cell>
        </row>
        <row r="313">
          <cell r="J313" t="str">
            <v>1900</v>
          </cell>
          <cell r="K313" t="str">
            <v>01/1900</v>
          </cell>
        </row>
        <row r="314">
          <cell r="J314" t="str">
            <v>1900</v>
          </cell>
          <cell r="K314" t="str">
            <v>01/1900</v>
          </cell>
        </row>
        <row r="315">
          <cell r="J315" t="str">
            <v>1900</v>
          </cell>
          <cell r="K315" t="str">
            <v>01/1900</v>
          </cell>
        </row>
        <row r="316">
          <cell r="J316" t="str">
            <v>1900</v>
          </cell>
          <cell r="K316" t="str">
            <v>01/1900</v>
          </cell>
        </row>
        <row r="317">
          <cell r="J317" t="str">
            <v>1900</v>
          </cell>
          <cell r="K317" t="str">
            <v>01/1900</v>
          </cell>
        </row>
        <row r="318">
          <cell r="J318" t="str">
            <v>1900</v>
          </cell>
          <cell r="K318" t="str">
            <v>01/1900</v>
          </cell>
        </row>
        <row r="319">
          <cell r="J319" t="str">
            <v>1900</v>
          </cell>
          <cell r="K319" t="str">
            <v>01/1900</v>
          </cell>
        </row>
        <row r="320">
          <cell r="J320" t="str">
            <v>1900</v>
          </cell>
          <cell r="K320" t="str">
            <v>01/1900</v>
          </cell>
        </row>
        <row r="321">
          <cell r="J321" t="str">
            <v>1900</v>
          </cell>
          <cell r="K321" t="str">
            <v>01/1900</v>
          </cell>
        </row>
        <row r="322">
          <cell r="J322" t="str">
            <v>1900</v>
          </cell>
          <cell r="K322" t="str">
            <v>01/1900</v>
          </cell>
        </row>
        <row r="323">
          <cell r="J323" t="str">
            <v>1900</v>
          </cell>
          <cell r="K323" t="str">
            <v>01/1900</v>
          </cell>
        </row>
        <row r="324">
          <cell r="J324" t="str">
            <v>1900</v>
          </cell>
          <cell r="K324" t="str">
            <v>01/1900</v>
          </cell>
        </row>
        <row r="325">
          <cell r="J325" t="str">
            <v>1900</v>
          </cell>
          <cell r="K325" t="str">
            <v>01/1900</v>
          </cell>
        </row>
        <row r="326">
          <cell r="J326" t="str">
            <v>1900</v>
          </cell>
          <cell r="K326" t="str">
            <v>01/1900</v>
          </cell>
        </row>
        <row r="327">
          <cell r="J327" t="str">
            <v>1900</v>
          </cell>
          <cell r="K327" t="str">
            <v>01/1900</v>
          </cell>
        </row>
        <row r="328">
          <cell r="J328" t="str">
            <v>1900</v>
          </cell>
          <cell r="K328" t="str">
            <v>01/1900</v>
          </cell>
        </row>
        <row r="329">
          <cell r="J329" t="str">
            <v>1900</v>
          </cell>
          <cell r="K329" t="str">
            <v>01/1900</v>
          </cell>
        </row>
        <row r="330">
          <cell r="J330" t="str">
            <v>1900</v>
          </cell>
          <cell r="K330" t="str">
            <v>01/1900</v>
          </cell>
        </row>
        <row r="331">
          <cell r="J331" t="str">
            <v>1900</v>
          </cell>
          <cell r="K331" t="str">
            <v>01/1900</v>
          </cell>
        </row>
        <row r="332">
          <cell r="J332" t="str">
            <v>1900</v>
          </cell>
          <cell r="K332" t="str">
            <v>01/1900</v>
          </cell>
        </row>
        <row r="333">
          <cell r="J333" t="str">
            <v>1900</v>
          </cell>
          <cell r="K333" t="str">
            <v>01/1900</v>
          </cell>
        </row>
        <row r="334">
          <cell r="J334" t="str">
            <v>1900</v>
          </cell>
          <cell r="K334" t="str">
            <v>01/1900</v>
          </cell>
        </row>
        <row r="335">
          <cell r="J335" t="str">
            <v>1900</v>
          </cell>
          <cell r="K335" t="str">
            <v>01/1900</v>
          </cell>
        </row>
        <row r="336">
          <cell r="J336" t="str">
            <v>1900</v>
          </cell>
          <cell r="K336" t="str">
            <v>01/1900</v>
          </cell>
        </row>
        <row r="337">
          <cell r="J337" t="str">
            <v>1900</v>
          </cell>
          <cell r="K337" t="str">
            <v>01/1900</v>
          </cell>
        </row>
        <row r="338">
          <cell r="J338" t="str">
            <v>1900</v>
          </cell>
          <cell r="K338" t="str">
            <v>01/1900</v>
          </cell>
        </row>
        <row r="339">
          <cell r="J339" t="str">
            <v>1900</v>
          </cell>
          <cell r="K339" t="str">
            <v>01/1900</v>
          </cell>
        </row>
        <row r="340">
          <cell r="J340" t="str">
            <v>1900</v>
          </cell>
          <cell r="K340" t="str">
            <v>01/1900</v>
          </cell>
        </row>
        <row r="341">
          <cell r="J341" t="str">
            <v>1900</v>
          </cell>
          <cell r="K341" t="str">
            <v>01/1900</v>
          </cell>
        </row>
        <row r="342">
          <cell r="J342" t="str">
            <v>1900</v>
          </cell>
          <cell r="K342" t="str">
            <v>01/1900</v>
          </cell>
        </row>
        <row r="343">
          <cell r="J343" t="str">
            <v>1900</v>
          </cell>
          <cell r="K343" t="str">
            <v>01/1900</v>
          </cell>
        </row>
        <row r="344">
          <cell r="J344" t="str">
            <v>1900</v>
          </cell>
          <cell r="K344" t="str">
            <v>01/1900</v>
          </cell>
        </row>
        <row r="345">
          <cell r="J345" t="str">
            <v>1900</v>
          </cell>
          <cell r="K345" t="str">
            <v>01/1900</v>
          </cell>
        </row>
        <row r="346">
          <cell r="J346" t="str">
            <v>1900</v>
          </cell>
          <cell r="K346" t="str">
            <v>01/1900</v>
          </cell>
        </row>
        <row r="347">
          <cell r="J347" t="str">
            <v>1900</v>
          </cell>
          <cell r="K347" t="str">
            <v>01/1900</v>
          </cell>
        </row>
        <row r="348">
          <cell r="J348" t="str">
            <v>1900</v>
          </cell>
          <cell r="K348" t="str">
            <v>01/1900</v>
          </cell>
        </row>
        <row r="349">
          <cell r="J349" t="str">
            <v>1900</v>
          </cell>
          <cell r="K349" t="str">
            <v>01/1900</v>
          </cell>
        </row>
        <row r="350">
          <cell r="J350" t="str">
            <v>1900</v>
          </cell>
          <cell r="K350" t="str">
            <v>01/1900</v>
          </cell>
        </row>
        <row r="351">
          <cell r="J351" t="str">
            <v>1900</v>
          </cell>
          <cell r="K351" t="str">
            <v>01/1900</v>
          </cell>
        </row>
        <row r="352">
          <cell r="J352" t="str">
            <v>1900</v>
          </cell>
          <cell r="K352" t="str">
            <v>01/1900</v>
          </cell>
        </row>
        <row r="353">
          <cell r="J353" t="str">
            <v>1900</v>
          </cell>
          <cell r="K353" t="str">
            <v>01/1900</v>
          </cell>
        </row>
        <row r="354">
          <cell r="J354" t="str">
            <v>1900</v>
          </cell>
          <cell r="K354" t="str">
            <v>01/1900</v>
          </cell>
        </row>
        <row r="355">
          <cell r="J355" t="str">
            <v>1900</v>
          </cell>
          <cell r="K355" t="str">
            <v>01/1900</v>
          </cell>
        </row>
        <row r="356">
          <cell r="J356" t="str">
            <v>1900</v>
          </cell>
          <cell r="K356" t="str">
            <v>01/1900</v>
          </cell>
        </row>
        <row r="357">
          <cell r="J357" t="str">
            <v>1900</v>
          </cell>
          <cell r="K357" t="str">
            <v>01/1900</v>
          </cell>
        </row>
        <row r="358">
          <cell r="J358" t="str">
            <v>1900</v>
          </cell>
          <cell r="K358" t="str">
            <v>01/1900</v>
          </cell>
        </row>
        <row r="359">
          <cell r="J359" t="str">
            <v>1900</v>
          </cell>
          <cell r="K359" t="str">
            <v>01/1900</v>
          </cell>
        </row>
        <row r="360">
          <cell r="J360" t="str">
            <v>1900</v>
          </cell>
          <cell r="K360" t="str">
            <v>01/1900</v>
          </cell>
        </row>
        <row r="361">
          <cell r="J361" t="str">
            <v>1900</v>
          </cell>
          <cell r="K361" t="str">
            <v>01/1900</v>
          </cell>
        </row>
        <row r="362">
          <cell r="J362" t="str">
            <v>1900</v>
          </cell>
          <cell r="K362" t="str">
            <v>01/1900</v>
          </cell>
        </row>
        <row r="363">
          <cell r="J363" t="str">
            <v>1900</v>
          </cell>
          <cell r="K363" t="str">
            <v>01/1900</v>
          </cell>
        </row>
        <row r="364">
          <cell r="J364" t="str">
            <v>1900</v>
          </cell>
          <cell r="K364" t="str">
            <v>01/1900</v>
          </cell>
        </row>
        <row r="365">
          <cell r="J365" t="str">
            <v>1900</v>
          </cell>
          <cell r="K365" t="str">
            <v>01/1900</v>
          </cell>
        </row>
        <row r="366">
          <cell r="J366" t="str">
            <v>1900</v>
          </cell>
          <cell r="K366" t="str">
            <v>01/1900</v>
          </cell>
        </row>
        <row r="367">
          <cell r="J367" t="str">
            <v>1900</v>
          </cell>
          <cell r="K367" t="str">
            <v>01/1900</v>
          </cell>
        </row>
        <row r="368">
          <cell r="J368" t="str">
            <v>1900</v>
          </cell>
          <cell r="K368" t="str">
            <v>01/1900</v>
          </cell>
        </row>
        <row r="369">
          <cell r="J369" t="str">
            <v>1900</v>
          </cell>
          <cell r="K369" t="str">
            <v>01/1900</v>
          </cell>
        </row>
        <row r="370">
          <cell r="J370" t="str">
            <v>1900</v>
          </cell>
          <cell r="K370" t="str">
            <v>01/1900</v>
          </cell>
        </row>
        <row r="371">
          <cell r="J371" t="str">
            <v>1900</v>
          </cell>
          <cell r="K371" t="str">
            <v>01/1900</v>
          </cell>
        </row>
        <row r="372">
          <cell r="J372" t="str">
            <v>1900</v>
          </cell>
          <cell r="K372" t="str">
            <v>01/1900</v>
          </cell>
        </row>
        <row r="373">
          <cell r="J373" t="str">
            <v>1900</v>
          </cell>
          <cell r="K373" t="str">
            <v>01/1900</v>
          </cell>
        </row>
        <row r="374">
          <cell r="J374" t="str">
            <v>1900</v>
          </cell>
          <cell r="K374" t="str">
            <v>01/1900</v>
          </cell>
        </row>
        <row r="375">
          <cell r="J375" t="str">
            <v>1900</v>
          </cell>
          <cell r="K375" t="str">
            <v>01/1900</v>
          </cell>
        </row>
        <row r="376">
          <cell r="J376" t="str">
            <v>1900</v>
          </cell>
          <cell r="K376" t="str">
            <v>01/1900</v>
          </cell>
        </row>
        <row r="377">
          <cell r="J377" t="str">
            <v>1900</v>
          </cell>
          <cell r="K377" t="str">
            <v>01/1900</v>
          </cell>
        </row>
        <row r="378">
          <cell r="J378" t="str">
            <v>1900</v>
          </cell>
          <cell r="K378" t="str">
            <v>01/1900</v>
          </cell>
        </row>
        <row r="379">
          <cell r="J379" t="str">
            <v>1900</v>
          </cell>
          <cell r="K379" t="str">
            <v>01/1900</v>
          </cell>
        </row>
        <row r="380">
          <cell r="J380" t="str">
            <v>1900</v>
          </cell>
          <cell r="K380" t="str">
            <v>01/1900</v>
          </cell>
        </row>
        <row r="381">
          <cell r="J381" t="str">
            <v>1900</v>
          </cell>
          <cell r="K381" t="str">
            <v>01/1900</v>
          </cell>
        </row>
        <row r="382">
          <cell r="J382" t="str">
            <v>1900</v>
          </cell>
          <cell r="K382" t="str">
            <v>01/1900</v>
          </cell>
        </row>
        <row r="383">
          <cell r="J383" t="str">
            <v>1900</v>
          </cell>
          <cell r="K383" t="str">
            <v>01/1900</v>
          </cell>
        </row>
        <row r="384">
          <cell r="J384" t="str">
            <v>1900</v>
          </cell>
          <cell r="K384" t="str">
            <v>01/1900</v>
          </cell>
        </row>
        <row r="385">
          <cell r="J385" t="str">
            <v>1900</v>
          </cell>
          <cell r="K385" t="str">
            <v>01/1900</v>
          </cell>
        </row>
        <row r="386">
          <cell r="J386" t="str">
            <v>1900</v>
          </cell>
          <cell r="K386" t="str">
            <v>01/1900</v>
          </cell>
        </row>
        <row r="387">
          <cell r="J387" t="str">
            <v>1900</v>
          </cell>
          <cell r="K387" t="str">
            <v>01/1900</v>
          </cell>
        </row>
        <row r="388">
          <cell r="J388" t="str">
            <v>1900</v>
          </cell>
          <cell r="K388" t="str">
            <v>01/1900</v>
          </cell>
        </row>
        <row r="389">
          <cell r="J389" t="str">
            <v>1900</v>
          </cell>
          <cell r="K389" t="str">
            <v>01/1900</v>
          </cell>
        </row>
        <row r="390">
          <cell r="J390" t="str">
            <v>1900</v>
          </cell>
          <cell r="K390" t="str">
            <v>01/1900</v>
          </cell>
        </row>
        <row r="391">
          <cell r="J391" t="str">
            <v>1900</v>
          </cell>
          <cell r="K391" t="str">
            <v>01/1900</v>
          </cell>
        </row>
        <row r="392">
          <cell r="J392" t="str">
            <v>1900</v>
          </cell>
          <cell r="K392" t="str">
            <v>01/1900</v>
          </cell>
        </row>
        <row r="393">
          <cell r="J393" t="str">
            <v>1900</v>
          </cell>
          <cell r="K393" t="str">
            <v>01/1900</v>
          </cell>
        </row>
        <row r="394">
          <cell r="J394" t="str">
            <v>1900</v>
          </cell>
          <cell r="K394" t="str">
            <v>01/1900</v>
          </cell>
        </row>
        <row r="395">
          <cell r="J395" t="str">
            <v>1900</v>
          </cell>
          <cell r="K395" t="str">
            <v>01/1900</v>
          </cell>
        </row>
        <row r="396">
          <cell r="J396" t="str">
            <v>1900</v>
          </cell>
          <cell r="K396" t="str">
            <v>01/1900</v>
          </cell>
        </row>
        <row r="397">
          <cell r="J397" t="str">
            <v>1900</v>
          </cell>
          <cell r="K397" t="str">
            <v>01/1900</v>
          </cell>
        </row>
        <row r="398">
          <cell r="J398" t="str">
            <v>1900</v>
          </cell>
          <cell r="K398" t="str">
            <v>01/1900</v>
          </cell>
        </row>
        <row r="399">
          <cell r="J399" t="str">
            <v>1900</v>
          </cell>
          <cell r="K399" t="str">
            <v>01/1900</v>
          </cell>
        </row>
        <row r="400">
          <cell r="J400" t="str">
            <v>1900</v>
          </cell>
          <cell r="K400" t="str">
            <v>01/1900</v>
          </cell>
        </row>
        <row r="401">
          <cell r="J401" t="str">
            <v>1900</v>
          </cell>
          <cell r="K401" t="str">
            <v>01/1900</v>
          </cell>
        </row>
        <row r="402">
          <cell r="J402" t="str">
            <v>1900</v>
          </cell>
          <cell r="K402" t="str">
            <v>01/1900</v>
          </cell>
        </row>
        <row r="403">
          <cell r="J403" t="str">
            <v>1900</v>
          </cell>
          <cell r="K403" t="str">
            <v>01/1900</v>
          </cell>
        </row>
        <row r="404">
          <cell r="J404" t="str">
            <v>1900</v>
          </cell>
          <cell r="K404" t="str">
            <v>01/1900</v>
          </cell>
        </row>
        <row r="405">
          <cell r="J405" t="str">
            <v>1900</v>
          </cell>
          <cell r="K405" t="str">
            <v>01/1900</v>
          </cell>
        </row>
        <row r="406">
          <cell r="J406" t="str">
            <v>1900</v>
          </cell>
          <cell r="K406" t="str">
            <v>01/1900</v>
          </cell>
        </row>
        <row r="407">
          <cell r="J407" t="str">
            <v>1900</v>
          </cell>
          <cell r="K407" t="str">
            <v>01/1900</v>
          </cell>
        </row>
        <row r="408">
          <cell r="J408" t="str">
            <v>1900</v>
          </cell>
          <cell r="K408" t="str">
            <v>01/1900</v>
          </cell>
        </row>
        <row r="409">
          <cell r="J409" t="str">
            <v>1900</v>
          </cell>
          <cell r="K409" t="str">
            <v>01/1900</v>
          </cell>
        </row>
        <row r="410">
          <cell r="J410" t="str">
            <v>1900</v>
          </cell>
          <cell r="K410" t="str">
            <v>01/1900</v>
          </cell>
        </row>
        <row r="411">
          <cell r="J411" t="str">
            <v>1900</v>
          </cell>
          <cell r="K411" t="str">
            <v>01/1900</v>
          </cell>
        </row>
        <row r="412">
          <cell r="J412" t="str">
            <v>1900</v>
          </cell>
          <cell r="K412" t="str">
            <v>01/1900</v>
          </cell>
        </row>
        <row r="413">
          <cell r="J413" t="str">
            <v>1900</v>
          </cell>
          <cell r="K413" t="str">
            <v>01/1900</v>
          </cell>
        </row>
        <row r="414">
          <cell r="J414" t="str">
            <v>1900</v>
          </cell>
          <cell r="K414" t="str">
            <v>01/1900</v>
          </cell>
        </row>
        <row r="415">
          <cell r="J415" t="str">
            <v>1900</v>
          </cell>
          <cell r="K415" t="str">
            <v>01/1900</v>
          </cell>
        </row>
        <row r="416">
          <cell r="J416" t="str">
            <v>1900</v>
          </cell>
          <cell r="K416" t="str">
            <v>01/1900</v>
          </cell>
        </row>
        <row r="417">
          <cell r="J417" t="str">
            <v>1900</v>
          </cell>
          <cell r="K417" t="str">
            <v>01/1900</v>
          </cell>
        </row>
        <row r="418">
          <cell r="J418" t="str">
            <v>1900</v>
          </cell>
          <cell r="K418" t="str">
            <v>01/1900</v>
          </cell>
        </row>
        <row r="419">
          <cell r="J419" t="str">
            <v>1900</v>
          </cell>
          <cell r="K419" t="str">
            <v>01/1900</v>
          </cell>
        </row>
        <row r="420">
          <cell r="J420" t="str">
            <v>1900</v>
          </cell>
          <cell r="K420" t="str">
            <v>01/1900</v>
          </cell>
        </row>
        <row r="421">
          <cell r="J421" t="str">
            <v>1900</v>
          </cell>
          <cell r="K421" t="str">
            <v>01/1900</v>
          </cell>
        </row>
        <row r="422">
          <cell r="J422" t="str">
            <v>1900</v>
          </cell>
          <cell r="K422" t="str">
            <v>01/1900</v>
          </cell>
        </row>
        <row r="423">
          <cell r="J423" t="str">
            <v>1900</v>
          </cell>
          <cell r="K423" t="str">
            <v>01/1900</v>
          </cell>
        </row>
        <row r="424">
          <cell r="J424" t="str">
            <v>1900</v>
          </cell>
          <cell r="K424" t="str">
            <v>01/1900</v>
          </cell>
        </row>
        <row r="425">
          <cell r="J425" t="str">
            <v>1900</v>
          </cell>
          <cell r="K425" t="str">
            <v>01/1900</v>
          </cell>
        </row>
        <row r="426">
          <cell r="J426" t="str">
            <v>1900</v>
          </cell>
          <cell r="K426" t="str">
            <v>01/1900</v>
          </cell>
        </row>
        <row r="427">
          <cell r="J427" t="str">
            <v>1900</v>
          </cell>
          <cell r="K427" t="str">
            <v>01/1900</v>
          </cell>
        </row>
        <row r="428">
          <cell r="J428" t="str">
            <v>1900</v>
          </cell>
          <cell r="K428" t="str">
            <v>01/1900</v>
          </cell>
        </row>
        <row r="429">
          <cell r="J429" t="str">
            <v>1900</v>
          </cell>
          <cell r="K429" t="str">
            <v>01/1900</v>
          </cell>
        </row>
        <row r="430">
          <cell r="J430" t="str">
            <v>1900</v>
          </cell>
          <cell r="K430" t="str">
            <v>01/1900</v>
          </cell>
        </row>
        <row r="431">
          <cell r="J431" t="str">
            <v>1900</v>
          </cell>
          <cell r="K431" t="str">
            <v>01/1900</v>
          </cell>
        </row>
        <row r="432">
          <cell r="J432" t="str">
            <v>1900</v>
          </cell>
          <cell r="K432" t="str">
            <v>01/1900</v>
          </cell>
        </row>
        <row r="433">
          <cell r="J433" t="str">
            <v>1900</v>
          </cell>
          <cell r="K433" t="str">
            <v>01/1900</v>
          </cell>
        </row>
        <row r="434">
          <cell r="J434" t="str">
            <v>1900</v>
          </cell>
          <cell r="K434" t="str">
            <v>01/1900</v>
          </cell>
        </row>
        <row r="435">
          <cell r="J435" t="str">
            <v>1900</v>
          </cell>
          <cell r="K435" t="str">
            <v>01/1900</v>
          </cell>
        </row>
        <row r="436">
          <cell r="J436" t="str">
            <v>1900</v>
          </cell>
          <cell r="K436" t="str">
            <v>01/1900</v>
          </cell>
        </row>
        <row r="437">
          <cell r="J437" t="str">
            <v>1900</v>
          </cell>
          <cell r="K437" t="str">
            <v>01/1900</v>
          </cell>
        </row>
        <row r="438">
          <cell r="J438" t="str">
            <v>1900</v>
          </cell>
          <cell r="K438" t="str">
            <v>01/1900</v>
          </cell>
        </row>
        <row r="439">
          <cell r="J439" t="str">
            <v>1900</v>
          </cell>
          <cell r="K439" t="str">
            <v>01/1900</v>
          </cell>
        </row>
        <row r="440">
          <cell r="J440" t="str">
            <v>1900</v>
          </cell>
          <cell r="K440" t="str">
            <v>01/1900</v>
          </cell>
        </row>
        <row r="441">
          <cell r="J441" t="str">
            <v>1900</v>
          </cell>
          <cell r="K441" t="str">
            <v>01/1900</v>
          </cell>
        </row>
        <row r="442">
          <cell r="J442" t="str">
            <v>1900</v>
          </cell>
          <cell r="K442" t="str">
            <v>01/1900</v>
          </cell>
        </row>
        <row r="443">
          <cell r="J443" t="str">
            <v>1900</v>
          </cell>
          <cell r="K443" t="str">
            <v>01/1900</v>
          </cell>
        </row>
        <row r="444">
          <cell r="J444" t="str">
            <v>1900</v>
          </cell>
          <cell r="K444" t="str">
            <v>01/1900</v>
          </cell>
        </row>
        <row r="445">
          <cell r="J445" t="str">
            <v>1900</v>
          </cell>
          <cell r="K445" t="str">
            <v>01/1900</v>
          </cell>
        </row>
        <row r="446">
          <cell r="J446" t="str">
            <v>1900</v>
          </cell>
          <cell r="K446" t="str">
            <v>01/1900</v>
          </cell>
        </row>
        <row r="447">
          <cell r="J447" t="str">
            <v>1900</v>
          </cell>
          <cell r="K447" t="str">
            <v>01/1900</v>
          </cell>
        </row>
        <row r="448">
          <cell r="J448" t="str">
            <v>1900</v>
          </cell>
          <cell r="K448" t="str">
            <v>01/1900</v>
          </cell>
        </row>
        <row r="449">
          <cell r="J449" t="str">
            <v>1900</v>
          </cell>
          <cell r="K449" t="str">
            <v>01/1900</v>
          </cell>
        </row>
        <row r="450">
          <cell r="J450" t="str">
            <v>1900</v>
          </cell>
          <cell r="K450" t="str">
            <v>01/1900</v>
          </cell>
        </row>
        <row r="451">
          <cell r="J451" t="str">
            <v>1900</v>
          </cell>
          <cell r="K451" t="str">
            <v>01/1900</v>
          </cell>
        </row>
        <row r="452">
          <cell r="J452" t="str">
            <v>1900</v>
          </cell>
          <cell r="K452" t="str">
            <v>01/1900</v>
          </cell>
        </row>
        <row r="453">
          <cell r="J453" t="str">
            <v>1900</v>
          </cell>
          <cell r="K453" t="str">
            <v>01/1900</v>
          </cell>
        </row>
        <row r="454">
          <cell r="J454" t="str">
            <v>1900</v>
          </cell>
          <cell r="K454" t="str">
            <v>01/1900</v>
          </cell>
        </row>
        <row r="455">
          <cell r="J455" t="str">
            <v>1900</v>
          </cell>
          <cell r="K455" t="str">
            <v>01/1900</v>
          </cell>
        </row>
        <row r="456">
          <cell r="J456" t="str">
            <v>1900</v>
          </cell>
          <cell r="K456" t="str">
            <v>01/1900</v>
          </cell>
        </row>
        <row r="457">
          <cell r="J457" t="str">
            <v>1900</v>
          </cell>
          <cell r="K457" t="str">
            <v>01/1900</v>
          </cell>
        </row>
        <row r="458">
          <cell r="J458" t="str">
            <v>1900</v>
          </cell>
          <cell r="K458" t="str">
            <v>01/1900</v>
          </cell>
        </row>
        <row r="459">
          <cell r="J459" t="str">
            <v>1900</v>
          </cell>
          <cell r="K459" t="str">
            <v>01/1900</v>
          </cell>
        </row>
        <row r="460">
          <cell r="J460" t="str">
            <v>1900</v>
          </cell>
          <cell r="K460" t="str">
            <v>01/1900</v>
          </cell>
        </row>
        <row r="461">
          <cell r="J461" t="str">
            <v>1900</v>
          </cell>
          <cell r="K461" t="str">
            <v>01/1900</v>
          </cell>
        </row>
        <row r="462">
          <cell r="J462" t="str">
            <v>1900</v>
          </cell>
          <cell r="K462" t="str">
            <v>01/1900</v>
          </cell>
        </row>
        <row r="463">
          <cell r="J463" t="str">
            <v>1900</v>
          </cell>
          <cell r="K463" t="str">
            <v>01/1900</v>
          </cell>
        </row>
        <row r="464">
          <cell r="J464" t="str">
            <v>1900</v>
          </cell>
          <cell r="K464" t="str">
            <v>01/1900</v>
          </cell>
        </row>
        <row r="465">
          <cell r="J465" t="str">
            <v>1900</v>
          </cell>
          <cell r="K465" t="str">
            <v>01/1900</v>
          </cell>
        </row>
        <row r="466">
          <cell r="J466" t="str">
            <v>1900</v>
          </cell>
          <cell r="K466" t="str">
            <v>01/1900</v>
          </cell>
        </row>
        <row r="467">
          <cell r="J467" t="str">
            <v>1900</v>
          </cell>
          <cell r="K467" t="str">
            <v>01/1900</v>
          </cell>
        </row>
        <row r="468">
          <cell r="J468" t="str">
            <v>1900</v>
          </cell>
          <cell r="K468" t="str">
            <v>01/1900</v>
          </cell>
        </row>
        <row r="469">
          <cell r="J469" t="str">
            <v>1900</v>
          </cell>
          <cell r="K469" t="str">
            <v>01/1900</v>
          </cell>
        </row>
        <row r="470">
          <cell r="J470" t="str">
            <v>1900</v>
          </cell>
          <cell r="K470" t="str">
            <v>01/1900</v>
          </cell>
        </row>
        <row r="471">
          <cell r="J471" t="str">
            <v>1900</v>
          </cell>
          <cell r="K471" t="str">
            <v>01/1900</v>
          </cell>
        </row>
        <row r="472">
          <cell r="J472" t="str">
            <v>1900</v>
          </cell>
          <cell r="K472" t="str">
            <v>01/1900</v>
          </cell>
        </row>
        <row r="473">
          <cell r="J473" t="str">
            <v>1900</v>
          </cell>
          <cell r="K473" t="str">
            <v>01/1900</v>
          </cell>
        </row>
        <row r="474">
          <cell r="J474" t="str">
            <v>1900</v>
          </cell>
          <cell r="K474" t="str">
            <v>01/1900</v>
          </cell>
        </row>
        <row r="475">
          <cell r="J475" t="str">
            <v>1900</v>
          </cell>
          <cell r="K475" t="str">
            <v>01/1900</v>
          </cell>
        </row>
        <row r="476">
          <cell r="J476" t="str">
            <v>1900</v>
          </cell>
          <cell r="K476" t="str">
            <v>01/1900</v>
          </cell>
        </row>
        <row r="477">
          <cell r="J477" t="str">
            <v>1900</v>
          </cell>
          <cell r="K477" t="str">
            <v>01/1900</v>
          </cell>
        </row>
        <row r="478">
          <cell r="J478" t="str">
            <v>1900</v>
          </cell>
          <cell r="K478" t="str">
            <v>01/1900</v>
          </cell>
        </row>
        <row r="479">
          <cell r="J479" t="str">
            <v>1900</v>
          </cell>
          <cell r="K479" t="str">
            <v>01/1900</v>
          </cell>
        </row>
        <row r="480">
          <cell r="J480" t="str">
            <v>1900</v>
          </cell>
          <cell r="K480" t="str">
            <v>01/1900</v>
          </cell>
        </row>
        <row r="481">
          <cell r="J481" t="str">
            <v>1900</v>
          </cell>
          <cell r="K481" t="str">
            <v>01/1900</v>
          </cell>
        </row>
        <row r="482">
          <cell r="J482" t="str">
            <v>1900</v>
          </cell>
          <cell r="K482" t="str">
            <v>01/1900</v>
          </cell>
        </row>
        <row r="483">
          <cell r="J483" t="str">
            <v>1900</v>
          </cell>
          <cell r="K483" t="str">
            <v>01/1900</v>
          </cell>
        </row>
        <row r="484">
          <cell r="J484" t="str">
            <v>1900</v>
          </cell>
          <cell r="K484" t="str">
            <v>01/1900</v>
          </cell>
        </row>
        <row r="485">
          <cell r="J485" t="str">
            <v>1900</v>
          </cell>
          <cell r="K485" t="str">
            <v>01/1900</v>
          </cell>
        </row>
        <row r="486">
          <cell r="J486" t="str">
            <v>1900</v>
          </cell>
          <cell r="K486" t="str">
            <v>01/1900</v>
          </cell>
        </row>
        <row r="487">
          <cell r="J487" t="str">
            <v>1900</v>
          </cell>
          <cell r="K487" t="str">
            <v>01/1900</v>
          </cell>
        </row>
        <row r="488">
          <cell r="J488" t="str">
            <v>1900</v>
          </cell>
          <cell r="K488" t="str">
            <v>01/1900</v>
          </cell>
        </row>
        <row r="489">
          <cell r="J489" t="str">
            <v>1900</v>
          </cell>
          <cell r="K489" t="str">
            <v>01/1900</v>
          </cell>
        </row>
        <row r="490">
          <cell r="J490" t="str">
            <v>1900</v>
          </cell>
          <cell r="K490" t="str">
            <v>01/1900</v>
          </cell>
        </row>
        <row r="491">
          <cell r="J491" t="str">
            <v>1900</v>
          </cell>
          <cell r="K491" t="str">
            <v>01/1900</v>
          </cell>
        </row>
        <row r="492">
          <cell r="J492" t="str">
            <v>1900</v>
          </cell>
          <cell r="K492" t="str">
            <v>01/1900</v>
          </cell>
        </row>
        <row r="493">
          <cell r="J493" t="str">
            <v>1900</v>
          </cell>
          <cell r="K493" t="str">
            <v>01/1900</v>
          </cell>
        </row>
        <row r="494">
          <cell r="J494" t="str">
            <v>1900</v>
          </cell>
          <cell r="K494" t="str">
            <v>01/1900</v>
          </cell>
        </row>
        <row r="495">
          <cell r="J495" t="str">
            <v>1900</v>
          </cell>
          <cell r="K495" t="str">
            <v>01/1900</v>
          </cell>
        </row>
        <row r="496">
          <cell r="J496" t="str">
            <v>1900</v>
          </cell>
          <cell r="K496" t="str">
            <v>01/1900</v>
          </cell>
        </row>
        <row r="497">
          <cell r="J497" t="str">
            <v>1900</v>
          </cell>
          <cell r="K497" t="str">
            <v>01/1900</v>
          </cell>
        </row>
        <row r="498">
          <cell r="J498" t="str">
            <v>1900</v>
          </cell>
          <cell r="K498" t="str">
            <v>01/1900</v>
          </cell>
        </row>
        <row r="499">
          <cell r="J499" t="str">
            <v>1900</v>
          </cell>
          <cell r="K499" t="str">
            <v>01/1900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48"/>
  <sheetViews>
    <sheetView tabSelected="1" topLeftCell="A19" workbookViewId="0">
      <selection activeCell="E49" sqref="E49"/>
    </sheetView>
  </sheetViews>
  <sheetFormatPr baseColWidth="10" defaultRowHeight="15" x14ac:dyDescent="0.25"/>
  <sheetData>
    <row r="4" spans="2:3" x14ac:dyDescent="0.25">
      <c r="B4" s="1" t="s">
        <v>0</v>
      </c>
      <c r="C4" s="2" t="s">
        <v>1</v>
      </c>
    </row>
    <row r="5" spans="2:3" x14ac:dyDescent="0.25">
      <c r="B5" s="3" t="s">
        <v>2</v>
      </c>
      <c r="C5" s="5"/>
    </row>
    <row r="6" spans="2:3" x14ac:dyDescent="0.25">
      <c r="B6" s="3" t="s">
        <v>2</v>
      </c>
      <c r="C6" s="5"/>
    </row>
    <row r="7" spans="2:3" x14ac:dyDescent="0.25">
      <c r="B7" s="3" t="s">
        <v>2</v>
      </c>
      <c r="C7" s="5"/>
    </row>
    <row r="8" spans="2:3" x14ac:dyDescent="0.25">
      <c r="B8" s="3" t="s">
        <v>2</v>
      </c>
      <c r="C8" s="4" t="s">
        <v>6</v>
      </c>
    </row>
    <row r="9" spans="2:3" x14ac:dyDescent="0.25">
      <c r="B9" s="3" t="s">
        <v>2</v>
      </c>
      <c r="C9" s="4" t="s">
        <v>6</v>
      </c>
    </row>
    <row r="10" spans="2:3" x14ac:dyDescent="0.25">
      <c r="B10" s="3" t="s">
        <v>2</v>
      </c>
      <c r="C10" s="4" t="s">
        <v>6</v>
      </c>
    </row>
    <row r="11" spans="2:3" x14ac:dyDescent="0.25">
      <c r="B11" s="3" t="s">
        <v>2</v>
      </c>
      <c r="C11" s="5"/>
    </row>
    <row r="12" spans="2:3" x14ac:dyDescent="0.25">
      <c r="B12" s="3" t="s">
        <v>2</v>
      </c>
      <c r="C12" s="7" t="s">
        <v>4</v>
      </c>
    </row>
    <row r="13" spans="2:3" x14ac:dyDescent="0.25">
      <c r="B13" s="3" t="s">
        <v>2</v>
      </c>
      <c r="C13" s="4" t="s">
        <v>6</v>
      </c>
    </row>
    <row r="14" spans="2:3" x14ac:dyDescent="0.25">
      <c r="B14" s="3" t="s">
        <v>2</v>
      </c>
      <c r="C14" s="5"/>
    </row>
    <row r="15" spans="2:3" x14ac:dyDescent="0.25">
      <c r="B15" s="3" t="s">
        <v>2</v>
      </c>
      <c r="C15" s="4" t="s">
        <v>6</v>
      </c>
    </row>
    <row r="16" spans="2:3" x14ac:dyDescent="0.25">
      <c r="B16" s="3" t="s">
        <v>2</v>
      </c>
      <c r="C16" s="5"/>
    </row>
    <row r="17" spans="2:3" x14ac:dyDescent="0.25">
      <c r="B17" s="3" t="s">
        <v>2</v>
      </c>
      <c r="C17" s="5"/>
    </row>
    <row r="18" spans="2:3" x14ac:dyDescent="0.25">
      <c r="B18" s="3" t="s">
        <v>2</v>
      </c>
      <c r="C18" s="5"/>
    </row>
    <row r="19" spans="2:3" x14ac:dyDescent="0.25">
      <c r="B19" s="3" t="s">
        <v>2</v>
      </c>
      <c r="C19" s="4" t="s">
        <v>6</v>
      </c>
    </row>
    <row r="20" spans="2:3" x14ac:dyDescent="0.25">
      <c r="B20" s="3" t="s">
        <v>2</v>
      </c>
      <c r="C20" s="5"/>
    </row>
    <row r="21" spans="2:3" x14ac:dyDescent="0.25">
      <c r="B21" s="3" t="s">
        <v>2</v>
      </c>
      <c r="C21" s="7" t="s">
        <v>4</v>
      </c>
    </row>
    <row r="22" spans="2:3" x14ac:dyDescent="0.25">
      <c r="B22" s="3" t="s">
        <v>2</v>
      </c>
      <c r="C22" s="4" t="s">
        <v>6</v>
      </c>
    </row>
    <row r="23" spans="2:3" x14ac:dyDescent="0.25">
      <c r="B23" s="3" t="s">
        <v>2</v>
      </c>
      <c r="C23" s="4" t="s">
        <v>4</v>
      </c>
    </row>
    <row r="24" spans="2:3" x14ac:dyDescent="0.25">
      <c r="B24" s="3" t="s">
        <v>2</v>
      </c>
      <c r="C24" s="5"/>
    </row>
    <row r="25" spans="2:3" x14ac:dyDescent="0.25">
      <c r="B25" s="3" t="s">
        <v>2</v>
      </c>
      <c r="C25" s="4" t="s">
        <v>6</v>
      </c>
    </row>
    <row r="26" spans="2:3" x14ac:dyDescent="0.25">
      <c r="B26" s="3" t="s">
        <v>17</v>
      </c>
      <c r="C26" s="6"/>
    </row>
    <row r="27" spans="2:3" x14ac:dyDescent="0.25">
      <c r="B27" s="3" t="s">
        <v>17</v>
      </c>
      <c r="C27" s="6"/>
    </row>
    <row r="28" spans="2:3" x14ac:dyDescent="0.25">
      <c r="B28" s="3" t="s">
        <v>17</v>
      </c>
      <c r="C28" s="6"/>
    </row>
    <row r="29" spans="2:3" x14ac:dyDescent="0.25">
      <c r="B29" s="3" t="s">
        <v>17</v>
      </c>
      <c r="C29" s="6"/>
    </row>
    <row r="30" spans="2:3" x14ac:dyDescent="0.25">
      <c r="B30" s="3" t="s">
        <v>17</v>
      </c>
      <c r="C30" s="4" t="s">
        <v>6</v>
      </c>
    </row>
    <row r="31" spans="2:3" x14ac:dyDescent="0.25">
      <c r="B31" s="3" t="s">
        <v>17</v>
      </c>
      <c r="C31" s="4" t="s">
        <v>4</v>
      </c>
    </row>
    <row r="32" spans="2:3" x14ac:dyDescent="0.25">
      <c r="B32" s="3" t="s">
        <v>17</v>
      </c>
      <c r="C32" s="4" t="s">
        <v>6</v>
      </c>
    </row>
    <row r="33" spans="2:9" x14ac:dyDescent="0.25">
      <c r="B33" s="3" t="s">
        <v>17</v>
      </c>
      <c r="C33" s="4" t="s">
        <v>6</v>
      </c>
    </row>
    <row r="34" spans="2:9" x14ac:dyDescent="0.25">
      <c r="B34" s="3" t="s">
        <v>2</v>
      </c>
      <c r="C34" s="4" t="s">
        <v>4</v>
      </c>
    </row>
    <row r="35" spans="2:9" x14ac:dyDescent="0.25">
      <c r="B35" s="3" t="s">
        <v>2</v>
      </c>
      <c r="C35" s="4" t="s">
        <v>5</v>
      </c>
    </row>
    <row r="36" spans="2:9" x14ac:dyDescent="0.25">
      <c r="B36" s="3" t="s">
        <v>2</v>
      </c>
      <c r="C36" s="5"/>
    </row>
    <row r="39" spans="2:9" x14ac:dyDescent="0.25">
      <c r="B39" s="8" t="s">
        <v>7</v>
      </c>
      <c r="C39" s="9">
        <v>2018</v>
      </c>
      <c r="D39" s="10" t="s">
        <v>8</v>
      </c>
      <c r="E39" s="10" t="s">
        <v>9</v>
      </c>
      <c r="F39" s="10" t="s">
        <v>10</v>
      </c>
      <c r="G39" s="10" t="s">
        <v>11</v>
      </c>
      <c r="H39" s="10" t="s">
        <v>12</v>
      </c>
      <c r="I39" s="10" t="s">
        <v>13</v>
      </c>
    </row>
    <row r="40" spans="2:9" x14ac:dyDescent="0.25">
      <c r="B40" s="11" t="s">
        <v>5</v>
      </c>
      <c r="C40" s="12">
        <f>COUNTIFS([1]Suivi!T:T,"Administratif",[1]Suivi!J:J,"2018")</f>
        <v>1</v>
      </c>
      <c r="D40" s="13">
        <f>COUNTIFS([1]Suivi!$T:$T,"Administratif",[1]Suivi!$K:$K,"01*")</f>
        <v>3</v>
      </c>
      <c r="E40" s="13">
        <f>COUNTIFS([1]Suivi!$T:$T,"Administratif",[1]Suivi!$K:$K,"02*")</f>
        <v>3</v>
      </c>
      <c r="F40" s="13">
        <f>COUNTIFS([1]Suivi!$T:$T,"Administratif",[1]Suivi!$K:$K,"03*")</f>
        <v>4</v>
      </c>
      <c r="G40" s="13">
        <f>COUNTIFS([1]Suivi!$T:$T,"Administratif",[1]Suivi!$K:$K,"04*")</f>
        <v>3</v>
      </c>
      <c r="H40" s="13">
        <f>COUNTIFS([1]Suivi!$T:$T,"Administratif",[1]Suivi!$K:$K,"05*")</f>
        <v>0</v>
      </c>
      <c r="I40" s="13">
        <f>COUNTIFS([1]Suivi!$T:$T,"Administratif",[1]Suivi!$K:$K,"06*")</f>
        <v>0</v>
      </c>
    </row>
    <row r="41" spans="2:9" x14ac:dyDescent="0.25">
      <c r="B41" s="11" t="s">
        <v>4</v>
      </c>
      <c r="C41" s="12">
        <f>COUNTIFS([1]Suivi!T:T,"BTP",[1]Suivi!J:J,"2018")</f>
        <v>6</v>
      </c>
      <c r="D41" s="13">
        <f>COUNTIFS([1]Suivi!$T:$T,"BTP",[1]Suivi!$K:$K,"01*")</f>
        <v>5</v>
      </c>
      <c r="E41" s="13">
        <f>COUNTIFS([1]Suivi!$T:$T,"BTP",[1]Suivi!$K:$K,"02*")</f>
        <v>1</v>
      </c>
      <c r="F41" s="13">
        <f>COUNTIFS([1]Suivi!$T:$T,"BTP",[1]Suivi!$K:$K,"03*")</f>
        <v>2</v>
      </c>
      <c r="G41" s="13">
        <f>COUNTIFS([1]Suivi!$T:$T,"BTP",[1]Suivi!$K:$K,"04*")</f>
        <v>0</v>
      </c>
      <c r="H41" s="13">
        <f>COUNTIFS([1]Suivi!$T:$T,"BTP",[1]Suivi!$K:$K,"05*")</f>
        <v>0</v>
      </c>
      <c r="I41" s="13">
        <f>COUNTIFS([1]Suivi!$T:$T,"BTP",[1]Suivi!$K:$K,"06*")</f>
        <v>0</v>
      </c>
    </row>
    <row r="42" spans="2:9" x14ac:dyDescent="0.25">
      <c r="B42" s="11" t="s">
        <v>14</v>
      </c>
      <c r="C42" s="12">
        <f>COUNTIFS([1]Suivi!T:T,"Nettoyage",[1]Suivi!J:J,"2018")</f>
        <v>0</v>
      </c>
      <c r="D42" s="13">
        <f>COUNTIFS([1]Suivi!$T:$T,"Nettoyage",[1]Suivi!$K:$K,"01*")</f>
        <v>0</v>
      </c>
      <c r="E42" s="13">
        <f>COUNTIFS([1]Suivi!$T:$T,"Nettoyage",[1]Suivi!$K:$K,"02*")</f>
        <v>0</v>
      </c>
      <c r="F42" s="13">
        <f>COUNTIFS([1]Suivi!$T:$T,"Nettoyage",[1]Suivi!$K:$K,"03*")</f>
        <v>0</v>
      </c>
      <c r="G42" s="13">
        <f>COUNTIFS([1]Suivi!$T:$T,"Nettoyage",[1]Suivi!$K:$K,"04*")</f>
        <v>0</v>
      </c>
      <c r="H42" s="13">
        <f>COUNTIFS([1]Suivi!$T:$T,"Nettoyage",[1]Suivi!$K:$K,"05*")</f>
        <v>0</v>
      </c>
      <c r="I42" s="13">
        <f>COUNTIFS([1]Suivi!$T:$T,"Nettoyage",[1]Suivi!$K:$K,"06*")</f>
        <v>0</v>
      </c>
    </row>
    <row r="43" spans="2:9" x14ac:dyDescent="0.25">
      <c r="B43" s="11" t="s">
        <v>3</v>
      </c>
      <c r="C43" s="12">
        <f>COUNTIFS([1]Suivi!T:T,"Petite enfance",[1]Suivi!J:J,"2018")</f>
        <v>10</v>
      </c>
      <c r="D43" s="13">
        <f>COUNTIFS([1]Suivi!$T:$T,"Petite enfance",[1]Suivi!$K:$K,"01*")</f>
        <v>1</v>
      </c>
      <c r="E43" s="13">
        <f>COUNTIFS([1]Suivi!$T:$T,"Petite enfance",[1]Suivi!$K:$K,"02*")</f>
        <v>7</v>
      </c>
      <c r="F43" s="13">
        <f>COUNTIFS([1]Suivi!$T:$T,"Petite enfance",[1]Suivi!$K:$K,"03*")</f>
        <v>3</v>
      </c>
      <c r="G43" s="13">
        <f>COUNTIFS([1]Suivi!$T:$T,"Petite enfance",[1]Suivi!$K:$K,"04*")</f>
        <v>1</v>
      </c>
      <c r="H43" s="13">
        <f>COUNTIFS([1]Suivi!$T:$T,"Petite enfance",[1]Suivi!$K:$K,"05*")</f>
        <v>0</v>
      </c>
      <c r="I43" s="13">
        <f>COUNTIFS([1]Suivi!$T:$T,"Petite enfance",[1]Suivi!$K:$K,"06*")</f>
        <v>0</v>
      </c>
    </row>
    <row r="44" spans="2:9" x14ac:dyDescent="0.25">
      <c r="B44" s="11" t="s">
        <v>6</v>
      </c>
      <c r="C44" s="12">
        <f>COUNTIFS([1]Suivi!T:T,"Vente",[1]Suivi!J:J,"2018")</f>
        <v>1</v>
      </c>
      <c r="D44" s="13">
        <f>COUNTIFS([1]Suivi!$T:$T,"Vente",[1]Suivi!$K:$K,"01*")</f>
        <v>9</v>
      </c>
      <c r="E44" s="13">
        <f>COUNTIFS([1]Suivi!$T:$T,"Vente",[1]Suivi!$K:$K,"02*")</f>
        <v>7</v>
      </c>
      <c r="F44" s="13">
        <f>COUNTIFS([1]Suivi!$T:$T,"Vente",[1]Suivi!$K:$K,"03*")</f>
        <v>2</v>
      </c>
      <c r="G44" s="13">
        <f>COUNTIFS([1]Suivi!$T:$T,"Vente",[1]Suivi!$K:$K,"04*")</f>
        <v>2</v>
      </c>
      <c r="H44" s="13">
        <f>COUNTIFS([1]Suivi!$T:$T,"Vente",[1]Suivi!$K:$K,"05*")</f>
        <v>0</v>
      </c>
      <c r="I44" s="13">
        <f>COUNTIFS([1]Suivi!$T:$T,"Vente",[1]Suivi!$K:$K,"06*")</f>
        <v>0</v>
      </c>
    </row>
    <row r="45" spans="2:9" x14ac:dyDescent="0.25">
      <c r="B45" s="11" t="s">
        <v>16</v>
      </c>
      <c r="C45" s="12"/>
      <c r="D45" s="17">
        <f>SUMPRODUCT(C5:C36=" ",MONTH(B5:B36)=1)</f>
        <v>0</v>
      </c>
      <c r="E45" s="13"/>
      <c r="F45" s="13"/>
      <c r="G45" s="13"/>
      <c r="H45" s="13"/>
      <c r="I45" s="13"/>
    </row>
    <row r="46" spans="2:9" x14ac:dyDescent="0.25">
      <c r="B46" s="14" t="s">
        <v>15</v>
      </c>
      <c r="C46" s="15">
        <f t="shared" ref="C46:I46" si="0">SUM(C40:C44)</f>
        <v>18</v>
      </c>
      <c r="D46" s="16"/>
      <c r="E46" s="16">
        <f t="shared" si="0"/>
        <v>18</v>
      </c>
      <c r="F46" s="16">
        <f t="shared" si="0"/>
        <v>11</v>
      </c>
      <c r="G46" s="16">
        <f t="shared" si="0"/>
        <v>6</v>
      </c>
      <c r="H46" s="16">
        <f t="shared" si="0"/>
        <v>0</v>
      </c>
      <c r="I46" s="16">
        <f t="shared" si="0"/>
        <v>0</v>
      </c>
    </row>
    <row r="48" spans="2:9" x14ac:dyDescent="0.25">
      <c r="D48" s="18"/>
      <c r="E48" t="s">
        <v>18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[1]Matrice!#REF!</xm:f>
          </x14:formula1>
          <xm:sqref>C4 C5:C33 C34:C36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o.igigabel</dc:creator>
  <cp:lastModifiedBy>o.igigabel</cp:lastModifiedBy>
  <dcterms:created xsi:type="dcterms:W3CDTF">2019-05-14T07:18:51Z</dcterms:created>
  <dcterms:modified xsi:type="dcterms:W3CDTF">2019-05-14T07:27:34Z</dcterms:modified>
</cp:coreProperties>
</file>