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 REINSTALLER\Virtual Regata\"/>
    </mc:Choice>
  </mc:AlternateContent>
  <bookViews>
    <workbookView xWindow="0" yWindow="0" windowWidth="28800" windowHeight="12360"/>
  </bookViews>
  <sheets>
    <sheet name="DEFI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F31" i="1" l="1"/>
  <c r="F30" i="1"/>
  <c r="F29" i="1"/>
  <c r="F28" i="1"/>
  <c r="O27" i="1"/>
  <c r="F27" i="1"/>
  <c r="O26" i="1"/>
  <c r="F26" i="1"/>
  <c r="O25" i="1"/>
  <c r="F25" i="1"/>
  <c r="O24" i="1"/>
  <c r="F24" i="1"/>
  <c r="O23" i="1"/>
  <c r="F23" i="1"/>
  <c r="O22" i="1"/>
  <c r="F22" i="1"/>
  <c r="O21" i="1"/>
  <c r="F21" i="1"/>
  <c r="O20" i="1"/>
  <c r="F20" i="1"/>
  <c r="O19" i="1"/>
  <c r="F19" i="1"/>
  <c r="O18" i="1"/>
  <c r="F18" i="1"/>
  <c r="O17" i="1"/>
  <c r="F17" i="1"/>
  <c r="O16" i="1"/>
  <c r="F16" i="1"/>
  <c r="O15" i="1"/>
  <c r="F15" i="1"/>
  <c r="O14" i="1"/>
  <c r="F14" i="1"/>
  <c r="O13" i="1"/>
  <c r="F13" i="1"/>
  <c r="O12" i="1"/>
  <c r="F12" i="1"/>
  <c r="O11" i="1"/>
  <c r="F11" i="1"/>
  <c r="O10" i="1"/>
  <c r="F10" i="1"/>
  <c r="O9" i="1"/>
  <c r="F9" i="1"/>
  <c r="O8" i="1"/>
  <c r="F8" i="1"/>
  <c r="O7" i="1"/>
  <c r="F7" i="1"/>
</calcChain>
</file>

<file path=xl/sharedStrings.xml><?xml version="1.0" encoding="utf-8"?>
<sst xmlns="http://schemas.openxmlformats.org/spreadsheetml/2006/main" count="111" uniqueCount="85">
  <si>
    <t>DEFI  ATLANTIQUE 1</t>
  </si>
  <si>
    <t>TEAM</t>
  </si>
  <si>
    <t>08/04/19  à 17h</t>
  </si>
  <si>
    <t>POINTS COURSE</t>
  </si>
  <si>
    <t>CLASSEMENT</t>
  </si>
  <si>
    <t xml:space="preserve">TEMPS </t>
  </si>
  <si>
    <t xml:space="preserve">CLASSEMENT </t>
  </si>
  <si>
    <t xml:space="preserve">TOTAL </t>
  </si>
  <si>
    <t>GUADE/HORTA</t>
  </si>
  <si>
    <t>COURSE</t>
  </si>
  <si>
    <t>GUASE/ HORTA</t>
  </si>
  <si>
    <t>POINTS VSR</t>
  </si>
  <si>
    <t>JEANBERN 19</t>
  </si>
  <si>
    <t>à 4h 42' 22"</t>
  </si>
  <si>
    <t>PITIPOL 35</t>
  </si>
  <si>
    <t>à15h 25' 36"</t>
  </si>
  <si>
    <t>MANU 35230</t>
  </si>
  <si>
    <t>à 2h 31' 36"</t>
  </si>
  <si>
    <t>DFZ 991</t>
  </si>
  <si>
    <t>APOLIMY</t>
  </si>
  <si>
    <t>MECATECH</t>
  </si>
  <si>
    <t>à 3h 14' 04"</t>
  </si>
  <si>
    <t>PRESIDENT 971</t>
  </si>
  <si>
    <t>ESTRAN 31</t>
  </si>
  <si>
    <t>TABARLY LE MAITRE</t>
  </si>
  <si>
    <t>à 10h 7' 11"</t>
  </si>
  <si>
    <t>BELLE ILOISE</t>
  </si>
  <si>
    <t>à 15h 9' 23"</t>
  </si>
  <si>
    <t>ORIGAN 1</t>
  </si>
  <si>
    <t xml:space="preserve">à 6h 44' 17"à </t>
  </si>
  <si>
    <t>JEMALEX</t>
  </si>
  <si>
    <t>à à 4h 27'</t>
  </si>
  <si>
    <t>ESTEBAN KNIP</t>
  </si>
  <si>
    <t>VJEJE 29</t>
  </si>
  <si>
    <t>à 7h 47' 18"</t>
  </si>
  <si>
    <t>MARAMA 2</t>
  </si>
  <si>
    <t>à 3h 58' 22"</t>
  </si>
  <si>
    <t>RICHARD PR</t>
  </si>
  <si>
    <t>MORNAR 35</t>
  </si>
  <si>
    <t>à 12h 34 '8"</t>
  </si>
  <si>
    <t>TONNERRE</t>
  </si>
  <si>
    <t>à 9' 41"</t>
  </si>
  <si>
    <t>PENDUICK VII</t>
  </si>
  <si>
    <t>à 8h 32' 41"</t>
  </si>
  <si>
    <t>SAINT AGUR</t>
  </si>
  <si>
    <t>à 3h 58' 36"</t>
  </si>
  <si>
    <t>L IMPREVU</t>
  </si>
  <si>
    <t>TRAFALGAR 74</t>
  </si>
  <si>
    <t>à 13h 31' 37"</t>
  </si>
  <si>
    <t>MONTAGNE NOIRE</t>
  </si>
  <si>
    <t>HAPPY FEW</t>
  </si>
  <si>
    <t>PIWII</t>
  </si>
  <si>
    <t>à 3h 2' 17"</t>
  </si>
  <si>
    <t>GOSTHRAPID</t>
  </si>
  <si>
    <t>DOUDOUVENEFLES</t>
  </si>
  <si>
    <t>à 7h 56'55"</t>
  </si>
  <si>
    <t>F 283</t>
  </si>
  <si>
    <t>CHNICO 05</t>
  </si>
  <si>
    <t>RUNMAN</t>
  </si>
  <si>
    <t>11j 4h 4' 50"</t>
  </si>
  <si>
    <t>RICOU</t>
  </si>
  <si>
    <t>LEDOU</t>
  </si>
  <si>
    <t>BEREN 3</t>
  </si>
  <si>
    <t>à 20h 17' 26"</t>
  </si>
  <si>
    <t>JK13</t>
  </si>
  <si>
    <t>à 13h 50' 53"</t>
  </si>
  <si>
    <t>JP 76</t>
  </si>
  <si>
    <t>LESTHONS</t>
  </si>
  <si>
    <t>à 10h 49' 33"</t>
  </si>
  <si>
    <t>ULYSSE 62</t>
  </si>
  <si>
    <t>à 5h 57' 15"</t>
  </si>
  <si>
    <t>PATCOUP EC</t>
  </si>
  <si>
    <t>à 11h 10' 19"</t>
  </si>
  <si>
    <t>BACKCASH</t>
  </si>
  <si>
    <t>à 1j 4h 18' 25"</t>
  </si>
  <si>
    <t>YAVEHT SABAOT</t>
  </si>
  <si>
    <t xml:space="preserve">à 1h 15' 35" </t>
  </si>
  <si>
    <t>ENORA 1998</t>
  </si>
  <si>
    <t>à 3h 26' 19"</t>
  </si>
  <si>
    <t>PATINE</t>
  </si>
  <si>
    <t>à 1j 09h 47' 05"</t>
  </si>
  <si>
    <t>HADDA</t>
  </si>
  <si>
    <t>à 6h 10' 20"</t>
  </si>
  <si>
    <t>PHIL ONE 56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</si>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</sst>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" xfId="0" applyFont="1" applyFill="1" applyBorder="1"/>
    <xf numFmtId="14" fontId="1" fillId="13" borderId="1" xfId="0" applyNumberFormat="1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4" fontId="1" fillId="16" borderId="1" xfId="0" applyNumberFormat="1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="80" zoomScaleNormal="80" workbookViewId="0">
      <selection activeCell="D34" sqref="D34"/>
    </sheetView>
  </sheetViews>
  <sheetFormatPr baseColWidth="10" defaultRowHeight="18.75" x14ac:dyDescent="0.4"/>
  <cols>
    <col min="1" max="1" width="4.5703125" style="1" customWidth="1"/>
    <col min="2" max="2" width="4.85546875" style="1" customWidth="1"/>
    <col min="3" max="3" width="26.85546875" style="1" customWidth="1"/>
    <col min="4" max="4" width="14.140625" style="1" customWidth="1"/>
    <col min="5" max="5" width="15.42578125" style="1" customWidth="1"/>
    <col min="6" max="6" width="15.7109375" style="1" customWidth="1"/>
    <col min="7" max="7" width="16.85546875" style="1" customWidth="1"/>
    <col min="8" max="8" width="19" style="1" customWidth="1"/>
    <col min="9" max="9" width="16.85546875" style="1" customWidth="1"/>
    <col min="10" max="10" width="5.28515625" style="1" customWidth="1"/>
    <col min="11" max="11" width="5.7109375" style="1" customWidth="1"/>
    <col min="12" max="12" width="27.140625" style="1" bestFit="1" customWidth="1"/>
    <col min="13" max="13" width="14.5703125" style="1" customWidth="1"/>
    <col min="14" max="14" width="14.28515625" style="1" customWidth="1"/>
    <col min="15" max="15" width="16" style="1" customWidth="1"/>
    <col min="16" max="18" width="16.85546875" style="1" customWidth="1"/>
    <col min="19" max="19" width="1.42578125" style="2" customWidth="1"/>
    <col min="20" max="16384" width="11.42578125" style="3"/>
  </cols>
  <sheetData>
    <row r="1" spans="1:19" x14ac:dyDescent="0.4">
      <c r="S1" s="22"/>
    </row>
    <row r="2" spans="1:19" x14ac:dyDescent="0.4">
      <c r="D2" s="29" t="s">
        <v>0</v>
      </c>
      <c r="E2" s="30"/>
      <c r="F2" s="1" t="s">
        <v>1</v>
      </c>
      <c r="G2" s="1" t="s">
        <v>1</v>
      </c>
      <c r="H2" s="1" t="s">
        <v>1</v>
      </c>
      <c r="I2" s="1" t="s">
        <v>1</v>
      </c>
      <c r="M2" s="29" t="s">
        <v>0</v>
      </c>
      <c r="N2" s="30"/>
      <c r="O2" s="1" t="s">
        <v>1</v>
      </c>
      <c r="P2" s="1" t="s">
        <v>1</v>
      </c>
      <c r="Q2" s="1" t="s">
        <v>1</v>
      </c>
      <c r="R2" s="1" t="s">
        <v>1</v>
      </c>
      <c r="S2" s="22"/>
    </row>
    <row r="3" spans="1:19" x14ac:dyDescent="0.4">
      <c r="B3" s="4"/>
      <c r="C3" s="4"/>
      <c r="D3" s="23">
        <v>43196</v>
      </c>
      <c r="E3" s="25" t="s">
        <v>2</v>
      </c>
      <c r="F3" s="6" t="s">
        <v>3</v>
      </c>
      <c r="G3" s="4" t="s">
        <v>4</v>
      </c>
      <c r="H3" s="4" t="s">
        <v>5</v>
      </c>
      <c r="I3" s="4" t="s">
        <v>6</v>
      </c>
      <c r="J3" s="4"/>
      <c r="M3" s="23">
        <v>43561</v>
      </c>
      <c r="N3" s="25" t="s">
        <v>2</v>
      </c>
      <c r="O3" s="6" t="s">
        <v>3</v>
      </c>
      <c r="P3" s="4" t="s">
        <v>4</v>
      </c>
      <c r="Q3" s="4" t="s">
        <v>5</v>
      </c>
      <c r="R3" s="4" t="s">
        <v>6</v>
      </c>
      <c r="S3" s="22"/>
    </row>
    <row r="4" spans="1:19" ht="20.25" x14ac:dyDescent="0.4">
      <c r="B4" s="4"/>
      <c r="C4" s="27"/>
      <c r="D4" s="24" t="s">
        <v>7</v>
      </c>
      <c r="E4" s="26" t="s">
        <v>7</v>
      </c>
      <c r="F4" s="6" t="s">
        <v>8</v>
      </c>
      <c r="G4" s="4" t="s">
        <v>9</v>
      </c>
      <c r="H4" s="4" t="s">
        <v>9</v>
      </c>
      <c r="I4" s="4" t="s">
        <v>1</v>
      </c>
      <c r="J4" s="4"/>
      <c r="K4" s="4"/>
      <c r="L4" s="27"/>
      <c r="M4" s="24" t="s">
        <v>7</v>
      </c>
      <c r="N4" s="26" t="s">
        <v>7</v>
      </c>
      <c r="O4" s="6" t="s">
        <v>10</v>
      </c>
      <c r="P4" s="4" t="s">
        <v>9</v>
      </c>
      <c r="Q4" s="4" t="s">
        <v>9</v>
      </c>
      <c r="R4" s="4" t="s">
        <v>1</v>
      </c>
      <c r="S4" s="22"/>
    </row>
    <row r="5" spans="1:19" x14ac:dyDescent="0.4">
      <c r="B5" s="4"/>
      <c r="C5" s="4"/>
      <c r="D5" s="24" t="s">
        <v>11</v>
      </c>
      <c r="E5" s="26" t="s">
        <v>11</v>
      </c>
      <c r="F5" s="5"/>
      <c r="G5" s="4"/>
      <c r="H5" s="4"/>
      <c r="I5" s="4"/>
      <c r="J5" s="4"/>
      <c r="K5" s="4"/>
      <c r="L5" s="4"/>
      <c r="M5" s="24" t="s">
        <v>11</v>
      </c>
      <c r="N5" s="26" t="s">
        <v>11</v>
      </c>
      <c r="O5" s="5"/>
      <c r="P5" s="4"/>
      <c r="Q5" s="4"/>
      <c r="R5" s="4"/>
      <c r="S5" s="22"/>
    </row>
    <row r="6" spans="1:19" x14ac:dyDescent="0.4">
      <c r="S6" s="22"/>
    </row>
    <row r="7" spans="1:19" x14ac:dyDescent="0.4">
      <c r="A7" s="28">
        <v>1</v>
      </c>
      <c r="B7" s="7">
        <v>11</v>
      </c>
      <c r="C7" s="1" t="s">
        <v>12</v>
      </c>
      <c r="D7" s="1">
        <v>3021</v>
      </c>
      <c r="E7" s="1">
        <v>3225</v>
      </c>
      <c r="F7" s="1">
        <f>SUM(E7-D7)</f>
        <v>204</v>
      </c>
      <c r="G7" s="1">
        <v>1651</v>
      </c>
      <c r="H7" s="1" t="s">
        <v>13</v>
      </c>
      <c r="I7" s="1">
        <v>11</v>
      </c>
      <c r="J7" s="28">
        <v>26</v>
      </c>
      <c r="K7" s="8">
        <v>14</v>
      </c>
      <c r="L7" s="9" t="s">
        <v>14</v>
      </c>
      <c r="M7" s="1">
        <v>2975</v>
      </c>
      <c r="N7" s="1">
        <v>3056</v>
      </c>
      <c r="O7" s="9">
        <f>SUM(N7-M7)</f>
        <v>81</v>
      </c>
      <c r="P7" s="1">
        <v>7917</v>
      </c>
      <c r="Q7" s="1" t="s">
        <v>15</v>
      </c>
      <c r="R7" s="1">
        <v>25</v>
      </c>
      <c r="S7" s="22"/>
    </row>
    <row r="8" spans="1:19" x14ac:dyDescent="0.4">
      <c r="A8" s="28">
        <v>2</v>
      </c>
      <c r="B8" s="7">
        <v>11</v>
      </c>
      <c r="C8" s="1" t="s">
        <v>16</v>
      </c>
      <c r="D8" s="1">
        <v>3026</v>
      </c>
      <c r="E8" s="1">
        <v>3245</v>
      </c>
      <c r="F8" s="1">
        <f t="shared" ref="F8:F31" si="0">SUM(E8-D8)</f>
        <v>219</v>
      </c>
      <c r="G8" s="1">
        <v>873</v>
      </c>
      <c r="H8" s="1" t="s">
        <v>17</v>
      </c>
      <c r="I8" s="1">
        <v>4</v>
      </c>
      <c r="J8" s="28">
        <v>27</v>
      </c>
      <c r="K8" s="10">
        <v>10</v>
      </c>
      <c r="L8" s="11" t="s">
        <v>18</v>
      </c>
      <c r="M8" s="11">
        <v>3021</v>
      </c>
      <c r="N8" s="11">
        <v>3021</v>
      </c>
      <c r="O8" s="11">
        <f t="shared" ref="O8:O28" si="1">SUM(N8-M8)</f>
        <v>0</v>
      </c>
      <c r="P8" s="11"/>
      <c r="Q8" s="11"/>
      <c r="R8" s="11"/>
      <c r="S8" s="22"/>
    </row>
    <row r="9" spans="1:19" x14ac:dyDescent="0.4">
      <c r="A9" s="28">
        <v>3</v>
      </c>
      <c r="B9" s="8">
        <v>14</v>
      </c>
      <c r="C9" s="11" t="s">
        <v>19</v>
      </c>
      <c r="D9" s="11">
        <v>3399</v>
      </c>
      <c r="E9" s="11">
        <v>3399</v>
      </c>
      <c r="F9" s="11">
        <f t="shared" si="0"/>
        <v>0</v>
      </c>
      <c r="G9" s="11"/>
      <c r="H9" s="11"/>
      <c r="I9" s="11"/>
      <c r="J9" s="28">
        <v>28</v>
      </c>
      <c r="K9" s="10">
        <v>10</v>
      </c>
      <c r="L9" s="1" t="s">
        <v>20</v>
      </c>
      <c r="M9" s="1">
        <v>2942</v>
      </c>
      <c r="N9" s="1">
        <v>3166</v>
      </c>
      <c r="O9" s="1">
        <f t="shared" si="1"/>
        <v>224</v>
      </c>
      <c r="P9" s="1">
        <v>1105</v>
      </c>
      <c r="Q9" s="1" t="s">
        <v>21</v>
      </c>
      <c r="R9" s="1">
        <v>6</v>
      </c>
      <c r="S9" s="22"/>
    </row>
    <row r="10" spans="1:19" x14ac:dyDescent="0.4">
      <c r="A10" s="28">
        <v>4</v>
      </c>
      <c r="B10" s="8">
        <v>14</v>
      </c>
      <c r="C10" s="11" t="s">
        <v>22</v>
      </c>
      <c r="D10" s="11">
        <v>3050</v>
      </c>
      <c r="E10" s="11">
        <v>3050</v>
      </c>
      <c r="F10" s="11">
        <f t="shared" si="0"/>
        <v>0</v>
      </c>
      <c r="G10" s="11"/>
      <c r="H10" s="11"/>
      <c r="I10" s="11"/>
      <c r="J10" s="28">
        <v>29</v>
      </c>
      <c r="K10" s="12">
        <v>6</v>
      </c>
      <c r="L10" s="13">
        <v>37</v>
      </c>
      <c r="M10" s="13">
        <v>2539</v>
      </c>
      <c r="N10" s="13">
        <v>2539</v>
      </c>
      <c r="O10" s="11">
        <f t="shared" si="1"/>
        <v>0</v>
      </c>
      <c r="P10" s="11"/>
      <c r="Q10" s="11"/>
      <c r="R10" s="11"/>
      <c r="S10" s="22"/>
    </row>
    <row r="11" spans="1:19" x14ac:dyDescent="0.4">
      <c r="A11" s="28">
        <v>5</v>
      </c>
      <c r="B11" s="14">
        <v>9</v>
      </c>
      <c r="C11" s="11" t="s">
        <v>23</v>
      </c>
      <c r="D11" s="11">
        <v>2577</v>
      </c>
      <c r="E11" s="11">
        <v>2577</v>
      </c>
      <c r="F11" s="11">
        <f>SUM(E11-D11)</f>
        <v>0</v>
      </c>
      <c r="G11" s="11"/>
      <c r="H11" s="11"/>
      <c r="I11" s="11"/>
      <c r="J11" s="28">
        <v>30</v>
      </c>
      <c r="K11" s="8">
        <v>14</v>
      </c>
      <c r="L11" s="1" t="s">
        <v>24</v>
      </c>
      <c r="M11" s="1">
        <v>3538</v>
      </c>
      <c r="N11" s="1">
        <v>3625</v>
      </c>
      <c r="O11" s="1">
        <f>SUM(N11-M11)</f>
        <v>87</v>
      </c>
      <c r="P11" s="1">
        <v>4318</v>
      </c>
      <c r="Q11" s="1" t="s">
        <v>25</v>
      </c>
      <c r="R11" s="1">
        <v>17</v>
      </c>
      <c r="S11" s="22"/>
    </row>
    <row r="12" spans="1:19" x14ac:dyDescent="0.4">
      <c r="A12" s="28">
        <v>6</v>
      </c>
      <c r="B12" s="14">
        <v>9</v>
      </c>
      <c r="C12" s="1" t="s">
        <v>26</v>
      </c>
      <c r="D12" s="1">
        <v>2742</v>
      </c>
      <c r="E12" s="1">
        <v>2854</v>
      </c>
      <c r="F12" s="1">
        <f t="shared" si="0"/>
        <v>112</v>
      </c>
      <c r="G12" s="1">
        <v>7751</v>
      </c>
      <c r="H12" s="1" t="s">
        <v>27</v>
      </c>
      <c r="I12" s="1">
        <v>23</v>
      </c>
      <c r="J12" s="28">
        <v>31</v>
      </c>
      <c r="K12" s="7">
        <v>11</v>
      </c>
      <c r="L12" s="1" t="s">
        <v>28</v>
      </c>
      <c r="M12" s="1">
        <v>3087</v>
      </c>
      <c r="N12" s="1">
        <v>3265</v>
      </c>
      <c r="O12" s="1">
        <f t="shared" si="1"/>
        <v>178</v>
      </c>
      <c r="P12" s="1">
        <v>2538</v>
      </c>
      <c r="Q12" s="1" t="s">
        <v>29</v>
      </c>
      <c r="R12" s="1">
        <v>13</v>
      </c>
      <c r="S12" s="22"/>
    </row>
    <row r="13" spans="1:19" x14ac:dyDescent="0.4">
      <c r="A13" s="28">
        <v>7</v>
      </c>
      <c r="B13" s="10">
        <v>10</v>
      </c>
      <c r="C13" s="1" t="s">
        <v>30</v>
      </c>
      <c r="D13" s="1">
        <v>3030</v>
      </c>
      <c r="E13" s="1">
        <v>3235</v>
      </c>
      <c r="F13" s="1">
        <f t="shared" si="0"/>
        <v>205</v>
      </c>
      <c r="G13" s="1">
        <v>1544</v>
      </c>
      <c r="H13" s="1" t="s">
        <v>31</v>
      </c>
      <c r="I13" s="1">
        <v>10</v>
      </c>
      <c r="J13" s="28">
        <v>32</v>
      </c>
      <c r="K13" s="7">
        <v>11</v>
      </c>
      <c r="L13" s="11" t="s">
        <v>32</v>
      </c>
      <c r="M13" s="11">
        <v>3080</v>
      </c>
      <c r="N13" s="11">
        <v>3080</v>
      </c>
      <c r="O13" s="11">
        <f>SUM(N13-M13)</f>
        <v>0</v>
      </c>
      <c r="P13" s="11"/>
      <c r="Q13" s="11"/>
      <c r="R13" s="11"/>
      <c r="S13" s="22"/>
    </row>
    <row r="14" spans="1:19" x14ac:dyDescent="0.4">
      <c r="A14" s="28">
        <v>8</v>
      </c>
      <c r="B14" s="14">
        <v>9</v>
      </c>
      <c r="C14" s="1" t="s">
        <v>33</v>
      </c>
      <c r="D14" s="1">
        <v>2937</v>
      </c>
      <c r="E14" s="1">
        <v>3123</v>
      </c>
      <c r="F14" s="1">
        <f t="shared" si="0"/>
        <v>186</v>
      </c>
      <c r="G14" s="1">
        <v>2987</v>
      </c>
      <c r="H14" s="1" t="s">
        <v>34</v>
      </c>
      <c r="I14" s="1">
        <v>14</v>
      </c>
      <c r="J14" s="28">
        <v>33</v>
      </c>
      <c r="K14" s="8">
        <v>14</v>
      </c>
      <c r="L14" s="1" t="s">
        <v>35</v>
      </c>
      <c r="M14" s="1">
        <v>3286</v>
      </c>
      <c r="N14" s="1">
        <v>3464</v>
      </c>
      <c r="O14" s="1">
        <f t="shared" si="1"/>
        <v>178</v>
      </c>
      <c r="P14" s="1">
        <v>1349</v>
      </c>
      <c r="Q14" s="1" t="s">
        <v>36</v>
      </c>
      <c r="R14" s="1">
        <v>8</v>
      </c>
      <c r="S14" s="22"/>
    </row>
    <row r="15" spans="1:19" x14ac:dyDescent="0.4">
      <c r="A15" s="28">
        <v>9</v>
      </c>
      <c r="B15" s="10">
        <v>10</v>
      </c>
      <c r="C15" s="11" t="s">
        <v>37</v>
      </c>
      <c r="D15" s="11">
        <v>3047</v>
      </c>
      <c r="E15" s="11">
        <v>3047</v>
      </c>
      <c r="F15" s="11">
        <f t="shared" si="0"/>
        <v>0</v>
      </c>
      <c r="G15" s="11"/>
      <c r="H15" s="11"/>
      <c r="I15" s="11"/>
      <c r="J15" s="28">
        <v>34</v>
      </c>
      <c r="K15" s="15">
        <v>12</v>
      </c>
      <c r="L15" s="1" t="s">
        <v>38</v>
      </c>
      <c r="M15" s="1">
        <v>2892</v>
      </c>
      <c r="N15" s="1">
        <v>3025</v>
      </c>
      <c r="O15" s="1">
        <f t="shared" si="1"/>
        <v>133</v>
      </c>
      <c r="P15" s="1">
        <v>5869</v>
      </c>
      <c r="Q15" s="1" t="s">
        <v>39</v>
      </c>
      <c r="R15" s="1">
        <v>20</v>
      </c>
      <c r="S15" s="22"/>
    </row>
    <row r="16" spans="1:19" x14ac:dyDescent="0.4">
      <c r="A16" s="28">
        <v>10</v>
      </c>
      <c r="B16" s="16">
        <v>13</v>
      </c>
      <c r="C16" s="17" t="s">
        <v>40</v>
      </c>
      <c r="D16" s="17">
        <v>3137</v>
      </c>
      <c r="E16" s="17">
        <v>3356</v>
      </c>
      <c r="F16" s="17">
        <f t="shared" si="0"/>
        <v>219</v>
      </c>
      <c r="G16" s="17">
        <v>236</v>
      </c>
      <c r="H16" s="17" t="s">
        <v>41</v>
      </c>
      <c r="I16" s="17">
        <v>2</v>
      </c>
      <c r="J16" s="28">
        <v>35</v>
      </c>
      <c r="K16" s="15">
        <v>12</v>
      </c>
      <c r="L16" s="1" t="s">
        <v>42</v>
      </c>
      <c r="M16" s="1">
        <v>3043</v>
      </c>
      <c r="N16" s="1">
        <v>3208</v>
      </c>
      <c r="O16" s="1">
        <f t="shared" si="1"/>
        <v>165</v>
      </c>
      <c r="P16" s="1">
        <v>3416</v>
      </c>
      <c r="Q16" s="1" t="s">
        <v>43</v>
      </c>
      <c r="R16" s="1">
        <v>16</v>
      </c>
      <c r="S16" s="22"/>
    </row>
    <row r="17" spans="1:19" x14ac:dyDescent="0.4">
      <c r="A17" s="28">
        <v>11</v>
      </c>
      <c r="B17" s="10">
        <v>10</v>
      </c>
      <c r="C17" s="1" t="s">
        <v>44</v>
      </c>
      <c r="D17" s="1">
        <v>2970</v>
      </c>
      <c r="E17" s="1">
        <v>3186</v>
      </c>
      <c r="F17" s="1">
        <f t="shared" si="0"/>
        <v>216</v>
      </c>
      <c r="G17" s="1">
        <v>1352</v>
      </c>
      <c r="H17" s="1" t="s">
        <v>45</v>
      </c>
      <c r="I17" s="1">
        <v>9</v>
      </c>
      <c r="J17" s="28">
        <v>36</v>
      </c>
      <c r="K17" s="8">
        <v>14</v>
      </c>
      <c r="L17" s="11" t="s">
        <v>46</v>
      </c>
      <c r="M17" s="11">
        <v>3422</v>
      </c>
      <c r="N17" s="11">
        <v>3422</v>
      </c>
      <c r="O17" s="11">
        <f t="shared" si="1"/>
        <v>0</v>
      </c>
      <c r="P17" s="11"/>
      <c r="Q17" s="11"/>
      <c r="R17" s="11"/>
      <c r="S17" s="22"/>
    </row>
    <row r="18" spans="1:19" x14ac:dyDescent="0.4">
      <c r="A18" s="28">
        <v>12</v>
      </c>
      <c r="B18" s="18">
        <v>7</v>
      </c>
      <c r="C18" s="1" t="s">
        <v>47</v>
      </c>
      <c r="D18" s="1">
        <v>2583</v>
      </c>
      <c r="E18" s="1">
        <v>2738</v>
      </c>
      <c r="F18" s="1">
        <f t="shared" si="0"/>
        <v>155</v>
      </c>
      <c r="G18" s="1">
        <v>6596</v>
      </c>
      <c r="H18" s="1" t="s">
        <v>48</v>
      </c>
      <c r="I18" s="1">
        <v>21</v>
      </c>
      <c r="J18" s="28">
        <v>37</v>
      </c>
      <c r="K18" s="7">
        <v>11</v>
      </c>
      <c r="L18" s="11" t="s">
        <v>49</v>
      </c>
      <c r="M18" s="11">
        <v>2928</v>
      </c>
      <c r="N18" s="11">
        <v>2928</v>
      </c>
      <c r="O18" s="11">
        <f>SUM(N18-M18)</f>
        <v>0</v>
      </c>
      <c r="P18" s="11"/>
      <c r="Q18" s="11"/>
      <c r="R18" s="11"/>
      <c r="S18" s="22"/>
    </row>
    <row r="19" spans="1:19" x14ac:dyDescent="0.4">
      <c r="A19" s="28">
        <v>13</v>
      </c>
      <c r="B19" s="16">
        <v>13</v>
      </c>
      <c r="C19" s="11" t="s">
        <v>50</v>
      </c>
      <c r="D19" s="11">
        <v>3322</v>
      </c>
      <c r="E19" s="11">
        <v>3322</v>
      </c>
      <c r="F19" s="11">
        <f t="shared" si="0"/>
        <v>0</v>
      </c>
      <c r="G19" s="11"/>
      <c r="H19" s="11"/>
      <c r="I19" s="11"/>
      <c r="J19" s="28">
        <v>38</v>
      </c>
      <c r="K19" s="15">
        <v>12</v>
      </c>
      <c r="L19" s="1" t="s">
        <v>51</v>
      </c>
      <c r="M19" s="1">
        <v>3133</v>
      </c>
      <c r="N19" s="1">
        <v>3336</v>
      </c>
      <c r="O19" s="1">
        <f t="shared" si="1"/>
        <v>203</v>
      </c>
      <c r="P19" s="1">
        <v>1035</v>
      </c>
      <c r="Q19" s="1" t="s">
        <v>52</v>
      </c>
      <c r="R19" s="1">
        <v>5</v>
      </c>
      <c r="S19" s="22"/>
    </row>
    <row r="20" spans="1:19" x14ac:dyDescent="0.4">
      <c r="A20" s="28">
        <v>14</v>
      </c>
      <c r="B20" s="7">
        <v>11</v>
      </c>
      <c r="C20" s="11" t="s">
        <v>53</v>
      </c>
      <c r="D20" s="11">
        <v>2642</v>
      </c>
      <c r="E20" s="11">
        <v>2642</v>
      </c>
      <c r="F20" s="11">
        <f t="shared" si="0"/>
        <v>0</v>
      </c>
      <c r="G20" s="11"/>
      <c r="H20" s="11"/>
      <c r="I20" s="11"/>
      <c r="J20" s="28">
        <v>39</v>
      </c>
      <c r="K20" s="7">
        <v>11</v>
      </c>
      <c r="L20" s="1" t="s">
        <v>54</v>
      </c>
      <c r="M20" s="1">
        <v>3002</v>
      </c>
      <c r="N20" s="1">
        <v>3179</v>
      </c>
      <c r="O20" s="1">
        <f t="shared" si="1"/>
        <v>177</v>
      </c>
      <c r="P20" s="1">
        <v>3077</v>
      </c>
      <c r="Q20" s="1" t="s">
        <v>55</v>
      </c>
      <c r="R20" s="1">
        <v>15</v>
      </c>
      <c r="S20" s="22"/>
    </row>
    <row r="21" spans="1:19" x14ac:dyDescent="0.4">
      <c r="A21" s="28">
        <v>15</v>
      </c>
      <c r="B21" s="15">
        <v>12</v>
      </c>
      <c r="C21" s="11" t="s">
        <v>56</v>
      </c>
      <c r="D21" s="11">
        <v>3081</v>
      </c>
      <c r="E21" s="11">
        <v>3081</v>
      </c>
      <c r="F21" s="11">
        <f t="shared" si="0"/>
        <v>0</v>
      </c>
      <c r="G21" s="11"/>
      <c r="H21" s="11"/>
      <c r="I21" s="11"/>
      <c r="J21" s="28">
        <v>40</v>
      </c>
      <c r="K21" s="15">
        <v>12</v>
      </c>
      <c r="L21" s="11" t="s">
        <v>57</v>
      </c>
      <c r="M21" s="11">
        <v>3068</v>
      </c>
      <c r="N21" s="11">
        <v>3068</v>
      </c>
      <c r="O21" s="11">
        <f t="shared" si="1"/>
        <v>0</v>
      </c>
      <c r="P21" s="11"/>
      <c r="Q21" s="11"/>
      <c r="R21" s="11"/>
      <c r="S21" s="22"/>
    </row>
    <row r="22" spans="1:19" x14ac:dyDescent="0.4">
      <c r="A22" s="28">
        <v>16</v>
      </c>
      <c r="B22" s="16">
        <v>13</v>
      </c>
      <c r="C22" s="19" t="s">
        <v>58</v>
      </c>
      <c r="D22" s="19">
        <v>3156</v>
      </c>
      <c r="E22" s="19">
        <v>3373</v>
      </c>
      <c r="F22" s="19">
        <f t="shared" si="0"/>
        <v>217</v>
      </c>
      <c r="G22" s="19">
        <v>206</v>
      </c>
      <c r="H22" s="19" t="s">
        <v>59</v>
      </c>
      <c r="I22" s="19">
        <v>1</v>
      </c>
      <c r="J22" s="28">
        <v>41</v>
      </c>
      <c r="K22" s="14">
        <v>9</v>
      </c>
      <c r="L22" s="11" t="s">
        <v>60</v>
      </c>
      <c r="M22" s="11">
        <v>2522</v>
      </c>
      <c r="N22" s="11">
        <v>2522</v>
      </c>
      <c r="O22" s="11">
        <f>SUM(N22-M22)</f>
        <v>0</v>
      </c>
      <c r="P22" s="11"/>
      <c r="Q22" s="11"/>
      <c r="R22" s="11"/>
      <c r="S22" s="22"/>
    </row>
    <row r="23" spans="1:19" x14ac:dyDescent="0.4">
      <c r="A23" s="28">
        <v>17</v>
      </c>
      <c r="B23" s="16">
        <v>13</v>
      </c>
      <c r="C23" s="11" t="s">
        <v>61</v>
      </c>
      <c r="D23" s="11">
        <v>2835</v>
      </c>
      <c r="E23" s="11">
        <v>2835</v>
      </c>
      <c r="F23" s="11">
        <f t="shared" si="0"/>
        <v>0</v>
      </c>
      <c r="G23" s="11"/>
      <c r="H23" s="11"/>
      <c r="I23" s="11"/>
      <c r="J23" s="28">
        <v>42</v>
      </c>
      <c r="K23" s="16">
        <v>13</v>
      </c>
      <c r="L23" s="1" t="s">
        <v>62</v>
      </c>
      <c r="M23" s="1">
        <v>3146</v>
      </c>
      <c r="N23" s="1">
        <v>3141</v>
      </c>
      <c r="O23" s="16">
        <f t="shared" si="1"/>
        <v>-5</v>
      </c>
      <c r="P23" s="1">
        <v>11126</v>
      </c>
      <c r="Q23" s="1" t="s">
        <v>63</v>
      </c>
      <c r="R23" s="1">
        <v>25</v>
      </c>
      <c r="S23" s="22"/>
    </row>
    <row r="24" spans="1:19" x14ac:dyDescent="0.4">
      <c r="A24" s="28">
        <v>18</v>
      </c>
      <c r="B24" s="8">
        <v>14</v>
      </c>
      <c r="C24" s="1" t="s">
        <v>64</v>
      </c>
      <c r="D24" s="1">
        <v>3310</v>
      </c>
      <c r="E24" s="1">
        <v>3373</v>
      </c>
      <c r="F24" s="1">
        <f t="shared" si="0"/>
        <v>63</v>
      </c>
      <c r="G24" s="1">
        <v>6850</v>
      </c>
      <c r="H24" s="1" t="s">
        <v>65</v>
      </c>
      <c r="I24" s="1">
        <v>22</v>
      </c>
      <c r="J24" s="28">
        <v>43</v>
      </c>
      <c r="K24" s="15">
        <v>12</v>
      </c>
      <c r="L24" s="11" t="s">
        <v>66</v>
      </c>
      <c r="M24" s="11">
        <v>3129</v>
      </c>
      <c r="N24" s="11">
        <v>3129</v>
      </c>
      <c r="O24" s="11">
        <f t="shared" si="1"/>
        <v>0</v>
      </c>
      <c r="P24" s="11"/>
      <c r="Q24" s="11"/>
      <c r="R24" s="11"/>
      <c r="S24" s="22"/>
    </row>
    <row r="25" spans="1:19" x14ac:dyDescent="0.4">
      <c r="A25" s="28">
        <v>19</v>
      </c>
      <c r="B25" s="8">
        <v>14</v>
      </c>
      <c r="C25" s="1" t="s">
        <v>67</v>
      </c>
      <c r="D25" s="1">
        <v>3294</v>
      </c>
      <c r="E25" s="1">
        <v>3402</v>
      </c>
      <c r="F25" s="1">
        <f t="shared" si="0"/>
        <v>108</v>
      </c>
      <c r="G25" s="1">
        <v>4743</v>
      </c>
      <c r="H25" s="1" t="s">
        <v>68</v>
      </c>
      <c r="I25" s="1">
        <v>18</v>
      </c>
      <c r="J25" s="28">
        <v>44</v>
      </c>
      <c r="K25" s="15">
        <v>12</v>
      </c>
      <c r="L25" s="1" t="s">
        <v>69</v>
      </c>
      <c r="M25" s="1">
        <v>3022</v>
      </c>
      <c r="N25" s="1">
        <v>3214</v>
      </c>
      <c r="O25" s="1">
        <f t="shared" si="1"/>
        <v>192</v>
      </c>
      <c r="P25" s="1">
        <v>1544</v>
      </c>
      <c r="Q25" s="1" t="s">
        <v>70</v>
      </c>
      <c r="R25" s="1">
        <v>10</v>
      </c>
      <c r="S25" s="22"/>
    </row>
    <row r="26" spans="1:19" x14ac:dyDescent="0.4">
      <c r="A26" s="28">
        <v>20</v>
      </c>
      <c r="B26" s="8">
        <v>14</v>
      </c>
      <c r="C26" s="1" t="s">
        <v>71</v>
      </c>
      <c r="D26" s="1">
        <v>3422</v>
      </c>
      <c r="E26" s="1">
        <v>3510</v>
      </c>
      <c r="F26" s="1">
        <f t="shared" si="0"/>
        <v>88</v>
      </c>
      <c r="G26" s="1">
        <v>4932</v>
      </c>
      <c r="H26" s="1" t="s">
        <v>72</v>
      </c>
      <c r="I26" s="1">
        <v>19</v>
      </c>
      <c r="J26" s="28">
        <v>45</v>
      </c>
      <c r="K26" s="7">
        <v>11</v>
      </c>
      <c r="L26" s="1" t="s">
        <v>73</v>
      </c>
      <c r="M26" s="1">
        <v>2517</v>
      </c>
      <c r="N26" s="1">
        <v>2512</v>
      </c>
      <c r="O26" s="16">
        <f>SUM(N26-M26)</f>
        <v>-5</v>
      </c>
      <c r="P26" s="1">
        <v>14814</v>
      </c>
      <c r="Q26" s="1" t="s">
        <v>74</v>
      </c>
      <c r="R26" s="1">
        <v>26</v>
      </c>
      <c r="S26" s="22"/>
    </row>
    <row r="27" spans="1:19" x14ac:dyDescent="0.4">
      <c r="A27" s="28">
        <v>21</v>
      </c>
      <c r="B27" s="15">
        <v>12</v>
      </c>
      <c r="C27" s="20" t="s">
        <v>75</v>
      </c>
      <c r="D27" s="20">
        <v>3107</v>
      </c>
      <c r="E27" s="20">
        <v>3324</v>
      </c>
      <c r="F27" s="20">
        <f t="shared" si="0"/>
        <v>217</v>
      </c>
      <c r="G27" s="20">
        <v>502</v>
      </c>
      <c r="H27" s="20" t="s">
        <v>76</v>
      </c>
      <c r="I27" s="20">
        <v>3</v>
      </c>
      <c r="J27" s="28">
        <v>46</v>
      </c>
      <c r="K27" s="10">
        <v>10</v>
      </c>
      <c r="L27" s="1" t="s">
        <v>77</v>
      </c>
      <c r="M27" s="1">
        <v>2627</v>
      </c>
      <c r="N27" s="1">
        <v>2888</v>
      </c>
      <c r="O27" s="1">
        <f t="shared" si="1"/>
        <v>261</v>
      </c>
      <c r="P27" s="1">
        <v>1174</v>
      </c>
      <c r="Q27" s="1" t="s">
        <v>78</v>
      </c>
      <c r="R27" s="1">
        <v>7</v>
      </c>
      <c r="S27" s="22"/>
    </row>
    <row r="28" spans="1:19" x14ac:dyDescent="0.4">
      <c r="A28" s="28">
        <v>22</v>
      </c>
      <c r="B28" s="10">
        <v>10</v>
      </c>
      <c r="C28" s="1" t="s">
        <v>79</v>
      </c>
      <c r="D28" s="1">
        <v>2608</v>
      </c>
      <c r="E28" s="1">
        <v>2558</v>
      </c>
      <c r="F28" s="16">
        <f t="shared" si="0"/>
        <v>-50</v>
      </c>
      <c r="G28" s="1">
        <v>16479</v>
      </c>
      <c r="H28" s="1" t="s">
        <v>80</v>
      </c>
      <c r="I28" s="1">
        <v>26</v>
      </c>
      <c r="J28" s="28">
        <v>47</v>
      </c>
      <c r="K28" s="10">
        <v>10</v>
      </c>
      <c r="L28" s="1" t="s">
        <v>83</v>
      </c>
      <c r="M28" s="1">
        <v>3260</v>
      </c>
      <c r="N28" s="1">
        <v>3260</v>
      </c>
      <c r="O28" s="1">
        <f t="shared" si="1"/>
        <v>0</v>
      </c>
      <c r="P28" s="1" t="s">
        <v>84</v>
      </c>
      <c r="Q28" s="1" t="s">
        <v>84</v>
      </c>
      <c r="R28" s="1" t="s">
        <v>84</v>
      </c>
      <c r="S28" s="22"/>
    </row>
    <row r="29" spans="1:19" x14ac:dyDescent="0.4">
      <c r="A29" s="28">
        <v>23</v>
      </c>
      <c r="B29" s="7">
        <v>11</v>
      </c>
      <c r="C29" s="1" t="s">
        <v>81</v>
      </c>
      <c r="D29" s="1">
        <v>2953</v>
      </c>
      <c r="E29" s="1">
        <v>3178</v>
      </c>
      <c r="F29" s="1">
        <f t="shared" si="0"/>
        <v>225</v>
      </c>
      <c r="G29" s="1">
        <v>2295</v>
      </c>
      <c r="H29" s="1" t="s">
        <v>82</v>
      </c>
      <c r="I29" s="1">
        <v>12</v>
      </c>
      <c r="J29" s="28">
        <v>48</v>
      </c>
      <c r="S29" s="22"/>
    </row>
    <row r="30" spans="1:19" x14ac:dyDescent="0.4">
      <c r="A30" s="28">
        <v>24</v>
      </c>
      <c r="B30" s="9"/>
      <c r="C30" s="9"/>
      <c r="F30" s="1">
        <f t="shared" si="0"/>
        <v>0</v>
      </c>
      <c r="J30" s="28">
        <v>49</v>
      </c>
      <c r="S30" s="22"/>
    </row>
    <row r="31" spans="1:19" x14ac:dyDescent="0.4">
      <c r="A31" s="28">
        <v>25</v>
      </c>
      <c r="B31" s="9"/>
      <c r="C31" s="9"/>
      <c r="F31" s="1">
        <f t="shared" si="0"/>
        <v>0</v>
      </c>
      <c r="J31" s="28">
        <v>50</v>
      </c>
      <c r="S31" s="22"/>
    </row>
    <row r="32" spans="1:19" x14ac:dyDescent="0.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8" s="2" customForma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4">
      <c r="B34" s="9"/>
      <c r="C34" s="9"/>
    </row>
    <row r="35" spans="1:18" x14ac:dyDescent="0.4">
      <c r="B35" s="9"/>
      <c r="C35" s="9"/>
    </row>
    <row r="36" spans="1:18" x14ac:dyDescent="0.4">
      <c r="B36" s="9"/>
      <c r="C36" s="9"/>
    </row>
    <row r="37" spans="1:18" s="2" customForma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4">
      <c r="B38" s="9"/>
      <c r="C38" s="9"/>
    </row>
    <row r="39" spans="1:18" x14ac:dyDescent="0.4">
      <c r="B39" s="9"/>
      <c r="C39" s="9"/>
    </row>
    <row r="40" spans="1:18" x14ac:dyDescent="0.4">
      <c r="B40" s="9"/>
      <c r="C40" s="9"/>
    </row>
    <row r="41" spans="1:18" x14ac:dyDescent="0.4">
      <c r="B41" s="9"/>
      <c r="C41" s="9"/>
    </row>
    <row r="42" spans="1:18" x14ac:dyDescent="0.4">
      <c r="B42" s="9"/>
      <c r="C42" s="9"/>
    </row>
    <row r="43" spans="1:18" x14ac:dyDescent="0.4">
      <c r="B43" s="9"/>
      <c r="C43" s="9"/>
    </row>
    <row r="44" spans="1:18" x14ac:dyDescent="0.4">
      <c r="B44" s="9"/>
      <c r="C44" s="9"/>
    </row>
    <row r="45" spans="1:18" x14ac:dyDescent="0.4">
      <c r="B45" s="9"/>
      <c r="C45" s="9"/>
    </row>
    <row r="46" spans="1:18" x14ac:dyDescent="0.4">
      <c r="B46" s="9"/>
      <c r="C46" s="9"/>
    </row>
    <row r="47" spans="1:18" x14ac:dyDescent="0.4">
      <c r="B47" s="9"/>
      <c r="C47" s="9"/>
    </row>
    <row r="48" spans="1:18" x14ac:dyDescent="0.4">
      <c r="B48" s="9"/>
      <c r="C48" s="9"/>
    </row>
    <row r="49" spans="2:3" x14ac:dyDescent="0.4">
      <c r="B49" s="9"/>
      <c r="C49" s="9"/>
    </row>
    <row r="50" spans="2:3" x14ac:dyDescent="0.4">
      <c r="B50" s="9"/>
      <c r="C50" s="9"/>
    </row>
    <row r="51" spans="2:3" x14ac:dyDescent="0.4">
      <c r="B51" s="9"/>
      <c r="C51" s="9"/>
    </row>
  </sheetData>
  <mergeCells count="2">
    <mergeCell ref="D2:E2"/>
    <mergeCell ref="M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DEFI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Bernard</cp:lastModifiedBy>
  <dcterms:created xsi:type="dcterms:W3CDTF">2019-04-08T17:49:35Z</dcterms:created>
  <dcterms:modified xsi:type="dcterms:W3CDTF">2019-04-20T16:47:37Z</dcterms:modified>
</cp:coreProperties>
</file>