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626CEDE3-0E67-4DCC-8705-20A72482DCB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inal1 " sheetId="6" r:id="rId1"/>
    <sheet name="Emp CIUSSS" sheetId="11" r:id="rId2"/>
  </sheets>
  <externalReferences>
    <externalReference r:id="rId3"/>
  </externalReferences>
  <definedNames>
    <definedName name="sousgroupe">[1]Légende!$A$18:$B$50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C3" i="6"/>
  <c r="C4" i="6"/>
  <c r="C5" i="6"/>
  <c r="C6" i="6"/>
  <c r="C7" i="6"/>
  <c r="C8" i="6"/>
</calcChain>
</file>

<file path=xl/sharedStrings.xml><?xml version="1.0" encoding="utf-8"?>
<sst xmlns="http://schemas.openxmlformats.org/spreadsheetml/2006/main" count="26" uniqueCount="15">
  <si>
    <t>Nom du travailleur</t>
  </si>
  <si>
    <t>DANEAU, CARMEN</t>
  </si>
  <si>
    <t>TARDIF, JOCELYNE</t>
  </si>
  <si>
    <t>TARDIF, KATHLEEN</t>
  </si>
  <si>
    <t>DESHARNAIS, LAURIE</t>
  </si>
  <si>
    <t>DUHAIME, ISABELLE</t>
  </si>
  <si>
    <t>ST-JEAN, ISABELLE</t>
  </si>
  <si>
    <t>400985</t>
  </si>
  <si>
    <t>520056</t>
  </si>
  <si>
    <t>601307</t>
  </si>
  <si>
    <t>420036</t>
  </si>
  <si>
    <t>numéro E</t>
  </si>
  <si>
    <t>Date embauche</t>
  </si>
  <si>
    <t>#</t>
  </si>
  <si>
    <t>Nom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</si>
</sst>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2" fillId="0" borderId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1" xfId="0" applyBorder="1"/>
  </cellXfs>
  <cellStyles count="44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Insatisfaisant" xfId="6" builtinId="27" customBuiltin="1"/>
    <cellStyle name="Neutre" xfId="7" builtinId="28" customBuiltin="1"/>
    <cellStyle name="Normal" xfId="0" builtinId="0"/>
    <cellStyle name="Normal 2" xfId="43" xr:uid="{00000000-0005-0000-0000-000020000000}"/>
    <cellStyle name="Normal 3" xfId="41" xr:uid="{00000000-0005-0000-0000-000021000000}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2" xr:uid="{00000000-0005-0000-0000-000025000000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4.rtss.qc.ca\cssstr04$\Partage\Restreint\Inter-Services\Bureau%20de%20Sante%20Rive%20Nord\&#233;tats%20g&#233;n&#233;raux%20avril%202019\CNESST\CODEDIAGNOSTIC%20-%20cumul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égende"/>
    </sheetNames>
    <sheetDataSet>
      <sheetData sheetId="0"/>
      <sheetData sheetId="1">
        <row r="18">
          <cell r="A18" t="str">
            <v>A</v>
          </cell>
          <cell r="B18" t="str">
            <v>Climat/conflit</v>
          </cell>
        </row>
        <row r="19">
          <cell r="A19" t="str">
            <v>B</v>
          </cell>
          <cell r="B19" t="str">
            <v>Compétence ou gestion administrative</v>
          </cell>
        </row>
        <row r="20">
          <cell r="A20" t="str">
            <v>C</v>
          </cell>
          <cell r="B20" t="str">
            <v>Harcèlement</v>
          </cell>
        </row>
        <row r="21">
          <cell r="A21" t="str">
            <v>D</v>
          </cell>
          <cell r="B21" t="str">
            <v>Insatisfaction</v>
          </cell>
        </row>
        <row r="22">
          <cell r="A22" t="str">
            <v>E</v>
          </cell>
          <cell r="B22" t="str">
            <v>Réorganisation</v>
          </cell>
        </row>
        <row r="23">
          <cell r="A23" t="str">
            <v>F</v>
          </cell>
          <cell r="B23" t="str">
            <v>Surcharge</v>
          </cell>
        </row>
        <row r="24">
          <cell r="A24" t="str">
            <v>G</v>
          </cell>
          <cell r="B24" t="str">
            <v>Autre</v>
          </cell>
        </row>
        <row r="25">
          <cell r="A25" t="str">
            <v>H</v>
          </cell>
          <cell r="B25" t="str">
            <v>Accident de voiture</v>
          </cell>
        </row>
        <row r="26">
          <cell r="A26" t="str">
            <v>I</v>
          </cell>
          <cell r="B26" t="str">
            <v>Agression (se faire frapper, tordre, mordre, serrer, aggriper)</v>
          </cell>
        </row>
        <row r="27">
          <cell r="A27" t="str">
            <v>J</v>
          </cell>
          <cell r="B27" t="str">
            <v>Agression psychologique</v>
          </cell>
        </row>
        <row r="28">
          <cell r="A28" t="str">
            <v>K</v>
          </cell>
          <cell r="B28" t="str">
            <v>Changement de posture</v>
          </cell>
        </row>
        <row r="29">
          <cell r="A29" t="str">
            <v>L</v>
          </cell>
          <cell r="B29" t="str">
            <v>Charge de travail</v>
          </cell>
        </row>
        <row r="30">
          <cell r="A30" t="str">
            <v>M</v>
          </cell>
          <cell r="B30" t="str">
            <v>Choc électrique</v>
          </cell>
        </row>
        <row r="31">
          <cell r="A31" t="str">
            <v>N</v>
          </cell>
          <cell r="B31" t="str">
            <v>Chute / Glissage</v>
          </cell>
        </row>
        <row r="32">
          <cell r="A32" t="str">
            <v>O</v>
          </cell>
          <cell r="B32" t="str">
            <v>Contact avec produit  chimique</v>
          </cell>
        </row>
        <row r="33">
          <cell r="A33" t="str">
            <v>P</v>
          </cell>
          <cell r="B33" t="str">
            <v>Contact avec température extrême</v>
          </cell>
        </row>
        <row r="34">
          <cell r="A34" t="str">
            <v>Q</v>
          </cell>
          <cell r="B34" t="str">
            <v>Contrôle physique</v>
          </cell>
        </row>
        <row r="35">
          <cell r="A35" t="str">
            <v>R</v>
          </cell>
          <cell r="B35" t="str">
            <v>Corps étranger</v>
          </cell>
        </row>
        <row r="36">
          <cell r="A36" t="str">
            <v>S</v>
          </cell>
          <cell r="B36" t="str">
            <v>Coupure</v>
          </cell>
        </row>
        <row r="37">
          <cell r="A37" t="str">
            <v>T</v>
          </cell>
          <cell r="B37" t="str">
            <v>Effort excessif</v>
          </cell>
        </row>
        <row r="38">
          <cell r="A38" t="str">
            <v>U</v>
          </cell>
          <cell r="B38" t="str">
            <v>Effort physique avec posture contraignante</v>
          </cell>
        </row>
        <row r="39">
          <cell r="A39" t="str">
            <v>V</v>
          </cell>
          <cell r="B39" t="str">
            <v>Faux mouvement</v>
          </cell>
        </row>
        <row r="40">
          <cell r="A40" t="str">
            <v>W</v>
          </cell>
          <cell r="B40" t="str">
            <v>Frappé par / Frappé contre / Coincé / Écrasé</v>
          </cell>
        </row>
        <row r="41">
          <cell r="A41" t="str">
            <v>X</v>
          </cell>
          <cell r="B41" t="str">
            <v>Frottement / Pression / Friction</v>
          </cell>
        </row>
        <row r="42">
          <cell r="A42" t="str">
            <v>Y</v>
          </cell>
          <cell r="B42" t="str">
            <v>Manipulation d'un équipement ou d'un objet</v>
          </cell>
        </row>
        <row r="43">
          <cell r="A43" t="str">
            <v>Z</v>
          </cell>
          <cell r="B43" t="str">
            <v>Mouvements répétitifs</v>
          </cell>
        </row>
        <row r="44">
          <cell r="A44" t="str">
            <v>AA</v>
          </cell>
          <cell r="B44" t="str">
            <v>Piqûre d'aiguille / Coupure / Morsure / Éclaboussure avec PPE</v>
          </cell>
        </row>
        <row r="45">
          <cell r="A45" t="str">
            <v>BB</v>
          </cell>
          <cell r="B45" t="str">
            <v>Piqûre d'aiguille / Coupure / Morsure / Éclaboussure sans PPE</v>
          </cell>
        </row>
        <row r="46">
          <cell r="A46" t="str">
            <v>CC</v>
          </cell>
          <cell r="B46" t="str">
            <v>Usager - Effort important pour mobiliser le patient (autre qu'au lit)</v>
          </cell>
        </row>
        <row r="47">
          <cell r="A47" t="str">
            <v>DD</v>
          </cell>
          <cell r="B47" t="str">
            <v>Usager - Mobilisation au lit</v>
          </cell>
        </row>
        <row r="48">
          <cell r="A48" t="str">
            <v>EE</v>
          </cell>
          <cell r="B48" t="str">
            <v>Usager - Retenir pour éviter une chute</v>
          </cell>
        </row>
        <row r="49">
          <cell r="A49" t="str">
            <v>FF</v>
          </cell>
          <cell r="B49" t="str">
            <v>Usager - Transfert</v>
          </cell>
        </row>
        <row r="50">
          <cell r="A50" t="str">
            <v>GG</v>
          </cell>
          <cell r="B50" t="str">
            <v>Usager - Transmission de virus ou d'infection (éclosion)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70" zoomScaleNormal="70" workbookViewId="0">
      <selection activeCell="E8" sqref="E8"/>
    </sheetView>
  </sheetViews>
  <sheetFormatPr baseColWidth="10" defaultRowHeight="15" x14ac:dyDescent="0.25"/>
  <cols>
    <col min="1" max="1" width="11.42578125" style="2"/>
    <col min="2" max="2" width="36" bestFit="1" customWidth="1"/>
    <col min="3" max="3" width="57.28515625" style="1" customWidth="1"/>
    <col min="4" max="5" width="57.28515625" customWidth="1"/>
    <col min="6" max="6" width="53.140625" customWidth="1"/>
    <col min="7" max="7" width="18" customWidth="1"/>
    <col min="8" max="8" width="26.7109375" customWidth="1"/>
    <col min="9" max="9" width="17.5703125" customWidth="1"/>
    <col min="10" max="10" width="21.42578125" style="1" customWidth="1"/>
  </cols>
  <sheetData>
    <row r="1" spans="1:5" x14ac:dyDescent="0.25">
      <c r="A1" s="2" t="s">
        <v>11</v>
      </c>
      <c r="B1" t="s">
        <v>0</v>
      </c>
      <c r="C1" s="1" t="s">
        <v>12</v>
      </c>
    </row>
    <row r="2" spans="1:5" x14ac:dyDescent="0.25">
      <c r="A2" s="2">
        <v>559068</v>
      </c>
      <c r="B2" t="s">
        <v>5</v>
      </c>
      <c r="C2" s="1">
        <f>IF(A2="","",VLOOKUP(A2,'Emp CIUSSS'!A2:C7,3))</f>
        <v>42496</v>
      </c>
    </row>
    <row r="3" spans="1:5" x14ac:dyDescent="0.25">
      <c r="A3" s="2" t="s">
        <v>8</v>
      </c>
      <c r="B3" t="s">
        <v>2</v>
      </c>
      <c r="C3" s="1">
        <f>IF(A3="","",VLOOKUP(A3,'Emp CIUSSS'!A3:C8,3))</f>
        <v>42462</v>
      </c>
    </row>
    <row r="4" spans="1:5" x14ac:dyDescent="0.25">
      <c r="A4" s="2" t="s">
        <v>7</v>
      </c>
      <c r="B4" t="s">
        <v>3</v>
      </c>
      <c r="C4" s="1">
        <f>IF(A4="","",VLOOKUP(A4,'Emp CIUSSS'!A4:C9,3))</f>
        <v>37017</v>
      </c>
    </row>
    <row r="5" spans="1:5" x14ac:dyDescent="0.25">
      <c r="A5" s="2" t="s">
        <v>9</v>
      </c>
      <c r="B5" t="s">
        <v>1</v>
      </c>
      <c r="C5" s="1">
        <f>IF(A5="","",VLOOKUP(A5,'Emp CIUSSS'!A5:C10,3))</f>
        <v>37382</v>
      </c>
    </row>
    <row r="6" spans="1:5" x14ac:dyDescent="0.25">
      <c r="A6" s="2" t="s">
        <v>10</v>
      </c>
      <c r="B6" t="s">
        <v>4</v>
      </c>
      <c r="C6" s="1">
        <f>IF(A6="","",VLOOKUP(A6,'Emp CIUSSS'!A6:C11,3))</f>
        <v>41035</v>
      </c>
    </row>
    <row r="7" spans="1:5" x14ac:dyDescent="0.25">
      <c r="A7" s="2">
        <v>418312</v>
      </c>
      <c r="B7" t="s">
        <v>6</v>
      </c>
      <c r="C7" s="1">
        <f>IF(A7="","",VLOOKUP(A7,'Emp CIUSSS'!A7:C12,3))</f>
        <v>42496</v>
      </c>
      <c r="D7" s="3"/>
      <c r="E7" s="3"/>
    </row>
    <row r="8" spans="1:5" x14ac:dyDescent="0.25">
      <c r="C8" s="1" t="str">
        <f>IF(A8="","",VLOOKUP(A8,'Emp CIUSSS'!A8:C13,3))</f>
        <v/>
      </c>
    </row>
  </sheetData>
  <sortState ref="A2:I736">
    <sortCondition ref="C5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2" sqref="C2"/>
    </sheetView>
  </sheetViews>
  <sheetFormatPr baseColWidth="10" defaultRowHeight="15" x14ac:dyDescent="0.25"/>
  <cols>
    <col min="1" max="1" width="7" bestFit="1" customWidth="1"/>
    <col min="2" max="2" width="19.5703125" bestFit="1" customWidth="1"/>
  </cols>
  <sheetData>
    <row r="1" spans="1:3" x14ac:dyDescent="0.25">
      <c r="A1" t="s">
        <v>13</v>
      </c>
      <c r="B1" t="s">
        <v>14</v>
      </c>
      <c r="C1" t="s">
        <v>12</v>
      </c>
    </row>
    <row r="2" spans="1:3" x14ac:dyDescent="0.25">
      <c r="A2" s="2">
        <v>559068</v>
      </c>
      <c r="B2" t="s">
        <v>5</v>
      </c>
      <c r="C2" s="1">
        <v>43133</v>
      </c>
    </row>
    <row r="3" spans="1:3" x14ac:dyDescent="0.25">
      <c r="A3" s="2" t="s">
        <v>8</v>
      </c>
      <c r="B3" t="s">
        <v>2</v>
      </c>
      <c r="C3" s="1">
        <v>42462</v>
      </c>
    </row>
    <row r="4" spans="1:3" x14ac:dyDescent="0.25">
      <c r="A4" s="2" t="s">
        <v>7</v>
      </c>
      <c r="B4" t="s">
        <v>3</v>
      </c>
      <c r="C4" s="1">
        <v>37017</v>
      </c>
    </row>
    <row r="5" spans="1:3" x14ac:dyDescent="0.25">
      <c r="A5" s="2" t="s">
        <v>9</v>
      </c>
      <c r="B5" t="s">
        <v>1</v>
      </c>
      <c r="C5" s="1">
        <v>37382</v>
      </c>
    </row>
    <row r="6" spans="1:3" x14ac:dyDescent="0.25">
      <c r="A6" s="2" t="s">
        <v>10</v>
      </c>
      <c r="B6" t="s">
        <v>4</v>
      </c>
      <c r="C6" s="1">
        <v>41035</v>
      </c>
    </row>
    <row r="7" spans="1:3" x14ac:dyDescent="0.25">
      <c r="A7" s="2">
        <v>418312</v>
      </c>
      <c r="B7" t="s">
        <v>6</v>
      </c>
      <c r="C7" s="1">
        <v>42496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final1 </vt:lpstr>
      <vt:lpstr>Emp CIUSSS</vt:lpstr>
    </vt:vector>
  </TitlesOfParts>
  <Company>CIUSSS MCQ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Marylaine Cyr</dc:creator>
  <cp:lastModifiedBy>joel</cp:lastModifiedBy>
  <dcterms:created xsi:type="dcterms:W3CDTF">2019-04-07T01:09:07Z</dcterms:created>
  <dcterms:modified xsi:type="dcterms:W3CDTF">2019-04-08T15:42:55Z</dcterms:modified>
</cp:coreProperties>
</file>