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E:\Téléchargements\"/>
    </mc:Choice>
  </mc:AlternateContent>
  <xr:revisionPtr revIDLastSave="0" documentId="13_ncr:1_{AD01054C-C7DB-490A-85C4-6FA4F0BFB927}" xr6:coauthVersionLast="41" xr6:coauthVersionMax="41" xr10:uidLastSave="{00000000-0000-0000-0000-000000000000}"/>
  <bookViews>
    <workbookView xWindow="6315" yWindow="630" windowWidth="18660" windowHeight="13350" activeTab="1" xr2:uid="{625F2AF2-11B0-48EE-BC9F-C25503DBC658}"/>
  </bookViews>
  <sheets>
    <sheet name="Données" sheetId="1" r:id="rId1"/>
    <sheet name="Tab" sheetId="2" r:id="rId2"/>
  </sheets>
  <definedNames>
    <definedName name="Mois">Données!$A$2:$A$25</definedName>
    <definedName name="_xlnm.Print_Area" localSheetId="1">Tab!$A$1:$D$25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E3" i="1"/>
  <c r="F3" i="1"/>
  <c r="G3" i="1"/>
  <c r="H3" i="1"/>
  <c r="I3" i="1"/>
  <c r="J3" i="1"/>
  <c r="K3" i="1"/>
  <c r="L3" i="1"/>
  <c r="M3" i="1"/>
  <c r="N3" i="1"/>
  <c r="O3" i="1"/>
  <c r="D4" i="1"/>
  <c r="E4" i="1"/>
  <c r="F4" i="1"/>
  <c r="G4" i="1"/>
  <c r="H4" i="1"/>
  <c r="I4" i="1"/>
  <c r="J4" i="1"/>
  <c r="K4" i="1"/>
  <c r="L4" i="1"/>
  <c r="M4" i="1"/>
  <c r="N4" i="1"/>
  <c r="O4" i="1"/>
  <c r="D5" i="1"/>
  <c r="E5" i="1"/>
  <c r="F5" i="1"/>
  <c r="G5" i="1"/>
  <c r="H5" i="1"/>
  <c r="I5" i="1"/>
  <c r="J5" i="1"/>
  <c r="K5" i="1"/>
  <c r="L5" i="1"/>
  <c r="M5" i="1"/>
  <c r="N5" i="1"/>
  <c r="O5" i="1"/>
  <c r="D6" i="1"/>
  <c r="E6" i="1"/>
  <c r="F6" i="1"/>
  <c r="G6" i="1"/>
  <c r="H6" i="1"/>
  <c r="I6" i="1"/>
  <c r="J6" i="1"/>
  <c r="K6" i="1"/>
  <c r="L6" i="1"/>
  <c r="M6" i="1"/>
  <c r="N6" i="1"/>
  <c r="O6" i="1"/>
  <c r="D7" i="1"/>
  <c r="E7" i="1"/>
  <c r="F7" i="1"/>
  <c r="G7" i="1"/>
  <c r="H7" i="1"/>
  <c r="I7" i="1"/>
  <c r="J7" i="1"/>
  <c r="K7" i="1"/>
  <c r="L7" i="1"/>
  <c r="M7" i="1"/>
  <c r="N7" i="1"/>
  <c r="O7" i="1"/>
  <c r="D8" i="1"/>
  <c r="E8" i="1"/>
  <c r="F8" i="1"/>
  <c r="G8" i="1"/>
  <c r="H8" i="1"/>
  <c r="I8" i="1"/>
  <c r="J8" i="1"/>
  <c r="K8" i="1"/>
  <c r="L8" i="1"/>
  <c r="M8" i="1"/>
  <c r="N8" i="1"/>
  <c r="O8" i="1"/>
  <c r="D9" i="1"/>
  <c r="E9" i="1"/>
  <c r="F9" i="1"/>
  <c r="G9" i="1"/>
  <c r="H9" i="1"/>
  <c r="I9" i="1"/>
  <c r="J9" i="1"/>
  <c r="K9" i="1"/>
  <c r="L9" i="1"/>
  <c r="M9" i="1"/>
  <c r="N9" i="1"/>
  <c r="O9" i="1"/>
  <c r="D10" i="1"/>
  <c r="E10" i="1"/>
  <c r="F10" i="1"/>
  <c r="G10" i="1"/>
  <c r="H10" i="1"/>
  <c r="I10" i="1"/>
  <c r="J10" i="1"/>
  <c r="K10" i="1"/>
  <c r="L10" i="1"/>
  <c r="M10" i="1"/>
  <c r="N10" i="1"/>
  <c r="O10" i="1"/>
  <c r="D11" i="1"/>
  <c r="E11" i="1"/>
  <c r="F11" i="1"/>
  <c r="G11" i="1"/>
  <c r="H11" i="1"/>
  <c r="I11" i="1"/>
  <c r="J11" i="1"/>
  <c r="K11" i="1"/>
  <c r="L11" i="1"/>
  <c r="M11" i="1"/>
  <c r="N11" i="1"/>
  <c r="O11" i="1"/>
  <c r="D12" i="1"/>
  <c r="E12" i="1"/>
  <c r="F12" i="1"/>
  <c r="G12" i="1"/>
  <c r="H12" i="1"/>
  <c r="I12" i="1"/>
  <c r="J12" i="1"/>
  <c r="K12" i="1"/>
  <c r="L12" i="1"/>
  <c r="M12" i="1"/>
  <c r="N12" i="1"/>
  <c r="O12" i="1"/>
  <c r="D13" i="1"/>
  <c r="E13" i="1"/>
  <c r="F13" i="1"/>
  <c r="G13" i="1"/>
  <c r="H13" i="1"/>
  <c r="I13" i="1"/>
  <c r="J13" i="1"/>
  <c r="K13" i="1"/>
  <c r="L13" i="1"/>
  <c r="M13" i="1"/>
  <c r="N13" i="1"/>
  <c r="O13" i="1"/>
  <c r="D14" i="1"/>
  <c r="E14" i="1"/>
  <c r="F14" i="1"/>
  <c r="G14" i="1"/>
  <c r="H14" i="1"/>
  <c r="I14" i="1"/>
  <c r="J14" i="1"/>
  <c r="K14" i="1"/>
  <c r="L14" i="1"/>
  <c r="M14" i="1"/>
  <c r="N14" i="1"/>
  <c r="O14" i="1"/>
  <c r="D15" i="1"/>
  <c r="E15" i="1"/>
  <c r="F15" i="1"/>
  <c r="G15" i="1"/>
  <c r="H15" i="1"/>
  <c r="I15" i="1"/>
  <c r="J15" i="1"/>
  <c r="K15" i="1"/>
  <c r="L15" i="1"/>
  <c r="M15" i="1"/>
  <c r="N15" i="1"/>
  <c r="O15" i="1"/>
  <c r="D16" i="1"/>
  <c r="E16" i="1"/>
  <c r="F16" i="1"/>
  <c r="G16" i="1"/>
  <c r="H16" i="1"/>
  <c r="I16" i="1"/>
  <c r="J16" i="1"/>
  <c r="K16" i="1"/>
  <c r="L16" i="1"/>
  <c r="M16" i="1"/>
  <c r="N16" i="1"/>
  <c r="O16" i="1"/>
  <c r="D17" i="1"/>
  <c r="E17" i="1"/>
  <c r="F17" i="1"/>
  <c r="G17" i="1"/>
  <c r="H17" i="1"/>
  <c r="I17" i="1"/>
  <c r="J17" i="1"/>
  <c r="K17" i="1"/>
  <c r="L17" i="1"/>
  <c r="M17" i="1"/>
  <c r="N17" i="1"/>
  <c r="O17" i="1"/>
  <c r="D18" i="1"/>
  <c r="E18" i="1"/>
  <c r="F18" i="1"/>
  <c r="G18" i="1"/>
  <c r="H18" i="1"/>
  <c r="I18" i="1"/>
  <c r="J18" i="1"/>
  <c r="K18" i="1"/>
  <c r="L18" i="1"/>
  <c r="M18" i="1"/>
  <c r="N18" i="1"/>
  <c r="O18" i="1"/>
  <c r="D19" i="1"/>
  <c r="E19" i="1"/>
  <c r="F19" i="1"/>
  <c r="G19" i="1"/>
  <c r="H19" i="1"/>
  <c r="I19" i="1"/>
  <c r="J19" i="1"/>
  <c r="K19" i="1"/>
  <c r="L19" i="1"/>
  <c r="M19" i="1"/>
  <c r="N19" i="1"/>
  <c r="O19" i="1"/>
  <c r="D20" i="1"/>
  <c r="E20" i="1"/>
  <c r="F20" i="1"/>
  <c r="G20" i="1"/>
  <c r="H20" i="1"/>
  <c r="I20" i="1"/>
  <c r="J20" i="1"/>
  <c r="K20" i="1"/>
  <c r="L20" i="1"/>
  <c r="M20" i="1"/>
  <c r="N20" i="1"/>
  <c r="O20" i="1"/>
  <c r="D21" i="1"/>
  <c r="E21" i="1"/>
  <c r="F21" i="1"/>
  <c r="G21" i="1"/>
  <c r="H21" i="1"/>
  <c r="I21" i="1"/>
  <c r="J21" i="1"/>
  <c r="K21" i="1"/>
  <c r="L21" i="1"/>
  <c r="M21" i="1"/>
  <c r="N21" i="1"/>
  <c r="O21" i="1"/>
  <c r="O2" i="1"/>
  <c r="N2" i="1"/>
  <c r="M2" i="1"/>
  <c r="L2" i="1"/>
  <c r="K2" i="1"/>
  <c r="J2" i="1"/>
  <c r="I2" i="1"/>
  <c r="H2" i="1"/>
  <c r="G2" i="1"/>
  <c r="F2" i="1"/>
  <c r="E2" i="1"/>
  <c r="D2" i="1"/>
  <c r="D3" i="2"/>
  <c r="C3" i="2"/>
  <c r="D24" i="2" l="1"/>
  <c r="D2" i="2"/>
  <c r="D4" i="2" s="1"/>
  <c r="D6" i="2" l="1"/>
  <c r="D9" i="2"/>
  <c r="D13" i="2"/>
  <c r="D17" i="2"/>
  <c r="D21" i="2"/>
  <c r="D10" i="2"/>
  <c r="D14" i="2"/>
  <c r="D18" i="2"/>
  <c r="D22" i="2"/>
  <c r="D11" i="2"/>
  <c r="D15" i="2"/>
  <c r="D19" i="2"/>
  <c r="D23" i="2"/>
  <c r="D8" i="2"/>
  <c r="D12" i="2"/>
  <c r="D16" i="2"/>
  <c r="D20" i="2"/>
  <c r="D7" i="2"/>
  <c r="D5" i="2"/>
</calcChain>
</file>

<file path=xl/sharedStrings.xml><?xml version="1.0" encoding="utf-8"?>
<sst xmlns="http://schemas.openxmlformats.org/spreadsheetml/2006/main" count="21" uniqueCount="16">
  <si>
    <t>Mois</t>
  </si>
  <si>
    <t>A fin</t>
  </si>
  <si>
    <t>Ob 2019</t>
  </si>
  <si>
    <t>Objectif 2019</t>
  </si>
  <si>
    <t>vente 2019</t>
  </si>
  <si>
    <t>Pomme granny</t>
  </si>
  <si>
    <t>Banane</t>
  </si>
  <si>
    <t>orange</t>
  </si>
  <si>
    <t>poireaux</t>
  </si>
  <si>
    <t>poires</t>
  </si>
  <si>
    <t>Carottes</t>
  </si>
  <si>
    <t>Oranges</t>
  </si>
  <si>
    <t>Poireaux</t>
  </si>
  <si>
    <t>Abricot</t>
  </si>
  <si>
    <t>Le code est dans le module de cette feuille</t>
  </si>
  <si>
    <t>Quannd la cellule est en blanc, elle n'est pas définie dans la feuille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</si>
</sst>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0.0_ ;[Red]\-0.0\ "/>
    <numFmt numFmtId="166" formatCode="0.0"/>
  </numFmts>
  <fonts count="10" x14ac:knownFonts="1">
    <font>
      <sz val="11"/>
      <color theme="1"/>
      <name val="Calibri"/>
      <family val="2"/>
      <scheme val="minor"/>
    </font>
    <font>
      <b/>
      <sz val="11"/>
      <color theme="0"/>
      <name val="Calibri"/>
      <family val="2"/>
      <scheme val="minor"/>
    </font>
    <font>
      <sz val="12"/>
      <color theme="1"/>
      <name val="Calibri"/>
      <family val="2"/>
      <scheme val="minor"/>
    </font>
    <font>
      <b/>
      <sz val="26"/>
      <color theme="1"/>
      <name val="Calibri"/>
      <family val="2"/>
      <scheme val="minor"/>
    </font>
    <font>
      <b/>
      <i/>
      <sz val="18"/>
      <color theme="1"/>
      <name val="Calibri"/>
      <family val="2"/>
      <scheme val="minor"/>
    </font>
    <font>
      <b/>
      <sz val="16"/>
      <color theme="1"/>
      <name val="Calibri"/>
      <family val="2"/>
      <scheme val="minor"/>
    </font>
    <font>
      <b/>
      <i/>
      <sz val="12"/>
      <color theme="1"/>
      <name val="Calibri"/>
      <family val="2"/>
      <scheme val="minor"/>
    </font>
    <font>
      <sz val="10"/>
      <color theme="1"/>
      <name val="Calibri"/>
      <family val="2"/>
      <scheme val="minor"/>
    </font>
    <font>
      <b/>
      <sz val="16"/>
      <color rgb="FFFFFF00"/>
      <name val="Calibri"/>
      <family val="2"/>
      <scheme val="minor"/>
    </font>
    <font>
      <sz val="16"/>
      <color rgb="FF000000"/>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rgb="FFFFFF97"/>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FF0000"/>
        <bgColor indexed="64"/>
      </patternFill>
    </fill>
    <fill>
      <patternFill patternType="solid">
        <fgColor rgb="FF0000FF"/>
        <bgColor indexed="64"/>
      </patternFill>
    </fill>
    <fill>
      <patternFill patternType="solid">
        <fgColor rgb="FFF2F2F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2" fillId="0" borderId="0" xfId="0" applyFont="1" applyAlignment="1">
      <alignment vertical="center"/>
    </xf>
    <xf numFmtId="0" fontId="1" fillId="0" borderId="9" xfId="0" applyFont="1" applyBorder="1" applyAlignment="1">
      <alignment horizontal="center" vertical="center"/>
    </xf>
    <xf numFmtId="0" fontId="4" fillId="0" borderId="2" xfId="0" applyFont="1" applyBorder="1" applyAlignment="1" applyProtection="1">
      <alignment horizontal="left" vertical="center" indent="1"/>
      <protection locked="0"/>
    </xf>
    <xf numFmtId="164" fontId="4" fillId="0" borderId="3" xfId="0" applyNumberFormat="1"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protection locked="0"/>
    </xf>
    <xf numFmtId="164" fontId="1" fillId="0" borderId="8" xfId="0" applyNumberFormat="1" applyFont="1" applyBorder="1" applyAlignment="1" applyProtection="1">
      <alignment vertical="center"/>
      <protection locked="0"/>
    </xf>
    <xf numFmtId="165" fontId="5" fillId="0" borderId="1" xfId="0" applyNumberFormat="1" applyFont="1" applyBorder="1" applyAlignment="1">
      <alignment horizontal="center" vertical="center"/>
    </xf>
    <xf numFmtId="0" fontId="0" fillId="0" borderId="0" xfId="0" applyAlignment="1">
      <alignment vertical="center"/>
    </xf>
    <xf numFmtId="164" fontId="0" fillId="0" borderId="0" xfId="0" applyNumberFormat="1" applyAlignment="1">
      <alignment horizontal="left" vertical="center"/>
    </xf>
    <xf numFmtId="0" fontId="0" fillId="2" borderId="0" xfId="0" applyFill="1" applyAlignment="1">
      <alignment horizontal="center" vertical="center"/>
    </xf>
    <xf numFmtId="164" fontId="0" fillId="3" borderId="0" xfId="0" applyNumberFormat="1" applyFill="1" applyAlignment="1">
      <alignment horizontal="left" vertical="center"/>
    </xf>
    <xf numFmtId="0" fontId="6" fillId="4"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5" fillId="5" borderId="1" xfId="0" applyFont="1" applyFill="1" applyBorder="1" applyAlignment="1" applyProtection="1">
      <alignment horizontal="center" vertical="center"/>
      <protection locked="0"/>
    </xf>
    <xf numFmtId="165" fontId="5" fillId="5" borderId="1" xfId="0" applyNumberFormat="1" applyFont="1" applyFill="1" applyBorder="1" applyAlignment="1">
      <alignment horizontal="center" vertical="center"/>
    </xf>
    <xf numFmtId="0" fontId="4" fillId="4" borderId="1" xfId="0" applyFont="1" applyFill="1" applyBorder="1" applyAlignment="1" applyProtection="1">
      <alignment horizontal="center" vertical="center" wrapText="1"/>
      <protection locked="0"/>
    </xf>
    <xf numFmtId="164" fontId="7" fillId="3" borderId="0" xfId="0" applyNumberFormat="1" applyFont="1" applyFill="1" applyAlignment="1">
      <alignment horizontal="center" vertical="center"/>
    </xf>
    <xf numFmtId="166" fontId="0" fillId="0" borderId="0" xfId="0" applyNumberFormat="1" applyAlignment="1">
      <alignment horizontal="center" vertical="center"/>
    </xf>
    <xf numFmtId="0" fontId="0" fillId="0" borderId="0" xfId="0" applyAlignment="1">
      <alignment horizontal="center" vertical="center"/>
    </xf>
    <xf numFmtId="0" fontId="0" fillId="6" borderId="0" xfId="0" applyFill="1" applyAlignment="1">
      <alignment horizontal="center" vertical="center"/>
    </xf>
    <xf numFmtId="165" fontId="5" fillId="7" borderId="1" xfId="0" applyNumberFormat="1" applyFont="1" applyFill="1" applyBorder="1" applyAlignment="1">
      <alignment horizontal="center" vertical="center"/>
    </xf>
    <xf numFmtId="166" fontId="5" fillId="7" borderId="1" xfId="0" applyNumberFormat="1" applyFont="1" applyFill="1" applyBorder="1" applyAlignment="1">
      <alignment horizontal="center" vertical="center"/>
    </xf>
    <xf numFmtId="166" fontId="8" fillId="8" borderId="1" xfId="0" applyNumberFormat="1" applyFont="1" applyFill="1" applyBorder="1" applyAlignment="1">
      <alignment horizontal="center" vertical="center"/>
    </xf>
    <xf numFmtId="166" fontId="8" fillId="9" borderId="1" xfId="0" applyNumberFormat="1" applyFont="1" applyFill="1" applyBorder="1" applyAlignment="1">
      <alignment horizontal="center" vertical="center"/>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5" fontId="9" fillId="10"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76200</xdr:colOff>
      <xdr:row>3</xdr:row>
      <xdr:rowOff>28574</xdr:rowOff>
    </xdr:from>
    <xdr:to>
      <xdr:col>13</xdr:col>
      <xdr:colOff>314325</xdr:colOff>
      <xdr:row>10</xdr:row>
      <xdr:rowOff>257175</xdr:rowOff>
    </xdr:to>
    <xdr:sp macro="" textlink="">
      <xdr:nvSpPr>
        <xdr:cNvPr id="3" name="ZoneTexte 2">
          <a:extLst>
            <a:ext uri="{FF2B5EF4-FFF2-40B4-BE49-F238E27FC236}">
              <a16:creationId xmlns:a16="http://schemas.microsoft.com/office/drawing/2014/main" id="{5B681AF5-956D-490D-A847-9A1449BE9F18}"/>
            </a:ext>
          </a:extLst>
        </xdr:cNvPr>
        <xdr:cNvSpPr txBox="1"/>
      </xdr:nvSpPr>
      <xdr:spPr>
        <a:xfrm>
          <a:off x="8124825" y="1181099"/>
          <a:ext cx="5572125" cy="3028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Je souhaiterais pouvoir avoir une couleur rouge dans les celules de la colonne (E) si la</a:t>
          </a:r>
          <a:r>
            <a:rPr lang="fr-FR" sz="1100" baseline="0"/>
            <a:t> réalisation de la colonne (C) est en dessous de l'odjectif</a:t>
          </a:r>
          <a:r>
            <a:rPr lang="fr-FR" sz="1100"/>
            <a:t> de la feuille (Données) colonne (D1) à (O21) selon que je sélectionne le mois en cellule</a:t>
          </a:r>
          <a:r>
            <a:rPr lang="fr-FR" sz="1100" baseline="0"/>
            <a:t> (A2) dans la feuille (Tab), </a:t>
          </a:r>
          <a:r>
            <a:rPr lang="fr-FR" sz="1100" b="0" i="0" u="none" strike="noStrike" baseline="0">
              <a:solidFill>
                <a:schemeClr val="dk1"/>
              </a:solidFill>
              <a:effectLst/>
              <a:latin typeface="+mn-lt"/>
              <a:ea typeface="+mn-ea"/>
              <a:cs typeface="+mn-cs"/>
            </a:rPr>
            <a:t>pour m'avertir que j'ai pris du retard par rapport au odjectif.</a:t>
          </a:r>
        </a:p>
        <a:p>
          <a:endParaRPr lang="fr-FR" sz="1100" b="0" i="0" u="none" strike="noStrike" baseline="0">
            <a:solidFill>
              <a:schemeClr val="dk1"/>
            </a:solidFill>
            <a:effectLst/>
            <a:latin typeface="+mn-lt"/>
            <a:ea typeface="+mn-ea"/>
            <a:cs typeface="+mn-cs"/>
          </a:endParaRPr>
        </a:p>
        <a:p>
          <a:r>
            <a:rPr lang="fr-FR" sz="1100" b="0" i="0" u="none" strike="noStrike" baseline="0">
              <a:solidFill>
                <a:schemeClr val="dk1"/>
              </a:solidFill>
              <a:effectLst/>
              <a:latin typeface="+mn-lt"/>
              <a:ea typeface="+mn-ea"/>
              <a:cs typeface="+mn-cs"/>
            </a:rPr>
            <a:t>Exemple :</a:t>
          </a:r>
        </a:p>
        <a:p>
          <a:endParaRPr lang="fr-FR" sz="1100" b="0" i="0" u="none" strike="noStrike" baseline="0">
            <a:solidFill>
              <a:schemeClr val="dk1"/>
            </a:solidFill>
            <a:effectLst/>
            <a:latin typeface="+mn-lt"/>
            <a:ea typeface="+mn-ea"/>
            <a:cs typeface="+mn-cs"/>
          </a:endParaRPr>
        </a:p>
        <a:p>
          <a:r>
            <a:rPr lang="fr-FR" sz="1100" b="0" i="0" u="none" strike="noStrike" baseline="0">
              <a:solidFill>
                <a:schemeClr val="dk1"/>
              </a:solidFill>
              <a:effectLst/>
              <a:latin typeface="+mn-lt"/>
              <a:ea typeface="+mn-ea"/>
              <a:cs typeface="+mn-cs"/>
            </a:rPr>
            <a:t>En sélectionnant février 2019 j'ai réaliser 25 en cellule (C4) en sachant que l'objectif  dans feuille (Données) est de 16,7 ce qui veut dire que j'ai de l'avance</a:t>
          </a:r>
        </a:p>
        <a:p>
          <a:endParaRPr lang="fr-FR" sz="1100" b="0" i="0" u="none" strike="noStrike" baseline="0">
            <a:solidFill>
              <a:schemeClr val="dk1"/>
            </a:solidFill>
            <a:effectLst/>
            <a:latin typeface="+mn-lt"/>
            <a:ea typeface="+mn-ea"/>
            <a:cs typeface="+mn-cs"/>
          </a:endParaRPr>
        </a:p>
        <a:p>
          <a:r>
            <a:rPr lang="fr-FR" sz="1100" b="0" i="0" u="none" strike="noStrike" baseline="0">
              <a:solidFill>
                <a:schemeClr val="dk1"/>
              </a:solidFill>
              <a:effectLst/>
              <a:latin typeface="+mn-lt"/>
              <a:ea typeface="+mn-ea"/>
              <a:cs typeface="+mn-cs"/>
            </a:rPr>
            <a:t>Par cont</a:t>
          </a:r>
        </a:p>
        <a:p>
          <a:pPr marL="0" marR="0" lvl="0" indent="0" defTabSz="914400" eaLnBrk="1" fontAlgn="auto" latinLnBrk="0" hangingPunct="1">
            <a:lnSpc>
              <a:spcPct val="100000"/>
            </a:lnSpc>
            <a:spcBef>
              <a:spcPts val="0"/>
            </a:spcBef>
            <a:spcAft>
              <a:spcPts val="0"/>
            </a:spcAft>
            <a:buClrTx/>
            <a:buSzTx/>
            <a:buFontTx/>
            <a:buNone/>
            <a:tabLst/>
            <a:defRPr/>
          </a:pPr>
          <a:r>
            <a:rPr lang="fr-FR" sz="1100" b="0" i="0" baseline="0">
              <a:solidFill>
                <a:schemeClr val="dk1"/>
              </a:solidFill>
              <a:effectLst/>
              <a:latin typeface="+mn-lt"/>
              <a:ea typeface="+mn-ea"/>
              <a:cs typeface="+mn-cs"/>
            </a:rPr>
            <a:t>En sélectionnant février 2019 j'ai réaliser 20 en cellule (C5) en sachant que l'objectif  dans feuille (Données) est de 25 ce qui veut dire que j'ai pris du retard est la il me faudrais que la cellule en (E5) soit en rouge</a:t>
          </a:r>
          <a:endParaRPr lang="fr-FR">
            <a:effectLst/>
          </a:endParaRPr>
        </a:p>
        <a:p>
          <a:r>
            <a:rPr lang="fr-FR" sz="1100" b="0" i="0" u="none" strike="noStrike" baseline="0">
              <a:solidFill>
                <a:schemeClr val="dk1"/>
              </a:solidFill>
              <a:effectLst/>
              <a:latin typeface="+mn-lt"/>
              <a:ea typeface="+mn-ea"/>
              <a:cs typeface="+mn-cs"/>
            </a:rPr>
            <a:t>re </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D2466-44CD-4BF8-8DC6-7871E7B7E36E}">
  <sheetPr codeName="Feuil1"/>
  <dimension ref="A1:O30"/>
  <sheetViews>
    <sheetView workbookViewId="0">
      <selection activeCell="D24" sqref="D24"/>
    </sheetView>
  </sheetViews>
  <sheetFormatPr baseColWidth="10" defaultRowHeight="15" x14ac:dyDescent="0.25"/>
  <cols>
    <col min="1" max="1" width="18.5703125" customWidth="1"/>
    <col min="2" max="2" width="22.85546875" customWidth="1"/>
    <col min="4" max="11" width="11.5703125" bestFit="1" customWidth="1"/>
    <col min="12" max="12" width="13.5703125" bestFit="1" customWidth="1"/>
    <col min="13" max="13" width="11.5703125" bestFit="1" customWidth="1"/>
    <col min="14" max="14" width="13.140625" bestFit="1" customWidth="1"/>
    <col min="15" max="15" width="13" bestFit="1" customWidth="1"/>
  </cols>
  <sheetData>
    <row r="1" spans="1:15" x14ac:dyDescent="0.25">
      <c r="A1" s="11" t="s">
        <v>0</v>
      </c>
      <c r="B1" s="9"/>
      <c r="C1" s="21" t="s">
        <v>2</v>
      </c>
      <c r="D1" s="18">
        <v>43466</v>
      </c>
      <c r="E1" s="18">
        <v>43497</v>
      </c>
      <c r="F1" s="18">
        <v>43525</v>
      </c>
      <c r="G1" s="18">
        <v>43556</v>
      </c>
      <c r="H1" s="18">
        <v>43586</v>
      </c>
      <c r="I1" s="18">
        <v>43617</v>
      </c>
      <c r="J1" s="18">
        <v>43647</v>
      </c>
      <c r="K1" s="18">
        <v>43678</v>
      </c>
      <c r="L1" s="18">
        <v>43709</v>
      </c>
      <c r="M1" s="18">
        <v>43739</v>
      </c>
      <c r="N1" s="18">
        <v>43770</v>
      </c>
      <c r="O1" s="18">
        <v>43800</v>
      </c>
    </row>
    <row r="2" spans="1:15" x14ac:dyDescent="0.25">
      <c r="A2" s="12">
        <v>43466</v>
      </c>
      <c r="B2" s="10" t="s">
        <v>5</v>
      </c>
      <c r="C2" s="21">
        <v>100</v>
      </c>
      <c r="D2" s="19">
        <f>C2/12</f>
        <v>8.3333333333333339</v>
      </c>
      <c r="E2" s="19">
        <f>(C2/12)*2</f>
        <v>16.666666666666668</v>
      </c>
      <c r="F2" s="20">
        <f>(C2/12)*3</f>
        <v>25</v>
      </c>
      <c r="G2" s="19">
        <f>(C2/12)*4</f>
        <v>33.333333333333336</v>
      </c>
      <c r="H2" s="19">
        <f>(C2/12)*5</f>
        <v>41.666666666666671</v>
      </c>
      <c r="I2" s="19">
        <f>(C2/12)*6</f>
        <v>50</v>
      </c>
      <c r="J2" s="19">
        <f>(C2/12)*7</f>
        <v>58.333333333333336</v>
      </c>
      <c r="K2" s="19">
        <f>(C2/12)*8</f>
        <v>66.666666666666671</v>
      </c>
      <c r="L2" s="19">
        <f>(C2/12)*9</f>
        <v>75</v>
      </c>
      <c r="M2" s="19">
        <f>(C2/12)*10</f>
        <v>83.333333333333343</v>
      </c>
      <c r="N2" s="19">
        <f>(C2/12)*11</f>
        <v>91.666666666666671</v>
      </c>
      <c r="O2" s="20">
        <f>(C2/12)*12</f>
        <v>100</v>
      </c>
    </row>
    <row r="3" spans="1:15" x14ac:dyDescent="0.25">
      <c r="A3" s="12">
        <v>43497</v>
      </c>
      <c r="B3" s="10" t="s">
        <v>6</v>
      </c>
      <c r="C3" s="21">
        <v>150</v>
      </c>
      <c r="D3" s="19">
        <f t="shared" ref="D3:D21" si="0">C3/12</f>
        <v>12.5</v>
      </c>
      <c r="E3" s="19">
        <f t="shared" ref="E3:E21" si="1">(C3/12)*2</f>
        <v>25</v>
      </c>
      <c r="F3" s="20">
        <f t="shared" ref="F3:F21" si="2">(C3/12)*3</f>
        <v>37.5</v>
      </c>
      <c r="G3" s="19">
        <f t="shared" ref="G3:G21" si="3">(C3/12)*4</f>
        <v>50</v>
      </c>
      <c r="H3" s="19">
        <f t="shared" ref="H3:H21" si="4">(C3/12)*5</f>
        <v>62.5</v>
      </c>
      <c r="I3" s="19">
        <f t="shared" ref="I3:I21" si="5">(C3/12)*6</f>
        <v>75</v>
      </c>
      <c r="J3" s="19">
        <f t="shared" ref="J3:J21" si="6">(C3/12)*7</f>
        <v>87.5</v>
      </c>
      <c r="K3" s="19">
        <f t="shared" ref="K3:K21" si="7">(C3/12)*8</f>
        <v>100</v>
      </c>
      <c r="L3" s="19">
        <f t="shared" ref="L3:L21" si="8">(C3/12)*9</f>
        <v>112.5</v>
      </c>
      <c r="M3" s="19">
        <f t="shared" ref="M3:M21" si="9">(C3/12)*10</f>
        <v>125</v>
      </c>
      <c r="N3" s="19">
        <f t="shared" ref="N3:N21" si="10">(C3/12)*11</f>
        <v>137.5</v>
      </c>
      <c r="O3" s="20">
        <f t="shared" ref="O3:O21" si="11">(C3/12)*12</f>
        <v>150</v>
      </c>
    </row>
    <row r="4" spans="1:15" x14ac:dyDescent="0.25">
      <c r="A4" s="12">
        <v>43525</v>
      </c>
      <c r="B4" s="10" t="s">
        <v>7</v>
      </c>
      <c r="C4" s="21">
        <v>200</v>
      </c>
      <c r="D4" s="19">
        <f t="shared" si="0"/>
        <v>16.666666666666668</v>
      </c>
      <c r="E4" s="19">
        <f t="shared" si="1"/>
        <v>33.333333333333336</v>
      </c>
      <c r="F4" s="20">
        <f t="shared" si="2"/>
        <v>50</v>
      </c>
      <c r="G4" s="19">
        <f t="shared" si="3"/>
        <v>66.666666666666671</v>
      </c>
      <c r="H4" s="19">
        <f t="shared" si="4"/>
        <v>83.333333333333343</v>
      </c>
      <c r="I4" s="19">
        <f t="shared" si="5"/>
        <v>100</v>
      </c>
      <c r="J4" s="19">
        <f t="shared" si="6"/>
        <v>116.66666666666667</v>
      </c>
      <c r="K4" s="19">
        <f t="shared" si="7"/>
        <v>133.33333333333334</v>
      </c>
      <c r="L4" s="19">
        <f t="shared" si="8"/>
        <v>150</v>
      </c>
      <c r="M4" s="19">
        <f t="shared" si="9"/>
        <v>166.66666666666669</v>
      </c>
      <c r="N4" s="19">
        <f t="shared" si="10"/>
        <v>183.33333333333334</v>
      </c>
      <c r="O4" s="20">
        <f t="shared" si="11"/>
        <v>200</v>
      </c>
    </row>
    <row r="5" spans="1:15" x14ac:dyDescent="0.25">
      <c r="A5" s="12">
        <v>43556</v>
      </c>
      <c r="B5" s="10" t="s">
        <v>8</v>
      </c>
      <c r="C5" s="21">
        <v>530</v>
      </c>
      <c r="D5" s="19">
        <f t="shared" si="0"/>
        <v>44.166666666666664</v>
      </c>
      <c r="E5" s="19">
        <f t="shared" si="1"/>
        <v>88.333333333333329</v>
      </c>
      <c r="F5" s="20">
        <f t="shared" si="2"/>
        <v>132.5</v>
      </c>
      <c r="G5" s="19">
        <f t="shared" si="3"/>
        <v>176.66666666666666</v>
      </c>
      <c r="H5" s="19">
        <f t="shared" si="4"/>
        <v>220.83333333333331</v>
      </c>
      <c r="I5" s="19">
        <f t="shared" si="5"/>
        <v>265</v>
      </c>
      <c r="J5" s="19">
        <f t="shared" si="6"/>
        <v>309.16666666666663</v>
      </c>
      <c r="K5" s="19">
        <f t="shared" si="7"/>
        <v>353.33333333333331</v>
      </c>
      <c r="L5" s="19">
        <f t="shared" si="8"/>
        <v>397.5</v>
      </c>
      <c r="M5" s="19">
        <f t="shared" si="9"/>
        <v>441.66666666666663</v>
      </c>
      <c r="N5" s="19">
        <f t="shared" si="10"/>
        <v>485.83333333333331</v>
      </c>
      <c r="O5" s="20">
        <f t="shared" si="11"/>
        <v>530</v>
      </c>
    </row>
    <row r="6" spans="1:15" x14ac:dyDescent="0.25">
      <c r="A6" s="12">
        <v>43586</v>
      </c>
      <c r="B6" s="10" t="s">
        <v>9</v>
      </c>
      <c r="C6" s="21">
        <v>120</v>
      </c>
      <c r="D6" s="19">
        <f t="shared" si="0"/>
        <v>10</v>
      </c>
      <c r="E6" s="19">
        <f t="shared" si="1"/>
        <v>20</v>
      </c>
      <c r="F6" s="20">
        <f t="shared" si="2"/>
        <v>30</v>
      </c>
      <c r="G6" s="19">
        <f t="shared" si="3"/>
        <v>40</v>
      </c>
      <c r="H6" s="19">
        <f t="shared" si="4"/>
        <v>50</v>
      </c>
      <c r="I6" s="19">
        <f t="shared" si="5"/>
        <v>60</v>
      </c>
      <c r="J6" s="19">
        <f t="shared" si="6"/>
        <v>70</v>
      </c>
      <c r="K6" s="19">
        <f t="shared" si="7"/>
        <v>80</v>
      </c>
      <c r="L6" s="19">
        <f t="shared" si="8"/>
        <v>90</v>
      </c>
      <c r="M6" s="19">
        <f t="shared" si="9"/>
        <v>100</v>
      </c>
      <c r="N6" s="19">
        <f t="shared" si="10"/>
        <v>110</v>
      </c>
      <c r="O6" s="20">
        <f t="shared" si="11"/>
        <v>120</v>
      </c>
    </row>
    <row r="7" spans="1:15" x14ac:dyDescent="0.25">
      <c r="A7" s="12">
        <v>43617</v>
      </c>
      <c r="B7" s="10" t="s">
        <v>10</v>
      </c>
      <c r="C7" s="21">
        <v>300</v>
      </c>
      <c r="D7" s="19">
        <f t="shared" si="0"/>
        <v>25</v>
      </c>
      <c r="E7" s="19">
        <f t="shared" si="1"/>
        <v>50</v>
      </c>
      <c r="F7" s="20">
        <f t="shared" si="2"/>
        <v>75</v>
      </c>
      <c r="G7" s="19">
        <f t="shared" si="3"/>
        <v>100</v>
      </c>
      <c r="H7" s="19">
        <f t="shared" si="4"/>
        <v>125</v>
      </c>
      <c r="I7" s="19">
        <f t="shared" si="5"/>
        <v>150</v>
      </c>
      <c r="J7" s="19">
        <f t="shared" si="6"/>
        <v>175</v>
      </c>
      <c r="K7" s="19">
        <f t="shared" si="7"/>
        <v>200</v>
      </c>
      <c r="L7" s="19">
        <f t="shared" si="8"/>
        <v>225</v>
      </c>
      <c r="M7" s="19">
        <f t="shared" si="9"/>
        <v>250</v>
      </c>
      <c r="N7" s="19">
        <f t="shared" si="10"/>
        <v>275</v>
      </c>
      <c r="O7" s="20">
        <f t="shared" si="11"/>
        <v>300</v>
      </c>
    </row>
    <row r="8" spans="1:15" x14ac:dyDescent="0.25">
      <c r="A8" s="12">
        <v>43647</v>
      </c>
      <c r="B8" s="10" t="s">
        <v>11</v>
      </c>
      <c r="C8" s="21">
        <v>70</v>
      </c>
      <c r="D8" s="19">
        <f t="shared" si="0"/>
        <v>5.833333333333333</v>
      </c>
      <c r="E8" s="19">
        <f t="shared" si="1"/>
        <v>11.666666666666666</v>
      </c>
      <c r="F8" s="20">
        <f t="shared" si="2"/>
        <v>17.5</v>
      </c>
      <c r="G8" s="19">
        <f t="shared" si="3"/>
        <v>23.333333333333332</v>
      </c>
      <c r="H8" s="19">
        <f t="shared" si="4"/>
        <v>29.166666666666664</v>
      </c>
      <c r="I8" s="19">
        <f t="shared" si="5"/>
        <v>35</v>
      </c>
      <c r="J8" s="19">
        <f t="shared" si="6"/>
        <v>40.833333333333329</v>
      </c>
      <c r="K8" s="19">
        <f t="shared" si="7"/>
        <v>46.666666666666664</v>
      </c>
      <c r="L8" s="19">
        <f t="shared" si="8"/>
        <v>52.5</v>
      </c>
      <c r="M8" s="19">
        <f t="shared" si="9"/>
        <v>58.333333333333329</v>
      </c>
      <c r="N8" s="19">
        <f t="shared" si="10"/>
        <v>64.166666666666657</v>
      </c>
      <c r="O8" s="20">
        <f t="shared" si="11"/>
        <v>70</v>
      </c>
    </row>
    <row r="9" spans="1:15" x14ac:dyDescent="0.25">
      <c r="A9" s="12">
        <v>43678</v>
      </c>
      <c r="B9" s="10"/>
      <c r="C9" s="21"/>
      <c r="D9" s="19">
        <f t="shared" si="0"/>
        <v>0</v>
      </c>
      <c r="E9" s="19">
        <f t="shared" si="1"/>
        <v>0</v>
      </c>
      <c r="F9" s="20">
        <f t="shared" si="2"/>
        <v>0</v>
      </c>
      <c r="G9" s="19">
        <f t="shared" si="3"/>
        <v>0</v>
      </c>
      <c r="H9" s="19">
        <f t="shared" si="4"/>
        <v>0</v>
      </c>
      <c r="I9" s="19">
        <f t="shared" si="5"/>
        <v>0</v>
      </c>
      <c r="J9" s="19">
        <f t="shared" si="6"/>
        <v>0</v>
      </c>
      <c r="K9" s="19">
        <f t="shared" si="7"/>
        <v>0</v>
      </c>
      <c r="L9" s="19">
        <f t="shared" si="8"/>
        <v>0</v>
      </c>
      <c r="M9" s="19">
        <f t="shared" si="9"/>
        <v>0</v>
      </c>
      <c r="N9" s="19">
        <f t="shared" si="10"/>
        <v>0</v>
      </c>
      <c r="O9" s="20">
        <f t="shared" si="11"/>
        <v>0</v>
      </c>
    </row>
    <row r="10" spans="1:15" x14ac:dyDescent="0.25">
      <c r="A10" s="12">
        <v>43709</v>
      </c>
      <c r="B10" s="10"/>
      <c r="C10" s="21"/>
      <c r="D10" s="19">
        <f t="shared" si="0"/>
        <v>0</v>
      </c>
      <c r="E10" s="19">
        <f t="shared" si="1"/>
        <v>0</v>
      </c>
      <c r="F10" s="20">
        <f t="shared" si="2"/>
        <v>0</v>
      </c>
      <c r="G10" s="19">
        <f t="shared" si="3"/>
        <v>0</v>
      </c>
      <c r="H10" s="19">
        <f t="shared" si="4"/>
        <v>0</v>
      </c>
      <c r="I10" s="19">
        <f t="shared" si="5"/>
        <v>0</v>
      </c>
      <c r="J10" s="19">
        <f t="shared" si="6"/>
        <v>0</v>
      </c>
      <c r="K10" s="19">
        <f t="shared" si="7"/>
        <v>0</v>
      </c>
      <c r="L10" s="19">
        <f t="shared" si="8"/>
        <v>0</v>
      </c>
      <c r="M10" s="19">
        <f t="shared" si="9"/>
        <v>0</v>
      </c>
      <c r="N10" s="19">
        <f t="shared" si="10"/>
        <v>0</v>
      </c>
      <c r="O10" s="20">
        <f t="shared" si="11"/>
        <v>0</v>
      </c>
    </row>
    <row r="11" spans="1:15" x14ac:dyDescent="0.25">
      <c r="A11" s="12">
        <v>43739</v>
      </c>
      <c r="B11" s="10"/>
      <c r="C11" s="21"/>
      <c r="D11" s="19">
        <f t="shared" si="0"/>
        <v>0</v>
      </c>
      <c r="E11" s="19">
        <f t="shared" si="1"/>
        <v>0</v>
      </c>
      <c r="F11" s="20">
        <f t="shared" si="2"/>
        <v>0</v>
      </c>
      <c r="G11" s="19">
        <f t="shared" si="3"/>
        <v>0</v>
      </c>
      <c r="H11" s="19">
        <f t="shared" si="4"/>
        <v>0</v>
      </c>
      <c r="I11" s="19">
        <f t="shared" si="5"/>
        <v>0</v>
      </c>
      <c r="J11" s="19">
        <f t="shared" si="6"/>
        <v>0</v>
      </c>
      <c r="K11" s="19">
        <f t="shared" si="7"/>
        <v>0</v>
      </c>
      <c r="L11" s="19">
        <f t="shared" si="8"/>
        <v>0</v>
      </c>
      <c r="M11" s="19">
        <f t="shared" si="9"/>
        <v>0</v>
      </c>
      <c r="N11" s="19">
        <f t="shared" si="10"/>
        <v>0</v>
      </c>
      <c r="O11" s="20">
        <f t="shared" si="11"/>
        <v>0</v>
      </c>
    </row>
    <row r="12" spans="1:15" x14ac:dyDescent="0.25">
      <c r="A12" s="12">
        <v>43770</v>
      </c>
      <c r="B12" s="10"/>
      <c r="C12" s="21"/>
      <c r="D12" s="19">
        <f t="shared" si="0"/>
        <v>0</v>
      </c>
      <c r="E12" s="19">
        <f t="shared" si="1"/>
        <v>0</v>
      </c>
      <c r="F12" s="20">
        <f t="shared" si="2"/>
        <v>0</v>
      </c>
      <c r="G12" s="19">
        <f t="shared" si="3"/>
        <v>0</v>
      </c>
      <c r="H12" s="19">
        <f t="shared" si="4"/>
        <v>0</v>
      </c>
      <c r="I12" s="19">
        <f t="shared" si="5"/>
        <v>0</v>
      </c>
      <c r="J12" s="19">
        <f t="shared" si="6"/>
        <v>0</v>
      </c>
      <c r="K12" s="19">
        <f t="shared" si="7"/>
        <v>0</v>
      </c>
      <c r="L12" s="19">
        <f t="shared" si="8"/>
        <v>0</v>
      </c>
      <c r="M12" s="19">
        <f t="shared" si="9"/>
        <v>0</v>
      </c>
      <c r="N12" s="19">
        <f t="shared" si="10"/>
        <v>0</v>
      </c>
      <c r="O12" s="20">
        <f t="shared" si="11"/>
        <v>0</v>
      </c>
    </row>
    <row r="13" spans="1:15" x14ac:dyDescent="0.25">
      <c r="A13" s="12">
        <v>43800</v>
      </c>
      <c r="B13" s="10"/>
      <c r="C13" s="21"/>
      <c r="D13" s="19">
        <f t="shared" si="0"/>
        <v>0</v>
      </c>
      <c r="E13" s="19">
        <f t="shared" si="1"/>
        <v>0</v>
      </c>
      <c r="F13" s="20">
        <f t="shared" si="2"/>
        <v>0</v>
      </c>
      <c r="G13" s="19">
        <f t="shared" si="3"/>
        <v>0</v>
      </c>
      <c r="H13" s="19">
        <f t="shared" si="4"/>
        <v>0</v>
      </c>
      <c r="I13" s="19">
        <f t="shared" si="5"/>
        <v>0</v>
      </c>
      <c r="J13" s="19">
        <f t="shared" si="6"/>
        <v>0</v>
      </c>
      <c r="K13" s="19">
        <f t="shared" si="7"/>
        <v>0</v>
      </c>
      <c r="L13" s="19">
        <f t="shared" si="8"/>
        <v>0</v>
      </c>
      <c r="M13" s="19">
        <f t="shared" si="9"/>
        <v>0</v>
      </c>
      <c r="N13" s="19">
        <f t="shared" si="10"/>
        <v>0</v>
      </c>
      <c r="O13" s="20">
        <f t="shared" si="11"/>
        <v>0</v>
      </c>
    </row>
    <row r="14" spans="1:15" x14ac:dyDescent="0.25">
      <c r="A14" s="12">
        <v>43831</v>
      </c>
      <c r="B14" s="9"/>
      <c r="C14" s="21"/>
      <c r="D14" s="19">
        <f t="shared" si="0"/>
        <v>0</v>
      </c>
      <c r="E14" s="19">
        <f t="shared" si="1"/>
        <v>0</v>
      </c>
      <c r="F14" s="20">
        <f t="shared" si="2"/>
        <v>0</v>
      </c>
      <c r="G14" s="19">
        <f t="shared" si="3"/>
        <v>0</v>
      </c>
      <c r="H14" s="19">
        <f t="shared" si="4"/>
        <v>0</v>
      </c>
      <c r="I14" s="19">
        <f t="shared" si="5"/>
        <v>0</v>
      </c>
      <c r="J14" s="19">
        <f t="shared" si="6"/>
        <v>0</v>
      </c>
      <c r="K14" s="19">
        <f t="shared" si="7"/>
        <v>0</v>
      </c>
      <c r="L14" s="19">
        <f t="shared" si="8"/>
        <v>0</v>
      </c>
      <c r="M14" s="19">
        <f t="shared" si="9"/>
        <v>0</v>
      </c>
      <c r="N14" s="19">
        <f t="shared" si="10"/>
        <v>0</v>
      </c>
      <c r="O14" s="20">
        <f t="shared" si="11"/>
        <v>0</v>
      </c>
    </row>
    <row r="15" spans="1:15" x14ac:dyDescent="0.25">
      <c r="A15" s="12">
        <v>43862</v>
      </c>
      <c r="B15" s="9"/>
      <c r="C15" s="21"/>
      <c r="D15" s="19">
        <f t="shared" si="0"/>
        <v>0</v>
      </c>
      <c r="E15" s="19">
        <f t="shared" si="1"/>
        <v>0</v>
      </c>
      <c r="F15" s="20">
        <f t="shared" si="2"/>
        <v>0</v>
      </c>
      <c r="G15" s="19">
        <f t="shared" si="3"/>
        <v>0</v>
      </c>
      <c r="H15" s="19">
        <f t="shared" si="4"/>
        <v>0</v>
      </c>
      <c r="I15" s="19">
        <f t="shared" si="5"/>
        <v>0</v>
      </c>
      <c r="J15" s="19">
        <f t="shared" si="6"/>
        <v>0</v>
      </c>
      <c r="K15" s="19">
        <f t="shared" si="7"/>
        <v>0</v>
      </c>
      <c r="L15" s="19">
        <f t="shared" si="8"/>
        <v>0</v>
      </c>
      <c r="M15" s="19">
        <f t="shared" si="9"/>
        <v>0</v>
      </c>
      <c r="N15" s="19">
        <f t="shared" si="10"/>
        <v>0</v>
      </c>
      <c r="O15" s="20">
        <f t="shared" si="11"/>
        <v>0</v>
      </c>
    </row>
    <row r="16" spans="1:15" x14ac:dyDescent="0.25">
      <c r="A16" s="12">
        <v>43891</v>
      </c>
      <c r="B16" s="9"/>
      <c r="C16" s="21"/>
      <c r="D16" s="19">
        <f t="shared" si="0"/>
        <v>0</v>
      </c>
      <c r="E16" s="19">
        <f t="shared" si="1"/>
        <v>0</v>
      </c>
      <c r="F16" s="20">
        <f t="shared" si="2"/>
        <v>0</v>
      </c>
      <c r="G16" s="19">
        <f t="shared" si="3"/>
        <v>0</v>
      </c>
      <c r="H16" s="19">
        <f t="shared" si="4"/>
        <v>0</v>
      </c>
      <c r="I16" s="19">
        <f t="shared" si="5"/>
        <v>0</v>
      </c>
      <c r="J16" s="19">
        <f t="shared" si="6"/>
        <v>0</v>
      </c>
      <c r="K16" s="19">
        <f t="shared" si="7"/>
        <v>0</v>
      </c>
      <c r="L16" s="19">
        <f t="shared" si="8"/>
        <v>0</v>
      </c>
      <c r="M16" s="19">
        <f t="shared" si="9"/>
        <v>0</v>
      </c>
      <c r="N16" s="19">
        <f t="shared" si="10"/>
        <v>0</v>
      </c>
      <c r="O16" s="20">
        <f t="shared" si="11"/>
        <v>0</v>
      </c>
    </row>
    <row r="17" spans="1:15" x14ac:dyDescent="0.25">
      <c r="A17" s="12">
        <v>43922</v>
      </c>
      <c r="B17" s="9"/>
      <c r="C17" s="21"/>
      <c r="D17" s="19">
        <f t="shared" si="0"/>
        <v>0</v>
      </c>
      <c r="E17" s="19">
        <f t="shared" si="1"/>
        <v>0</v>
      </c>
      <c r="F17" s="20">
        <f t="shared" si="2"/>
        <v>0</v>
      </c>
      <c r="G17" s="19">
        <f t="shared" si="3"/>
        <v>0</v>
      </c>
      <c r="H17" s="19">
        <f t="shared" si="4"/>
        <v>0</v>
      </c>
      <c r="I17" s="19">
        <f t="shared" si="5"/>
        <v>0</v>
      </c>
      <c r="J17" s="19">
        <f t="shared" si="6"/>
        <v>0</v>
      </c>
      <c r="K17" s="19">
        <f t="shared" si="7"/>
        <v>0</v>
      </c>
      <c r="L17" s="19">
        <f t="shared" si="8"/>
        <v>0</v>
      </c>
      <c r="M17" s="19">
        <f t="shared" si="9"/>
        <v>0</v>
      </c>
      <c r="N17" s="19">
        <f t="shared" si="10"/>
        <v>0</v>
      </c>
      <c r="O17" s="20">
        <f t="shared" si="11"/>
        <v>0</v>
      </c>
    </row>
    <row r="18" spans="1:15" x14ac:dyDescent="0.25">
      <c r="A18" s="12">
        <v>43952</v>
      </c>
      <c r="B18" s="9"/>
      <c r="C18" s="21"/>
      <c r="D18" s="19">
        <f t="shared" si="0"/>
        <v>0</v>
      </c>
      <c r="E18" s="19">
        <f t="shared" si="1"/>
        <v>0</v>
      </c>
      <c r="F18" s="20">
        <f t="shared" si="2"/>
        <v>0</v>
      </c>
      <c r="G18" s="19">
        <f t="shared" si="3"/>
        <v>0</v>
      </c>
      <c r="H18" s="19">
        <f t="shared" si="4"/>
        <v>0</v>
      </c>
      <c r="I18" s="19">
        <f t="shared" si="5"/>
        <v>0</v>
      </c>
      <c r="J18" s="19">
        <f t="shared" si="6"/>
        <v>0</v>
      </c>
      <c r="K18" s="19">
        <f t="shared" si="7"/>
        <v>0</v>
      </c>
      <c r="L18" s="19">
        <f t="shared" si="8"/>
        <v>0</v>
      </c>
      <c r="M18" s="19">
        <f t="shared" si="9"/>
        <v>0</v>
      </c>
      <c r="N18" s="19">
        <f t="shared" si="10"/>
        <v>0</v>
      </c>
      <c r="O18" s="20">
        <f t="shared" si="11"/>
        <v>0</v>
      </c>
    </row>
    <row r="19" spans="1:15" x14ac:dyDescent="0.25">
      <c r="A19" s="12">
        <v>43983</v>
      </c>
      <c r="B19" s="9"/>
      <c r="C19" s="21"/>
      <c r="D19" s="19">
        <f t="shared" si="0"/>
        <v>0</v>
      </c>
      <c r="E19" s="19">
        <f t="shared" si="1"/>
        <v>0</v>
      </c>
      <c r="F19" s="20">
        <f t="shared" si="2"/>
        <v>0</v>
      </c>
      <c r="G19" s="19">
        <f t="shared" si="3"/>
        <v>0</v>
      </c>
      <c r="H19" s="19">
        <f t="shared" si="4"/>
        <v>0</v>
      </c>
      <c r="I19" s="19">
        <f t="shared" si="5"/>
        <v>0</v>
      </c>
      <c r="J19" s="19">
        <f t="shared" si="6"/>
        <v>0</v>
      </c>
      <c r="K19" s="19">
        <f t="shared" si="7"/>
        <v>0</v>
      </c>
      <c r="L19" s="19">
        <f t="shared" si="8"/>
        <v>0</v>
      </c>
      <c r="M19" s="19">
        <f t="shared" si="9"/>
        <v>0</v>
      </c>
      <c r="N19" s="19">
        <f t="shared" si="10"/>
        <v>0</v>
      </c>
      <c r="O19" s="20">
        <f t="shared" si="11"/>
        <v>0</v>
      </c>
    </row>
    <row r="20" spans="1:15" x14ac:dyDescent="0.25">
      <c r="A20" s="12">
        <v>44013</v>
      </c>
      <c r="B20" s="9"/>
      <c r="C20" s="21"/>
      <c r="D20" s="19">
        <f t="shared" si="0"/>
        <v>0</v>
      </c>
      <c r="E20" s="19">
        <f t="shared" si="1"/>
        <v>0</v>
      </c>
      <c r="F20" s="20">
        <f t="shared" si="2"/>
        <v>0</v>
      </c>
      <c r="G20" s="19">
        <f t="shared" si="3"/>
        <v>0</v>
      </c>
      <c r="H20" s="19">
        <f t="shared" si="4"/>
        <v>0</v>
      </c>
      <c r="I20" s="19">
        <f t="shared" si="5"/>
        <v>0</v>
      </c>
      <c r="J20" s="19">
        <f t="shared" si="6"/>
        <v>0</v>
      </c>
      <c r="K20" s="19">
        <f t="shared" si="7"/>
        <v>0</v>
      </c>
      <c r="L20" s="19">
        <f t="shared" si="8"/>
        <v>0</v>
      </c>
      <c r="M20" s="19">
        <f t="shared" si="9"/>
        <v>0</v>
      </c>
      <c r="N20" s="19">
        <f t="shared" si="10"/>
        <v>0</v>
      </c>
      <c r="O20" s="20">
        <f t="shared" si="11"/>
        <v>0</v>
      </c>
    </row>
    <row r="21" spans="1:15" x14ac:dyDescent="0.25">
      <c r="A21" s="12">
        <v>44044</v>
      </c>
      <c r="B21" s="9"/>
      <c r="C21" s="21"/>
      <c r="D21" s="19">
        <f t="shared" si="0"/>
        <v>0</v>
      </c>
      <c r="E21" s="19">
        <f t="shared" si="1"/>
        <v>0</v>
      </c>
      <c r="F21" s="20">
        <f t="shared" si="2"/>
        <v>0</v>
      </c>
      <c r="G21" s="19">
        <f t="shared" si="3"/>
        <v>0</v>
      </c>
      <c r="H21" s="19">
        <f t="shared" si="4"/>
        <v>0</v>
      </c>
      <c r="I21" s="19">
        <f t="shared" si="5"/>
        <v>0</v>
      </c>
      <c r="J21" s="19">
        <f t="shared" si="6"/>
        <v>0</v>
      </c>
      <c r="K21" s="19">
        <f t="shared" si="7"/>
        <v>0</v>
      </c>
      <c r="L21" s="19">
        <f t="shared" si="8"/>
        <v>0</v>
      </c>
      <c r="M21" s="19">
        <f t="shared" si="9"/>
        <v>0</v>
      </c>
      <c r="N21" s="19">
        <f t="shared" si="10"/>
        <v>0</v>
      </c>
      <c r="O21" s="20">
        <f t="shared" si="11"/>
        <v>0</v>
      </c>
    </row>
    <row r="22" spans="1:15" x14ac:dyDescent="0.25">
      <c r="A22" s="12">
        <v>44075</v>
      </c>
      <c r="B22" s="9"/>
    </row>
    <row r="23" spans="1:15" x14ac:dyDescent="0.25">
      <c r="A23" s="12">
        <v>44105</v>
      </c>
      <c r="B23" s="9"/>
    </row>
    <row r="24" spans="1:15" x14ac:dyDescent="0.25">
      <c r="A24" s="12">
        <v>44136</v>
      </c>
      <c r="B24" s="9"/>
    </row>
    <row r="25" spans="1:15" x14ac:dyDescent="0.25">
      <c r="A25" s="12">
        <v>44166</v>
      </c>
      <c r="B25" s="9"/>
      <c r="D25" s="10"/>
    </row>
    <row r="26" spans="1:15" x14ac:dyDescent="0.25">
      <c r="A26" s="9"/>
      <c r="B26" s="9"/>
    </row>
    <row r="27" spans="1:15" x14ac:dyDescent="0.25">
      <c r="A27" s="9"/>
      <c r="B27" s="9"/>
    </row>
    <row r="28" spans="1:15" x14ac:dyDescent="0.25">
      <c r="A28" s="9"/>
      <c r="B28" s="9"/>
    </row>
    <row r="29" spans="1:15" x14ac:dyDescent="0.25">
      <c r="A29" s="9"/>
      <c r="B29" s="9"/>
    </row>
    <row r="30" spans="1:15" x14ac:dyDescent="0.25">
      <c r="A30" s="9"/>
      <c r="B30" s="9"/>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ACC7D-1FA2-4952-BD6A-0A9880981347}">
  <sheetPr codeName="Feuil2"/>
  <dimension ref="A1:J30"/>
  <sheetViews>
    <sheetView tabSelected="1" zoomScaleNormal="100" workbookViewId="0">
      <pane ySplit="3" topLeftCell="A4" activePane="bottomLeft" state="frozen"/>
      <selection pane="bottomLeft" activeCell="A2" sqref="A2"/>
    </sheetView>
  </sheetViews>
  <sheetFormatPr baseColWidth="10" defaultRowHeight="15" x14ac:dyDescent="0.25"/>
  <cols>
    <col min="1" max="1" width="35.7109375" customWidth="1"/>
    <col min="2" max="4" width="20.7109375" customWidth="1"/>
  </cols>
  <sheetData>
    <row r="1" spans="1:10" ht="21.95" customHeight="1" x14ac:dyDescent="0.25">
      <c r="A1" s="3" t="s">
        <v>1</v>
      </c>
      <c r="B1" s="26" t="s">
        <v>4</v>
      </c>
      <c r="C1" s="27"/>
      <c r="D1" s="7">
        <v>43800</v>
      </c>
      <c r="E1" s="1"/>
      <c r="F1" s="1"/>
      <c r="G1" s="1"/>
      <c r="H1" s="1"/>
      <c r="I1" s="1"/>
      <c r="J1" s="1"/>
    </row>
    <row r="2" spans="1:10" ht="21.95" customHeight="1" x14ac:dyDescent="0.25">
      <c r="A2" s="4">
        <v>43466</v>
      </c>
      <c r="B2" s="28"/>
      <c r="C2" s="29"/>
      <c r="D2" s="2">
        <f>(YEAR(D1)-YEAR(A2))*12+MONTH(D1)-MONTH(A2)</f>
        <v>11</v>
      </c>
      <c r="E2" s="1"/>
      <c r="F2" s="1" t="s">
        <v>14</v>
      </c>
      <c r="G2" s="1"/>
      <c r="H2" s="1"/>
      <c r="I2" s="1"/>
      <c r="J2" s="1"/>
    </row>
    <row r="3" spans="1:10" ht="47.25" x14ac:dyDescent="0.25">
      <c r="A3" s="17"/>
      <c r="B3" s="13" t="s">
        <v>3</v>
      </c>
      <c r="C3" s="13" t="str">
        <f>"Réalisé à fin "&amp;TEXT((A2),"mmmm aaaa")</f>
        <v>Réalisé à fin janvier 2019</v>
      </c>
      <c r="D3" s="13" t="str">
        <f>"Reste à faire par mois jusqu’à fin "&amp;TEXT((D1),"mmmm aaaa")</f>
        <v>Reste à faire par mois jusqu’à fin décembre 2019</v>
      </c>
      <c r="E3" s="13"/>
      <c r="F3" s="1" t="s">
        <v>15</v>
      </c>
      <c r="G3" s="1"/>
      <c r="H3" s="1"/>
      <c r="I3" s="1"/>
      <c r="J3" s="1"/>
    </row>
    <row r="4" spans="1:10" ht="32.1" customHeight="1" x14ac:dyDescent="0.25">
      <c r="A4" s="5" t="s">
        <v>5</v>
      </c>
      <c r="B4" s="6">
        <v>100</v>
      </c>
      <c r="C4" s="6">
        <v>25</v>
      </c>
      <c r="D4" s="8">
        <f>IF(B4=0,"",(B4-C4)/$D$2)</f>
        <v>6.8181818181818183</v>
      </c>
      <c r="E4" s="25">
        <v>16.666666666666664</v>
      </c>
      <c r="F4" s="1"/>
      <c r="G4" s="1"/>
      <c r="H4" s="1"/>
      <c r="I4" s="1"/>
      <c r="J4" s="1"/>
    </row>
    <row r="5" spans="1:10" ht="32.1" customHeight="1" x14ac:dyDescent="0.25">
      <c r="A5" s="14" t="s">
        <v>6</v>
      </c>
      <c r="B5" s="15">
        <v>150</v>
      </c>
      <c r="C5" s="15">
        <v>20</v>
      </c>
      <c r="D5" s="16">
        <f t="shared" ref="D5:D24" si="0">IF(B5=0,"",(B5-C5)/$D$2)</f>
        <v>11.818181818181818</v>
      </c>
      <c r="E5" s="25">
        <v>7.5</v>
      </c>
      <c r="F5" s="1"/>
      <c r="G5" s="1"/>
      <c r="H5" s="1"/>
      <c r="I5" s="1"/>
      <c r="J5" s="1"/>
    </row>
    <row r="6" spans="1:10" ht="32.1" customHeight="1" x14ac:dyDescent="0.25">
      <c r="A6" s="5" t="s">
        <v>7</v>
      </c>
      <c r="B6" s="6">
        <v>200</v>
      </c>
      <c r="C6" s="6">
        <v>41</v>
      </c>
      <c r="D6" s="8">
        <f t="shared" si="0"/>
        <v>14.454545454545455</v>
      </c>
      <c r="E6" s="25">
        <v>24.333333333333332</v>
      </c>
      <c r="F6" s="1"/>
      <c r="G6" s="1"/>
      <c r="H6" s="1"/>
      <c r="I6" s="1"/>
      <c r="J6" s="1"/>
    </row>
    <row r="7" spans="1:10" ht="32.1" customHeight="1" x14ac:dyDescent="0.25">
      <c r="A7" s="14" t="s">
        <v>13</v>
      </c>
      <c r="B7" s="15">
        <v>530</v>
      </c>
      <c r="C7" s="15">
        <v>120</v>
      </c>
      <c r="D7" s="16">
        <f t="shared" si="0"/>
        <v>37.272727272727273</v>
      </c>
      <c r="E7" s="30"/>
      <c r="F7" s="1"/>
      <c r="G7" s="1"/>
      <c r="H7" s="1"/>
      <c r="I7" s="1"/>
      <c r="J7" s="1"/>
    </row>
    <row r="8" spans="1:10" ht="32.1" customHeight="1" x14ac:dyDescent="0.25">
      <c r="A8" s="5" t="s">
        <v>9</v>
      </c>
      <c r="B8" s="6">
        <v>120</v>
      </c>
      <c r="C8" s="6">
        <v>12</v>
      </c>
      <c r="D8" s="8">
        <f t="shared" si="0"/>
        <v>9.8181818181818183</v>
      </c>
      <c r="E8" s="25">
        <v>2</v>
      </c>
      <c r="F8" s="1"/>
      <c r="G8" s="1"/>
      <c r="H8" s="1"/>
      <c r="I8" s="1"/>
      <c r="J8" s="1"/>
    </row>
    <row r="9" spans="1:10" ht="32.1" customHeight="1" x14ac:dyDescent="0.25">
      <c r="A9" s="14" t="s">
        <v>10</v>
      </c>
      <c r="B9" s="15">
        <v>300</v>
      </c>
      <c r="C9" s="15">
        <v>38</v>
      </c>
      <c r="D9" s="16">
        <f t="shared" si="0"/>
        <v>23.818181818181817</v>
      </c>
      <c r="E9" s="25">
        <v>13</v>
      </c>
      <c r="F9" s="1"/>
      <c r="G9" s="1"/>
      <c r="H9" s="1"/>
      <c r="I9" s="1"/>
      <c r="J9" s="1"/>
    </row>
    <row r="10" spans="1:10" ht="32.1" customHeight="1" x14ac:dyDescent="0.25">
      <c r="A10" s="5" t="s">
        <v>12</v>
      </c>
      <c r="B10" s="6">
        <v>70</v>
      </c>
      <c r="C10" s="6">
        <v>10</v>
      </c>
      <c r="D10" s="8">
        <f t="shared" si="0"/>
        <v>5.4545454545454541</v>
      </c>
      <c r="E10" s="24">
        <v>-34.166666666666664</v>
      </c>
      <c r="F10" s="1"/>
      <c r="G10" s="1"/>
      <c r="H10" s="1"/>
      <c r="I10" s="1"/>
      <c r="J10" s="1"/>
    </row>
    <row r="11" spans="1:10" ht="32.1" customHeight="1" x14ac:dyDescent="0.25">
      <c r="A11" s="14"/>
      <c r="B11" s="15"/>
      <c r="C11" s="15"/>
      <c r="D11" s="16" t="str">
        <f t="shared" si="0"/>
        <v/>
      </c>
      <c r="E11" s="23"/>
      <c r="F11" s="1"/>
      <c r="G11" s="1"/>
      <c r="H11" s="1"/>
      <c r="I11" s="1"/>
      <c r="J11" s="1"/>
    </row>
    <row r="12" spans="1:10" ht="32.1" customHeight="1" x14ac:dyDescent="0.25">
      <c r="A12" s="5"/>
      <c r="B12" s="6"/>
      <c r="C12" s="6"/>
      <c r="D12" s="8" t="str">
        <f t="shared" si="0"/>
        <v/>
      </c>
      <c r="E12" s="23"/>
      <c r="F12" s="1"/>
      <c r="G12" s="1"/>
      <c r="H12" s="1"/>
      <c r="I12" s="1"/>
      <c r="J12" s="1"/>
    </row>
    <row r="13" spans="1:10" ht="32.1" customHeight="1" x14ac:dyDescent="0.25">
      <c r="A13" s="14"/>
      <c r="B13" s="15"/>
      <c r="C13" s="15"/>
      <c r="D13" s="16" t="str">
        <f t="shared" si="0"/>
        <v/>
      </c>
      <c r="E13" s="22"/>
      <c r="F13" s="1"/>
      <c r="G13" s="1"/>
      <c r="H13" s="1"/>
      <c r="I13" s="1"/>
      <c r="J13" s="1"/>
    </row>
    <row r="14" spans="1:10" ht="32.1" customHeight="1" x14ac:dyDescent="0.25">
      <c r="A14" s="5"/>
      <c r="B14" s="6"/>
      <c r="C14" s="6"/>
      <c r="D14" s="8" t="str">
        <f t="shared" si="0"/>
        <v/>
      </c>
      <c r="E14" s="22"/>
      <c r="F14" s="1"/>
      <c r="G14" s="1"/>
      <c r="H14" s="1"/>
      <c r="I14" s="1"/>
      <c r="J14" s="1"/>
    </row>
    <row r="15" spans="1:10" ht="32.1" customHeight="1" x14ac:dyDescent="0.25">
      <c r="A15" s="14"/>
      <c r="B15" s="15"/>
      <c r="C15" s="15"/>
      <c r="D15" s="16" t="str">
        <f t="shared" si="0"/>
        <v/>
      </c>
      <c r="E15" s="22"/>
      <c r="F15" s="1"/>
      <c r="G15" s="1"/>
      <c r="H15" s="1"/>
      <c r="I15" s="1"/>
      <c r="J15" s="1"/>
    </row>
    <row r="16" spans="1:10" ht="32.1" customHeight="1" x14ac:dyDescent="0.25">
      <c r="A16" s="5"/>
      <c r="B16" s="6"/>
      <c r="C16" s="6"/>
      <c r="D16" s="8" t="str">
        <f t="shared" si="0"/>
        <v/>
      </c>
      <c r="E16" s="22"/>
      <c r="F16" s="1"/>
      <c r="G16" s="1"/>
      <c r="H16" s="1"/>
      <c r="I16" s="1"/>
      <c r="J16" s="1"/>
    </row>
    <row r="17" spans="1:10" ht="32.1" customHeight="1" x14ac:dyDescent="0.25">
      <c r="A17" s="14"/>
      <c r="B17" s="15"/>
      <c r="C17" s="15"/>
      <c r="D17" s="16" t="str">
        <f t="shared" si="0"/>
        <v/>
      </c>
      <c r="E17" s="22"/>
      <c r="F17" s="1"/>
      <c r="G17" s="1"/>
      <c r="H17" s="1"/>
      <c r="I17" s="1"/>
      <c r="J17" s="1"/>
    </row>
    <row r="18" spans="1:10" ht="32.1" customHeight="1" x14ac:dyDescent="0.25">
      <c r="A18" s="5"/>
      <c r="B18" s="6"/>
      <c r="C18" s="6"/>
      <c r="D18" s="8" t="str">
        <f t="shared" si="0"/>
        <v/>
      </c>
      <c r="E18" s="22"/>
      <c r="F18" s="1"/>
      <c r="G18" s="1"/>
      <c r="H18" s="1"/>
      <c r="I18" s="1"/>
      <c r="J18" s="1"/>
    </row>
    <row r="19" spans="1:10" ht="32.1" customHeight="1" x14ac:dyDescent="0.25">
      <c r="A19" s="14"/>
      <c r="B19" s="15"/>
      <c r="C19" s="15"/>
      <c r="D19" s="16" t="str">
        <f t="shared" si="0"/>
        <v/>
      </c>
      <c r="E19" s="22"/>
      <c r="F19" s="1"/>
      <c r="G19" s="1"/>
      <c r="H19" s="1"/>
      <c r="I19" s="1"/>
      <c r="J19" s="1"/>
    </row>
    <row r="20" spans="1:10" ht="32.1" customHeight="1" x14ac:dyDescent="0.25">
      <c r="A20" s="5"/>
      <c r="B20" s="6"/>
      <c r="C20" s="6"/>
      <c r="D20" s="8" t="str">
        <f t="shared" si="0"/>
        <v/>
      </c>
      <c r="E20" s="22"/>
      <c r="F20" s="1"/>
      <c r="G20" s="1"/>
      <c r="H20" s="1"/>
      <c r="I20" s="1"/>
      <c r="J20" s="1"/>
    </row>
    <row r="21" spans="1:10" ht="32.1" customHeight="1" x14ac:dyDescent="0.25">
      <c r="A21" s="14"/>
      <c r="B21" s="15"/>
      <c r="C21" s="15"/>
      <c r="D21" s="16" t="str">
        <f t="shared" si="0"/>
        <v/>
      </c>
      <c r="E21" s="22"/>
      <c r="F21" s="1"/>
      <c r="G21" s="1"/>
      <c r="H21" s="1"/>
      <c r="I21" s="1"/>
      <c r="J21" s="1"/>
    </row>
    <row r="22" spans="1:10" ht="32.1" customHeight="1" x14ac:dyDescent="0.25">
      <c r="A22" s="5"/>
      <c r="B22" s="6"/>
      <c r="C22" s="6"/>
      <c r="D22" s="8" t="str">
        <f t="shared" si="0"/>
        <v/>
      </c>
      <c r="E22" s="22"/>
      <c r="F22" s="1"/>
      <c r="G22" s="1"/>
      <c r="H22" s="1"/>
      <c r="I22" s="1"/>
      <c r="J22" s="1"/>
    </row>
    <row r="23" spans="1:10" ht="32.1" customHeight="1" x14ac:dyDescent="0.25">
      <c r="A23" s="14"/>
      <c r="B23" s="15"/>
      <c r="C23" s="15"/>
      <c r="D23" s="16" t="str">
        <f t="shared" si="0"/>
        <v/>
      </c>
      <c r="E23" s="22"/>
      <c r="F23" s="1"/>
      <c r="G23" s="1"/>
      <c r="H23" s="1"/>
      <c r="I23" s="1"/>
      <c r="J23" s="1"/>
    </row>
    <row r="24" spans="1:10" ht="32.1" customHeight="1" x14ac:dyDescent="0.25">
      <c r="A24" s="5"/>
      <c r="B24" s="6"/>
      <c r="C24" s="6"/>
      <c r="D24" s="8" t="str">
        <f t="shared" si="0"/>
        <v/>
      </c>
      <c r="E24" s="22"/>
      <c r="F24" s="1"/>
      <c r="G24" s="1"/>
      <c r="H24" s="1"/>
      <c r="I24" s="1"/>
      <c r="J24" s="1"/>
    </row>
    <row r="25" spans="1:10" ht="21.95" customHeight="1" x14ac:dyDescent="0.25">
      <c r="A25" s="1"/>
      <c r="B25" s="1"/>
      <c r="C25" s="1"/>
      <c r="D25" s="1"/>
      <c r="E25" s="1"/>
      <c r="F25" s="1"/>
      <c r="G25" s="1"/>
      <c r="H25" s="1"/>
      <c r="I25" s="1"/>
      <c r="J25" s="1"/>
    </row>
    <row r="26" spans="1:10" ht="21.95" customHeight="1" x14ac:dyDescent="0.25">
      <c r="A26" s="1"/>
      <c r="B26" s="1"/>
      <c r="C26" s="1"/>
      <c r="D26" s="1"/>
      <c r="E26" s="1"/>
      <c r="F26" s="1"/>
      <c r="G26" s="1"/>
      <c r="H26" s="1"/>
      <c r="I26" s="1"/>
      <c r="J26" s="1"/>
    </row>
    <row r="27" spans="1:10" ht="21.95" customHeight="1" x14ac:dyDescent="0.25">
      <c r="A27" s="1"/>
      <c r="B27" s="1"/>
      <c r="C27" s="1"/>
      <c r="D27" s="1"/>
      <c r="E27" s="1"/>
      <c r="F27" s="1"/>
      <c r="G27" s="1"/>
      <c r="H27" s="1"/>
      <c r="I27" s="1"/>
      <c r="J27" s="1"/>
    </row>
    <row r="28" spans="1:10" ht="21.95" customHeight="1" x14ac:dyDescent="0.25">
      <c r="A28" s="1"/>
      <c r="B28" s="1"/>
      <c r="C28" s="1"/>
      <c r="D28" s="1"/>
      <c r="E28" s="1"/>
      <c r="F28" s="1"/>
      <c r="G28" s="1"/>
      <c r="H28" s="1"/>
      <c r="I28" s="1"/>
      <c r="J28" s="1"/>
    </row>
    <row r="29" spans="1:10" ht="21.95" customHeight="1" x14ac:dyDescent="0.25">
      <c r="A29" s="1"/>
      <c r="B29" s="1"/>
      <c r="C29" s="1"/>
      <c r="D29" s="1"/>
      <c r="E29" s="1"/>
      <c r="F29" s="1"/>
      <c r="G29" s="1"/>
      <c r="H29" s="1"/>
      <c r="I29" s="1"/>
      <c r="J29" s="1"/>
    </row>
    <row r="30" spans="1:10" ht="21.95" customHeight="1" x14ac:dyDescent="0.25">
      <c r="A30" s="1"/>
      <c r="B30" s="1"/>
      <c r="C30" s="1"/>
      <c r="D30" s="1"/>
      <c r="E30" s="1"/>
      <c r="F30" s="1"/>
      <c r="G30" s="1"/>
      <c r="H30" s="1"/>
      <c r="I30" s="1"/>
      <c r="J30" s="1"/>
    </row>
  </sheetData>
  <mergeCells count="1">
    <mergeCell ref="B1:C2"/>
  </mergeCells>
  <dataValidations count="2">
    <dataValidation type="list" allowBlank="1" showInputMessage="1" showErrorMessage="1" sqref="D1" xr:uid="{1C609B4A-2CB7-4E07-B4B6-F243C0FA9FB6}">
      <formula1>Mois</formula1>
    </dataValidation>
    <dataValidation type="list" allowBlank="1" showInputMessage="1" showErrorMessage="1" errorTitle="ERREUR DE SELECTION" error="Utiliser la liste déroulante en sélectionnant la flèche en bout de celule,,,_x000a_Ce qui vous permettra de sélectionner le mois" sqref="A2" xr:uid="{89D0E5F0-0C54-4D1E-A0AA-2DE21D410766}">
      <formula1>Mois</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Données</vt:lpstr>
      <vt:lpstr>Tab</vt:lpstr>
      <vt:lpstr>Mois</vt:lpstr>
      <vt:lpstr>Tab!Zone_d_impression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syleg</dc:creator>
  <cp:lastModifiedBy>Denis Michon</cp:lastModifiedBy>
  <cp:lastPrinted>2019-03-22T18:35:48Z</cp:lastPrinted>
  <dcterms:created xsi:type="dcterms:W3CDTF">2019-03-22T17:11:42Z</dcterms:created>
  <dcterms:modified xsi:type="dcterms:W3CDTF">2019-03-25T17:48:48Z</dcterms:modified>
</cp:coreProperties>
</file>