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9270" activeTab="1"/>
  </bookViews>
  <sheets>
    <sheet name="Feuil1" sheetId="1" r:id="rId1"/>
    <sheet name="TCD" sheetId="2" r:id="rId2"/>
  </sheets>
  <calcPr calcId="145621" calcOnSave="0" concurrentCalc="0"/>
  <pivotCaches>
    <pivotCache cacheId="5" r:id="rId3"/>
  </pivotCaches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2" i="1"/>
</calcChain>
</file>

<file path=xl/sharedStrings.xml><?xml version="1.0" encoding="utf-8"?>
<sst xmlns="http://schemas.openxmlformats.org/spreadsheetml/2006/main" count="20" uniqueCount="17">
  <si>
    <t>Date</t>
  </si>
  <si>
    <t>Montant</t>
  </si>
  <si>
    <t>Sem</t>
  </si>
  <si>
    <t>Étiquettes de lignes</t>
  </si>
  <si>
    <t>2019-01</t>
  </si>
  <si>
    <t>2019-02</t>
  </si>
  <si>
    <t>2019-03</t>
  </si>
  <si>
    <t>2019-04</t>
  </si>
  <si>
    <t>2019-05</t>
  </si>
  <si>
    <t>2019-06</t>
  </si>
  <si>
    <t>Total général</t>
  </si>
  <si>
    <t>Somme de Montant</t>
  </si>
  <si>
    <t>2019</t>
  </si>
  <si>
    <t>janv</t>
  </si>
  <si>
    <t>févr</t>
  </si>
  <si>
    <t>Hebdo</t>
  </si>
  <si>
    <t>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</si>
</sst>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d\ 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165" formatCode="ddd\ 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540.463934027779" createdVersion="4" refreshedVersion="4" minRefreshableVersion="3" recordCount="35">
  <cacheSource type="worksheet">
    <worksheetSource name="Tableau1"/>
  </cacheSource>
  <cacheFields count="4">
    <cacheField name="Date" numFmtId="165">
      <sharedItems containsSemiMixedTypes="0" containsNonDate="0" containsDate="1" containsString="0" minDate="2019-01-01T00:00:00" maxDate="2019-02-05T00:00:00" count="35"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</sharedItems>
      <fieldGroup par="3" base="0">
        <rangePr groupBy="months" startDate="2019-01-01T00:00:00" endDate="2019-02-05T00:00:00"/>
        <groupItems count="14">
          <s v="&lt;01/01/2019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5/02/2019"/>
        </groupItems>
      </fieldGroup>
    </cacheField>
    <cacheField name="Sem" numFmtId="0">
      <sharedItems count="6">
        <s v="2019-01"/>
        <s v="2019-02"/>
        <s v="2019-03"/>
        <s v="2019-04"/>
        <s v="2019-05"/>
        <s v="2019-06"/>
      </sharedItems>
    </cacheField>
    <cacheField name="Montant" numFmtId="0">
      <sharedItems containsSemiMixedTypes="0" containsString="0" containsNumber="1" containsInteger="1" minValue="11" maxValue="118"/>
    </cacheField>
    <cacheField name="Années" numFmtId="0" databaseField="0">
      <fieldGroup base="0">
        <rangePr groupBy="years" startDate="2019-01-01T00:00:00" endDate="2019-02-05T00:00:00"/>
        <groupItems count="3">
          <s v="&lt;01/01/2019"/>
          <s v="2019"/>
          <s v="&gt;05/02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n v="70"/>
  </r>
  <r>
    <x v="1"/>
    <x v="0"/>
    <n v="53"/>
  </r>
  <r>
    <x v="2"/>
    <x v="0"/>
    <n v="118"/>
  </r>
  <r>
    <x v="3"/>
    <x v="0"/>
    <n v="94"/>
  </r>
  <r>
    <x v="4"/>
    <x v="0"/>
    <n v="16"/>
  </r>
  <r>
    <x v="5"/>
    <x v="0"/>
    <n v="118"/>
  </r>
  <r>
    <x v="6"/>
    <x v="1"/>
    <n v="45"/>
  </r>
  <r>
    <x v="7"/>
    <x v="1"/>
    <n v="81"/>
  </r>
  <r>
    <x v="8"/>
    <x v="1"/>
    <n v="104"/>
  </r>
  <r>
    <x v="9"/>
    <x v="1"/>
    <n v="105"/>
  </r>
  <r>
    <x v="10"/>
    <x v="1"/>
    <n v="33"/>
  </r>
  <r>
    <x v="11"/>
    <x v="1"/>
    <n v="71"/>
  </r>
  <r>
    <x v="12"/>
    <x v="1"/>
    <n v="70"/>
  </r>
  <r>
    <x v="13"/>
    <x v="2"/>
    <n v="61"/>
  </r>
  <r>
    <x v="14"/>
    <x v="2"/>
    <n v="56"/>
  </r>
  <r>
    <x v="15"/>
    <x v="2"/>
    <n v="81"/>
  </r>
  <r>
    <x v="16"/>
    <x v="2"/>
    <n v="11"/>
  </r>
  <r>
    <x v="17"/>
    <x v="2"/>
    <n v="64"/>
  </r>
  <r>
    <x v="18"/>
    <x v="2"/>
    <n v="13"/>
  </r>
  <r>
    <x v="19"/>
    <x v="2"/>
    <n v="95"/>
  </r>
  <r>
    <x v="20"/>
    <x v="3"/>
    <n v="88"/>
  </r>
  <r>
    <x v="21"/>
    <x v="3"/>
    <n v="54"/>
  </r>
  <r>
    <x v="22"/>
    <x v="3"/>
    <n v="85"/>
  </r>
  <r>
    <x v="23"/>
    <x v="3"/>
    <n v="104"/>
  </r>
  <r>
    <x v="24"/>
    <x v="3"/>
    <n v="34"/>
  </r>
  <r>
    <x v="25"/>
    <x v="3"/>
    <n v="77"/>
  </r>
  <r>
    <x v="26"/>
    <x v="3"/>
    <n v="70"/>
  </r>
  <r>
    <x v="27"/>
    <x v="4"/>
    <n v="41"/>
  </r>
  <r>
    <x v="28"/>
    <x v="4"/>
    <n v="56"/>
  </r>
  <r>
    <x v="29"/>
    <x v="4"/>
    <n v="83"/>
  </r>
  <r>
    <x v="30"/>
    <x v="4"/>
    <n v="118"/>
  </r>
  <r>
    <x v="31"/>
    <x v="4"/>
    <n v="32"/>
  </r>
  <r>
    <x v="32"/>
    <x v="4"/>
    <n v="33"/>
  </r>
  <r>
    <x v="33"/>
    <x v="4"/>
    <n v="53"/>
  </r>
  <r>
    <x v="34"/>
    <x v="5"/>
    <n v="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D2:E6" firstHeaderRow="1" firstDataRow="1" firstDataCol="1"/>
  <pivotFields count="4">
    <pivotField axis="axisRow"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axis="axisRow" showAll="0" defaultSubtotal="0">
      <items count="3">
        <item x="0"/>
        <item x="1"/>
        <item x="2"/>
      </items>
    </pivotField>
  </pivotFields>
  <rowFields count="2">
    <field x="3"/>
    <field x="0"/>
  </rowFields>
  <rowItems count="4">
    <i>
      <x v="1"/>
    </i>
    <i r="1">
      <x v="1"/>
    </i>
    <i r="1">
      <x v="2"/>
    </i>
    <i t="grand">
      <x/>
    </i>
  </rowItems>
  <colItems count="1">
    <i/>
  </colItems>
  <dataFields count="1">
    <dataField name="Somme de Monta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2:B9" firstHeaderRow="1" firstDataRow="1" firstDataCol="1"/>
  <pivotFields count="4">
    <pivotField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showAll="0" defaultSubtotal="0">
      <items count="3">
        <item x="0"/>
        <item x="1"/>
        <item x="2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e de Monta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C36" totalsRowShown="0">
  <autoFilter ref="A1:C36"/>
  <tableColumns count="3">
    <tableColumn id="1" name="Date" dataDxfId="0"/>
    <tableColumn id="2" name="Sem">
      <calculatedColumnFormula>YEAR(A2)&amp;"-"&amp;TEXT(WEEKNUM(A2,21),"00")</calculatedColumnFormula>
    </tableColumn>
    <tableColumn id="3" name="Monta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2" sqref="A2"/>
    </sheetView>
  </sheetViews>
  <sheetFormatPr baseColWidth="10" defaultRowHeight="15" x14ac:dyDescent="0.25"/>
  <cols>
    <col min="1" max="1" width="14.7109375" style="1" bestFit="1" customWidth="1"/>
    <col min="2" max="2" width="7.7109375" bestFit="1" customWidth="1"/>
  </cols>
  <sheetData>
    <row r="1" spans="1:3" x14ac:dyDescent="0.25">
      <c r="A1" s="1" t="s">
        <v>0</v>
      </c>
      <c r="B1" t="s">
        <v>2</v>
      </c>
      <c r="C1" t="s">
        <v>1</v>
      </c>
    </row>
    <row r="2" spans="1:3" x14ac:dyDescent="0.25">
      <c r="A2" s="1">
        <v>43466</v>
      </c>
      <c r="B2" t="str">
        <f>YEAR(A2)&amp;"-"&amp;TEXT(WEEKNUM(A2,21),"00")</f>
        <v>2019-01</v>
      </c>
      <c r="C2">
        <v>70</v>
      </c>
    </row>
    <row r="3" spans="1:3" x14ac:dyDescent="0.25">
      <c r="A3" s="1">
        <v>43467</v>
      </c>
      <c r="B3" t="str">
        <f t="shared" ref="B3:B36" si="0">YEAR(A3)&amp;"-"&amp;TEXT(WEEKNUM(A3,21),"00")</f>
        <v>2019-01</v>
      </c>
      <c r="C3">
        <v>53</v>
      </c>
    </row>
    <row r="4" spans="1:3" x14ac:dyDescent="0.25">
      <c r="A4" s="1">
        <v>43468</v>
      </c>
      <c r="B4" t="str">
        <f t="shared" si="0"/>
        <v>2019-01</v>
      </c>
      <c r="C4">
        <v>118</v>
      </c>
    </row>
    <row r="5" spans="1:3" x14ac:dyDescent="0.25">
      <c r="A5" s="1">
        <v>43469</v>
      </c>
      <c r="B5" t="str">
        <f t="shared" si="0"/>
        <v>2019-01</v>
      </c>
      <c r="C5">
        <v>94</v>
      </c>
    </row>
    <row r="6" spans="1:3" x14ac:dyDescent="0.25">
      <c r="A6" s="1">
        <v>43470</v>
      </c>
      <c r="B6" t="str">
        <f t="shared" si="0"/>
        <v>2019-01</v>
      </c>
      <c r="C6">
        <v>16</v>
      </c>
    </row>
    <row r="7" spans="1:3" x14ac:dyDescent="0.25">
      <c r="A7" s="1">
        <v>43471</v>
      </c>
      <c r="B7" t="str">
        <f t="shared" si="0"/>
        <v>2019-01</v>
      </c>
      <c r="C7">
        <v>118</v>
      </c>
    </row>
    <row r="8" spans="1:3" x14ac:dyDescent="0.25">
      <c r="A8" s="1">
        <v>43472</v>
      </c>
      <c r="B8" t="str">
        <f t="shared" si="0"/>
        <v>2019-02</v>
      </c>
      <c r="C8">
        <v>45</v>
      </c>
    </row>
    <row r="9" spans="1:3" x14ac:dyDescent="0.25">
      <c r="A9" s="1">
        <v>43473</v>
      </c>
      <c r="B9" t="str">
        <f t="shared" si="0"/>
        <v>2019-02</v>
      </c>
      <c r="C9">
        <v>81</v>
      </c>
    </row>
    <row r="10" spans="1:3" x14ac:dyDescent="0.25">
      <c r="A10" s="1">
        <v>43474</v>
      </c>
      <c r="B10" t="str">
        <f t="shared" si="0"/>
        <v>2019-02</v>
      </c>
      <c r="C10">
        <v>104</v>
      </c>
    </row>
    <row r="11" spans="1:3" x14ac:dyDescent="0.25">
      <c r="A11" s="1">
        <v>43475</v>
      </c>
      <c r="B11" t="str">
        <f t="shared" si="0"/>
        <v>2019-02</v>
      </c>
      <c r="C11">
        <v>105</v>
      </c>
    </row>
    <row r="12" spans="1:3" x14ac:dyDescent="0.25">
      <c r="A12" s="1">
        <v>43476</v>
      </c>
      <c r="B12" t="str">
        <f t="shared" si="0"/>
        <v>2019-02</v>
      </c>
      <c r="C12">
        <v>33</v>
      </c>
    </row>
    <row r="13" spans="1:3" x14ac:dyDescent="0.25">
      <c r="A13" s="1">
        <v>43477</v>
      </c>
      <c r="B13" t="str">
        <f t="shared" si="0"/>
        <v>2019-02</v>
      </c>
      <c r="C13">
        <v>71</v>
      </c>
    </row>
    <row r="14" spans="1:3" x14ac:dyDescent="0.25">
      <c r="A14" s="1">
        <v>43478</v>
      </c>
      <c r="B14" t="str">
        <f t="shared" si="0"/>
        <v>2019-02</v>
      </c>
      <c r="C14">
        <v>70</v>
      </c>
    </row>
    <row r="15" spans="1:3" x14ac:dyDescent="0.25">
      <c r="A15" s="1">
        <v>43479</v>
      </c>
      <c r="B15" t="str">
        <f t="shared" si="0"/>
        <v>2019-03</v>
      </c>
      <c r="C15">
        <v>61</v>
      </c>
    </row>
    <row r="16" spans="1:3" x14ac:dyDescent="0.25">
      <c r="A16" s="1">
        <v>43480</v>
      </c>
      <c r="B16" t="str">
        <f t="shared" si="0"/>
        <v>2019-03</v>
      </c>
      <c r="C16">
        <v>56</v>
      </c>
    </row>
    <row r="17" spans="1:3" x14ac:dyDescent="0.25">
      <c r="A17" s="1">
        <v>43481</v>
      </c>
      <c r="B17" t="str">
        <f t="shared" si="0"/>
        <v>2019-03</v>
      </c>
      <c r="C17">
        <v>81</v>
      </c>
    </row>
    <row r="18" spans="1:3" x14ac:dyDescent="0.25">
      <c r="A18" s="1">
        <v>43482</v>
      </c>
      <c r="B18" t="str">
        <f t="shared" si="0"/>
        <v>2019-03</v>
      </c>
      <c r="C18">
        <v>11</v>
      </c>
    </row>
    <row r="19" spans="1:3" x14ac:dyDescent="0.25">
      <c r="A19" s="1">
        <v>43483</v>
      </c>
      <c r="B19" t="str">
        <f t="shared" si="0"/>
        <v>2019-03</v>
      </c>
      <c r="C19">
        <v>64</v>
      </c>
    </row>
    <row r="20" spans="1:3" x14ac:dyDescent="0.25">
      <c r="A20" s="1">
        <v>43484</v>
      </c>
      <c r="B20" t="str">
        <f t="shared" si="0"/>
        <v>2019-03</v>
      </c>
      <c r="C20">
        <v>13</v>
      </c>
    </row>
    <row r="21" spans="1:3" x14ac:dyDescent="0.25">
      <c r="A21" s="1">
        <v>43485</v>
      </c>
      <c r="B21" t="str">
        <f t="shared" si="0"/>
        <v>2019-03</v>
      </c>
      <c r="C21">
        <v>95</v>
      </c>
    </row>
    <row r="22" spans="1:3" x14ac:dyDescent="0.25">
      <c r="A22" s="1">
        <v>43486</v>
      </c>
      <c r="B22" t="str">
        <f t="shared" si="0"/>
        <v>2019-04</v>
      </c>
      <c r="C22">
        <v>88</v>
      </c>
    </row>
    <row r="23" spans="1:3" x14ac:dyDescent="0.25">
      <c r="A23" s="1">
        <v>43487</v>
      </c>
      <c r="B23" t="str">
        <f t="shared" si="0"/>
        <v>2019-04</v>
      </c>
      <c r="C23">
        <v>54</v>
      </c>
    </row>
    <row r="24" spans="1:3" x14ac:dyDescent="0.25">
      <c r="A24" s="1">
        <v>43488</v>
      </c>
      <c r="B24" t="str">
        <f t="shared" si="0"/>
        <v>2019-04</v>
      </c>
      <c r="C24">
        <v>85</v>
      </c>
    </row>
    <row r="25" spans="1:3" x14ac:dyDescent="0.25">
      <c r="A25" s="1">
        <v>43489</v>
      </c>
      <c r="B25" t="str">
        <f t="shared" si="0"/>
        <v>2019-04</v>
      </c>
      <c r="C25">
        <v>104</v>
      </c>
    </row>
    <row r="26" spans="1:3" x14ac:dyDescent="0.25">
      <c r="A26" s="1">
        <v>43490</v>
      </c>
      <c r="B26" t="str">
        <f t="shared" si="0"/>
        <v>2019-04</v>
      </c>
      <c r="C26">
        <v>34</v>
      </c>
    </row>
    <row r="27" spans="1:3" x14ac:dyDescent="0.25">
      <c r="A27" s="1">
        <v>43491</v>
      </c>
      <c r="B27" t="str">
        <f t="shared" si="0"/>
        <v>2019-04</v>
      </c>
      <c r="C27">
        <v>77</v>
      </c>
    </row>
    <row r="28" spans="1:3" x14ac:dyDescent="0.25">
      <c r="A28" s="1">
        <v>43492</v>
      </c>
      <c r="B28" t="str">
        <f t="shared" si="0"/>
        <v>2019-04</v>
      </c>
      <c r="C28">
        <v>70</v>
      </c>
    </row>
    <row r="29" spans="1:3" x14ac:dyDescent="0.25">
      <c r="A29" s="1">
        <v>43493</v>
      </c>
      <c r="B29" t="str">
        <f t="shared" si="0"/>
        <v>2019-05</v>
      </c>
      <c r="C29">
        <v>41</v>
      </c>
    </row>
    <row r="30" spans="1:3" x14ac:dyDescent="0.25">
      <c r="A30" s="1">
        <v>43494</v>
      </c>
      <c r="B30" t="str">
        <f t="shared" si="0"/>
        <v>2019-05</v>
      </c>
      <c r="C30">
        <v>56</v>
      </c>
    </row>
    <row r="31" spans="1:3" x14ac:dyDescent="0.25">
      <c r="A31" s="1">
        <v>43495</v>
      </c>
      <c r="B31" t="str">
        <f t="shared" si="0"/>
        <v>2019-05</v>
      </c>
      <c r="C31">
        <v>83</v>
      </c>
    </row>
    <row r="32" spans="1:3" x14ac:dyDescent="0.25">
      <c r="A32" s="1">
        <v>43496</v>
      </c>
      <c r="B32" t="str">
        <f t="shared" si="0"/>
        <v>2019-05</v>
      </c>
      <c r="C32">
        <v>118</v>
      </c>
    </row>
    <row r="33" spans="1:3" x14ac:dyDescent="0.25">
      <c r="A33" s="1">
        <v>43497</v>
      </c>
      <c r="B33" t="str">
        <f t="shared" si="0"/>
        <v>2019-05</v>
      </c>
      <c r="C33">
        <v>32</v>
      </c>
    </row>
    <row r="34" spans="1:3" x14ac:dyDescent="0.25">
      <c r="A34" s="1">
        <v>43498</v>
      </c>
      <c r="B34" t="str">
        <f t="shared" si="0"/>
        <v>2019-05</v>
      </c>
      <c r="C34">
        <v>33</v>
      </c>
    </row>
    <row r="35" spans="1:3" x14ac:dyDescent="0.25">
      <c r="A35" s="1">
        <v>43499</v>
      </c>
      <c r="B35" t="str">
        <f t="shared" si="0"/>
        <v>2019-05</v>
      </c>
      <c r="C35">
        <v>53</v>
      </c>
    </row>
    <row r="36" spans="1:3" x14ac:dyDescent="0.25">
      <c r="A36" s="1">
        <v>43500</v>
      </c>
      <c r="B36" t="str">
        <f t="shared" si="0"/>
        <v>2019-06</v>
      </c>
      <c r="C36">
        <v>68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11" sqref="C11"/>
    </sheetView>
  </sheetViews>
  <sheetFormatPr baseColWidth="10" defaultRowHeight="15" x14ac:dyDescent="0.25"/>
  <cols>
    <col min="1" max="1" width="21" bestFit="1" customWidth="1"/>
    <col min="2" max="2" width="18.7109375" bestFit="1" customWidth="1"/>
    <col min="4" max="4" width="21" bestFit="1" customWidth="1"/>
    <col min="5" max="5" width="18.7109375" bestFit="1" customWidth="1"/>
  </cols>
  <sheetData>
    <row r="1" spans="1:5" s="6" customFormat="1" x14ac:dyDescent="0.25">
      <c r="A1" s="6" t="s">
        <v>15</v>
      </c>
      <c r="D1" s="6" t="s">
        <v>16</v>
      </c>
    </row>
    <row r="2" spans="1:5" x14ac:dyDescent="0.25">
      <c r="A2" s="2" t="s">
        <v>3</v>
      </c>
      <c r="B2" t="s">
        <v>11</v>
      </c>
      <c r="D2" s="2" t="s">
        <v>3</v>
      </c>
      <c r="E2" t="s">
        <v>11</v>
      </c>
    </row>
    <row r="3" spans="1:5" x14ac:dyDescent="0.25">
      <c r="A3" s="3" t="s">
        <v>4</v>
      </c>
      <c r="B3" s="4">
        <v>469</v>
      </c>
      <c r="D3" s="3" t="s">
        <v>12</v>
      </c>
      <c r="E3" s="4"/>
    </row>
    <row r="4" spans="1:5" x14ac:dyDescent="0.25">
      <c r="A4" s="3" t="s">
        <v>5</v>
      </c>
      <c r="B4" s="4">
        <v>509</v>
      </c>
      <c r="D4" s="5" t="s">
        <v>13</v>
      </c>
      <c r="E4" s="4">
        <v>2169</v>
      </c>
    </row>
    <row r="5" spans="1:5" x14ac:dyDescent="0.25">
      <c r="A5" s="3" t="s">
        <v>6</v>
      </c>
      <c r="B5" s="4">
        <v>381</v>
      </c>
      <c r="D5" s="5" t="s">
        <v>14</v>
      </c>
      <c r="E5" s="4">
        <v>186</v>
      </c>
    </row>
    <row r="6" spans="1:5" x14ac:dyDescent="0.25">
      <c r="A6" s="3" t="s">
        <v>7</v>
      </c>
      <c r="B6" s="4">
        <v>512</v>
      </c>
      <c r="D6" s="3" t="s">
        <v>10</v>
      </c>
      <c r="E6" s="4">
        <v>2355</v>
      </c>
    </row>
    <row r="7" spans="1:5" x14ac:dyDescent="0.25">
      <c r="A7" s="3" t="s">
        <v>8</v>
      </c>
      <c r="B7" s="4">
        <v>416</v>
      </c>
    </row>
    <row r="8" spans="1:5" x14ac:dyDescent="0.25">
      <c r="A8" s="3" t="s">
        <v>9</v>
      </c>
      <c r="B8" s="4">
        <v>68</v>
      </c>
    </row>
    <row r="9" spans="1:5" x14ac:dyDescent="0.25">
      <c r="A9" s="3" t="s">
        <v>10</v>
      </c>
      <c r="B9" s="4">
        <v>2355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2019-03-16T10:03:33Z</dcterms:created>
  <dcterms:modified xsi:type="dcterms:W3CDTF">2019-03-16T10:11:19Z</dcterms:modified>
</cp:coreProperties>
</file>