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.couloum\Desktop\"/>
    </mc:Choice>
  </mc:AlternateContent>
  <bookViews>
    <workbookView xWindow="0" yWindow="0" windowWidth="20490" windowHeight="7650"/>
  </bookViews>
  <sheets>
    <sheet name="Planning hebdo" sheetId="1" r:id="rId1"/>
    <sheet name="Lundi" sheetId="2" r:id="rId2"/>
    <sheet name="Mardi" sheetId="3" r:id="rId3"/>
    <sheet name="Mercredi" sheetId="4" r:id="rId4"/>
    <sheet name="Jeudi" sheetId="5" r:id="rId5"/>
    <sheet name="Vendredi" sheetId="6" r:id="rId6"/>
    <sheet name="Samedi" sheetId="7" r:id="rId7"/>
    <sheet name="Dimanche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3" l="1"/>
  <c r="E8" i="2"/>
  <c r="E9" i="2"/>
  <c r="E10" i="2"/>
  <c r="E11" i="2"/>
  <c r="E12" i="2"/>
  <c r="E13" i="2"/>
  <c r="E14" i="2"/>
  <c r="E16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G10" i="2"/>
  <c r="I10" i="2"/>
  <c r="K10" i="2"/>
  <c r="M10" i="2"/>
  <c r="O10" i="2"/>
  <c r="Q10" i="2"/>
  <c r="S10" i="2"/>
  <c r="U10" i="2"/>
  <c r="W10" i="2"/>
  <c r="Y10" i="2"/>
  <c r="AA10" i="2"/>
  <c r="AC10" i="2"/>
  <c r="AE10" i="2"/>
  <c r="AG10" i="2"/>
  <c r="G11" i="2"/>
  <c r="I11" i="2"/>
  <c r="K11" i="2"/>
  <c r="M11" i="2"/>
  <c r="O11" i="2"/>
  <c r="Q11" i="2"/>
  <c r="S11" i="2"/>
  <c r="U11" i="2"/>
  <c r="W11" i="2"/>
  <c r="Y11" i="2"/>
  <c r="AA11" i="2"/>
  <c r="AC11" i="2"/>
  <c r="AE11" i="2"/>
  <c r="AG11" i="2"/>
  <c r="G12" i="2"/>
  <c r="I12" i="2"/>
  <c r="K12" i="2"/>
  <c r="M12" i="2"/>
  <c r="O12" i="2"/>
  <c r="Q12" i="2"/>
  <c r="S12" i="2"/>
  <c r="U12" i="2"/>
  <c r="W12" i="2"/>
  <c r="Y12" i="2"/>
  <c r="AA12" i="2"/>
  <c r="AC12" i="2"/>
  <c r="AE12" i="2"/>
  <c r="AG12" i="2"/>
  <c r="G13" i="2"/>
  <c r="I13" i="2"/>
  <c r="K13" i="2"/>
  <c r="M13" i="2"/>
  <c r="O13" i="2"/>
  <c r="Q13" i="2"/>
  <c r="S13" i="2"/>
  <c r="U13" i="2"/>
  <c r="W13" i="2"/>
  <c r="Y13" i="2"/>
  <c r="AA13" i="2"/>
  <c r="AC13" i="2"/>
  <c r="AE13" i="2"/>
  <c r="AG13" i="2"/>
  <c r="G14" i="2"/>
  <c r="I14" i="2"/>
  <c r="K14" i="2"/>
  <c r="M14" i="2"/>
  <c r="O14" i="2"/>
  <c r="Q14" i="2"/>
  <c r="S14" i="2"/>
  <c r="U14" i="2"/>
  <c r="W14" i="2"/>
  <c r="Y14" i="2"/>
  <c r="AA14" i="2"/>
  <c r="AC14" i="2"/>
  <c r="AE14" i="2"/>
  <c r="AG14" i="2"/>
  <c r="G16" i="2"/>
  <c r="I16" i="2"/>
  <c r="K16" i="2"/>
  <c r="M16" i="2"/>
  <c r="O16" i="2"/>
  <c r="Q16" i="2"/>
  <c r="S16" i="2"/>
  <c r="U16" i="2"/>
  <c r="W16" i="2"/>
  <c r="Y16" i="2"/>
  <c r="AA16" i="2"/>
  <c r="AC16" i="2"/>
  <c r="AE16" i="2"/>
  <c r="AG16" i="2"/>
  <c r="E27" i="3" l="1"/>
  <c r="B27" i="3"/>
  <c r="B26" i="3"/>
  <c r="B25" i="3"/>
  <c r="B24" i="3"/>
  <c r="B23" i="3"/>
  <c r="B22" i="3"/>
  <c r="B21" i="3"/>
  <c r="B20" i="3"/>
  <c r="B19" i="3"/>
  <c r="B18" i="3"/>
  <c r="AE16" i="3"/>
  <c r="AC16" i="3"/>
  <c r="W16" i="3"/>
  <c r="U16" i="3"/>
  <c r="O16" i="3"/>
  <c r="M16" i="3"/>
  <c r="G16" i="3"/>
  <c r="E16" i="3"/>
  <c r="C16" i="3"/>
  <c r="B16" i="3"/>
  <c r="AA16" i="3" s="1"/>
  <c r="C15" i="3"/>
  <c r="B15" i="3"/>
  <c r="Y15" i="3" s="1"/>
  <c r="C14" i="3"/>
  <c r="B14" i="3"/>
  <c r="AA14" i="3" s="1"/>
  <c r="AE13" i="3"/>
  <c r="AC13" i="3"/>
  <c r="AA13" i="3"/>
  <c r="W13" i="3"/>
  <c r="U13" i="3"/>
  <c r="S13" i="3"/>
  <c r="O13" i="3"/>
  <c r="M13" i="3"/>
  <c r="K13" i="3"/>
  <c r="G13" i="3"/>
  <c r="E13" i="3"/>
  <c r="C13" i="3"/>
  <c r="B13" i="3"/>
  <c r="AG13" i="3" s="1"/>
  <c r="AE12" i="3"/>
  <c r="AC12" i="3"/>
  <c r="W12" i="3"/>
  <c r="U12" i="3"/>
  <c r="O12" i="3"/>
  <c r="M12" i="3"/>
  <c r="G12" i="3"/>
  <c r="E12" i="3"/>
  <c r="C12" i="3"/>
  <c r="B12" i="3"/>
  <c r="AA12" i="3" s="1"/>
  <c r="C11" i="3"/>
  <c r="B11" i="3"/>
  <c r="AE11" i="3" s="1"/>
  <c r="S10" i="3"/>
  <c r="C10" i="3"/>
  <c r="B10" i="3"/>
  <c r="AA10" i="3" s="1"/>
  <c r="AA9" i="3"/>
  <c r="S9" i="3"/>
  <c r="K9" i="3"/>
  <c r="C9" i="3"/>
  <c r="B9" i="3"/>
  <c r="AE9" i="3" s="1"/>
  <c r="AG8" i="3"/>
  <c r="AD8" i="3"/>
  <c r="AC8" i="3"/>
  <c r="Z8" i="3"/>
  <c r="Y8" i="3"/>
  <c r="V8" i="3"/>
  <c r="U8" i="3"/>
  <c r="R8" i="3"/>
  <c r="Q8" i="3"/>
  <c r="N8" i="3"/>
  <c r="M8" i="3"/>
  <c r="J8" i="3"/>
  <c r="I8" i="3"/>
  <c r="F8" i="3"/>
  <c r="C8" i="3"/>
  <c r="B8" i="3"/>
  <c r="AF8" i="3" s="1"/>
  <c r="B19" i="2"/>
  <c r="B20" i="2"/>
  <c r="B21" i="2"/>
  <c r="B22" i="2"/>
  <c r="B23" i="2"/>
  <c r="B24" i="2"/>
  <c r="B25" i="2"/>
  <c r="B26" i="2"/>
  <c r="B27" i="2"/>
  <c r="B18" i="2"/>
  <c r="B9" i="2"/>
  <c r="B10" i="2"/>
  <c r="B11" i="2"/>
  <c r="B12" i="2"/>
  <c r="B13" i="2"/>
  <c r="B14" i="2"/>
  <c r="B15" i="2"/>
  <c r="B16" i="2"/>
  <c r="B8" i="2"/>
  <c r="C9" i="2"/>
  <c r="C10" i="2"/>
  <c r="C11" i="2"/>
  <c r="C12" i="2"/>
  <c r="C13" i="2"/>
  <c r="C14" i="2"/>
  <c r="C15" i="2"/>
  <c r="C16" i="2"/>
  <c r="C8" i="2"/>
  <c r="G15" i="3" l="1"/>
  <c r="I15" i="2"/>
  <c r="Q15" i="2"/>
  <c r="Y15" i="2"/>
  <c r="AG15" i="2"/>
  <c r="K15" i="2"/>
  <c r="S15" i="2"/>
  <c r="AA15" i="2"/>
  <c r="M15" i="2"/>
  <c r="U15" i="2"/>
  <c r="AC15" i="2"/>
  <c r="E15" i="2"/>
  <c r="G15" i="2"/>
  <c r="O15" i="2"/>
  <c r="W15" i="2"/>
  <c r="AE15" i="2"/>
  <c r="F9" i="3"/>
  <c r="N9" i="3"/>
  <c r="V9" i="3"/>
  <c r="AD9" i="3"/>
  <c r="I10" i="3"/>
  <c r="Y10" i="3"/>
  <c r="W11" i="3"/>
  <c r="G9" i="3"/>
  <c r="O9" i="3"/>
  <c r="W9" i="3"/>
  <c r="K10" i="3"/>
  <c r="G11" i="3"/>
  <c r="AC11" i="3"/>
  <c r="U11" i="3"/>
  <c r="M11" i="3"/>
  <c r="E11" i="3"/>
  <c r="AA11" i="3"/>
  <c r="S11" i="3"/>
  <c r="K11" i="3"/>
  <c r="AG11" i="3"/>
  <c r="Y11" i="3"/>
  <c r="Q11" i="3"/>
  <c r="O11" i="3"/>
  <c r="AG9" i="3"/>
  <c r="AC9" i="3"/>
  <c r="Y9" i="3"/>
  <c r="U9" i="3"/>
  <c r="Q9" i="3"/>
  <c r="M9" i="3"/>
  <c r="I9" i="3"/>
  <c r="E9" i="3"/>
  <c r="AF9" i="3"/>
  <c r="AB9" i="3"/>
  <c r="X9" i="3"/>
  <c r="T9" i="3"/>
  <c r="P9" i="3"/>
  <c r="L9" i="3"/>
  <c r="H9" i="3"/>
  <c r="J9" i="3"/>
  <c r="R9" i="3"/>
  <c r="Z9" i="3"/>
  <c r="AE10" i="3"/>
  <c r="W10" i="3"/>
  <c r="O10" i="3"/>
  <c r="G10" i="3"/>
  <c r="AC10" i="3"/>
  <c r="U10" i="3"/>
  <c r="M10" i="3"/>
  <c r="E10" i="3"/>
  <c r="Q10" i="3"/>
  <c r="AG10" i="3"/>
  <c r="I11" i="3"/>
  <c r="K14" i="3"/>
  <c r="S14" i="3"/>
  <c r="I15" i="3"/>
  <c r="Q15" i="3"/>
  <c r="AG15" i="3"/>
  <c r="G8" i="3"/>
  <c r="K8" i="3"/>
  <c r="O8" i="3"/>
  <c r="S8" i="3"/>
  <c r="W8" i="3"/>
  <c r="AA8" i="3"/>
  <c r="AE8" i="3"/>
  <c r="I12" i="3"/>
  <c r="Q12" i="3"/>
  <c r="Y12" i="3"/>
  <c r="AG12" i="3"/>
  <c r="E14" i="3"/>
  <c r="M14" i="3"/>
  <c r="U14" i="3"/>
  <c r="AC14" i="3"/>
  <c r="K15" i="3"/>
  <c r="S15" i="3"/>
  <c r="AA15" i="3"/>
  <c r="I16" i="3"/>
  <c r="Q16" i="3"/>
  <c r="Y16" i="3"/>
  <c r="AG16" i="3"/>
  <c r="H8" i="3"/>
  <c r="L8" i="3"/>
  <c r="P8" i="3"/>
  <c r="T8" i="3"/>
  <c r="X8" i="3"/>
  <c r="AB8" i="3"/>
  <c r="K12" i="3"/>
  <c r="S12" i="3"/>
  <c r="I13" i="3"/>
  <c r="Q13" i="3"/>
  <c r="Y13" i="3"/>
  <c r="G14" i="3"/>
  <c r="O14" i="3"/>
  <c r="W14" i="3"/>
  <c r="AE14" i="3"/>
  <c r="E15" i="3"/>
  <c r="M15" i="3"/>
  <c r="U15" i="3"/>
  <c r="AC15" i="3"/>
  <c r="K16" i="3"/>
  <c r="S16" i="3"/>
  <c r="I14" i="3"/>
  <c r="Q14" i="3"/>
  <c r="Y14" i="3"/>
  <c r="AG14" i="3"/>
  <c r="O15" i="3"/>
  <c r="W15" i="3"/>
  <c r="AE15" i="3"/>
  <c r="E19" i="8" l="1"/>
  <c r="E20" i="8"/>
  <c r="E21" i="8"/>
  <c r="E22" i="8"/>
  <c r="E23" i="8"/>
  <c r="E24" i="8"/>
  <c r="E25" i="8"/>
  <c r="E26" i="8"/>
  <c r="E27" i="8"/>
  <c r="E18" i="8"/>
  <c r="E9" i="8"/>
  <c r="E10" i="8"/>
  <c r="E11" i="8"/>
  <c r="E12" i="8"/>
  <c r="E13" i="8"/>
  <c r="E14" i="8"/>
  <c r="E15" i="8"/>
  <c r="E16" i="8"/>
  <c r="E8" i="8"/>
  <c r="E19" i="7"/>
  <c r="E20" i="7"/>
  <c r="E21" i="7"/>
  <c r="E22" i="7"/>
  <c r="E23" i="7"/>
  <c r="E24" i="7"/>
  <c r="E25" i="7"/>
  <c r="E26" i="7"/>
  <c r="E27" i="7"/>
  <c r="E18" i="7"/>
  <c r="E9" i="7"/>
  <c r="E10" i="7"/>
  <c r="E11" i="7"/>
  <c r="E12" i="7"/>
  <c r="E13" i="7"/>
  <c r="E14" i="7"/>
  <c r="E15" i="7"/>
  <c r="E16" i="7"/>
  <c r="E8" i="7"/>
  <c r="E19" i="6"/>
  <c r="E20" i="6"/>
  <c r="E21" i="6"/>
  <c r="E22" i="6"/>
  <c r="E23" i="6"/>
  <c r="E24" i="6"/>
  <c r="E25" i="6"/>
  <c r="E26" i="6"/>
  <c r="E27" i="6"/>
  <c r="E18" i="6"/>
  <c r="E9" i="6"/>
  <c r="E10" i="6"/>
  <c r="E11" i="6"/>
  <c r="E12" i="6"/>
  <c r="E13" i="6"/>
  <c r="E14" i="6"/>
  <c r="E15" i="6"/>
  <c r="E16" i="6"/>
  <c r="E8" i="6"/>
  <c r="E19" i="5"/>
  <c r="E20" i="5"/>
  <c r="E21" i="5"/>
  <c r="E22" i="5"/>
  <c r="E23" i="5"/>
  <c r="E24" i="5"/>
  <c r="E25" i="5"/>
  <c r="E26" i="5"/>
  <c r="E27" i="5"/>
  <c r="E18" i="5"/>
  <c r="E9" i="5"/>
  <c r="E10" i="5"/>
  <c r="E11" i="5"/>
  <c r="E12" i="5"/>
  <c r="E13" i="5"/>
  <c r="E14" i="5"/>
  <c r="E15" i="5"/>
  <c r="E16" i="5"/>
  <c r="E8" i="5"/>
  <c r="E19" i="4"/>
  <c r="E20" i="4"/>
  <c r="E21" i="4"/>
  <c r="E22" i="4"/>
  <c r="E23" i="4"/>
  <c r="E24" i="4"/>
  <c r="E25" i="4"/>
  <c r="E26" i="4"/>
  <c r="E27" i="4"/>
  <c r="E18" i="4"/>
  <c r="E9" i="4"/>
  <c r="E10" i="4"/>
  <c r="E11" i="4"/>
  <c r="E12" i="4"/>
  <c r="E13" i="4"/>
  <c r="E14" i="4"/>
  <c r="E15" i="4"/>
  <c r="E16" i="4"/>
  <c r="E8" i="4"/>
  <c r="E27" i="2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</calcChain>
</file>

<file path=xl/sharedStrings.xml><?xml version="1.0" encoding="utf-8"?>
<sst xmlns="http://schemas.openxmlformats.org/spreadsheetml/2006/main" count="147" uniqueCount="50">
  <si>
    <t>enfants presents regulierement pour le mois de NOV DEC 2018</t>
  </si>
  <si>
    <t>JANVIER</t>
  </si>
  <si>
    <t>FEVRIER</t>
  </si>
  <si>
    <t>13H/LE 14/02</t>
  </si>
  <si>
    <t xml:space="preserve"> </t>
  </si>
  <si>
    <t>Nom</t>
  </si>
  <si>
    <t>Age</t>
  </si>
  <si>
    <t xml:space="preserve">Samedi </t>
  </si>
  <si>
    <t>Dimanche</t>
  </si>
  <si>
    <t>Lundi</t>
  </si>
  <si>
    <t>Mardi</t>
  </si>
  <si>
    <t>Mercredi</t>
  </si>
  <si>
    <t>Jeudi</t>
  </si>
  <si>
    <t>Vendredi</t>
  </si>
  <si>
    <t>Date fin</t>
  </si>
  <si>
    <t>Remarque</t>
  </si>
  <si>
    <t>Nom / Prénom</t>
  </si>
  <si>
    <t>Oui</t>
  </si>
  <si>
    <t>SV</t>
  </si>
  <si>
    <t>A</t>
  </si>
  <si>
    <t>TM</t>
  </si>
  <si>
    <t>Observations</t>
  </si>
  <si>
    <t>Régime</t>
  </si>
  <si>
    <t>A Allergies</t>
  </si>
  <si>
    <t>TM Traitement médical</t>
  </si>
  <si>
    <t>SV Sans viande</t>
  </si>
  <si>
    <t>Professionnels :</t>
  </si>
  <si>
    <t xml:space="preserve">Stagiaires : </t>
  </si>
  <si>
    <t xml:space="preserve">Nuit : </t>
  </si>
  <si>
    <t>Jour :                                                                                         Rhadia</t>
  </si>
  <si>
    <t>Date : Lundi …………………………………………</t>
  </si>
  <si>
    <t>7h  8h  9h  10h  11h  12h  13  14h  15h  16h  17h  18h  19h  20h  21h</t>
  </si>
  <si>
    <t>Date : Mardi …………………………………………</t>
  </si>
  <si>
    <t>Date : Mercredi …………………………………………</t>
  </si>
  <si>
    <t>Date : Jeudi …………………………………………</t>
  </si>
  <si>
    <t>Date : Vendredi …………………………………………</t>
  </si>
  <si>
    <t>Date : Samedi …………………………………………</t>
  </si>
  <si>
    <t>Date : Dimanche …………………………………………</t>
  </si>
  <si>
    <t>bertrand</t>
  </si>
  <si>
    <t>OLIHOH</t>
  </si>
  <si>
    <t>I</t>
  </si>
  <si>
    <t>M</t>
  </si>
  <si>
    <t>LJHK</t>
  </si>
  <si>
    <t>LKH</t>
  </si>
  <si>
    <t>P</t>
  </si>
  <si>
    <t>3 ans</t>
  </si>
  <si>
    <t xml:space="preserve">4 ans </t>
  </si>
  <si>
    <t>6 mois</t>
  </si>
  <si>
    <t>4 ans et 6 mois</t>
  </si>
  <si>
    <t>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</si>
</sst>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h&quot;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ndara"/>
      <family val="2"/>
    </font>
    <font>
      <sz val="9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6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3" borderId="15" xfId="0" applyFill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0" fillId="0" borderId="15" xfId="0" applyFont="1" applyBorder="1"/>
    <xf numFmtId="0" fontId="3" fillId="0" borderId="15" xfId="0" applyFont="1" applyBorder="1"/>
    <xf numFmtId="0" fontId="2" fillId="0" borderId="15" xfId="0" applyFont="1" applyBorder="1"/>
    <xf numFmtId="0" fontId="1" fillId="2" borderId="15" xfId="0" applyFont="1" applyFill="1" applyBorder="1"/>
    <xf numFmtId="0" fontId="0" fillId="3" borderId="21" xfId="0" applyFill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164" fontId="5" fillId="3" borderId="5" xfId="0" applyNumberFormat="1" applyFont="1" applyFill="1" applyBorder="1" applyAlignment="1">
      <alignment horizontal="center" vertical="center"/>
    </xf>
    <xf numFmtId="12" fontId="5" fillId="3" borderId="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" xfId="0" applyBorder="1"/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495689</xdr:colOff>
      <xdr:row>1</xdr:row>
      <xdr:rowOff>126352</xdr:rowOff>
    </xdr:from>
    <xdr:to>
      <xdr:col>48</xdr:col>
      <xdr:colOff>544286</xdr:colOff>
      <xdr:row>23</xdr:row>
      <xdr:rowOff>77755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864898A-164B-4441-A02D-EABC032A10F5}"/>
            </a:ext>
          </a:extLst>
        </xdr:cNvPr>
        <xdr:cNvSpPr/>
      </xdr:nvSpPr>
      <xdr:spPr>
        <a:xfrm>
          <a:off x="9427806" y="320740"/>
          <a:ext cx="8387832" cy="4198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/>
            <a:t>En B formule matricielle</a:t>
          </a:r>
          <a:r>
            <a:rPr lang="fr-FR" sz="1200" baseline="0"/>
            <a:t> ( à valider par Ctrl+Maj+Entrée et la formule se met auti entre accolades dans la barre de formule)</a:t>
          </a:r>
        </a:p>
        <a:p>
          <a:pPr algn="l"/>
          <a:r>
            <a:rPr lang="fr-FR" sz="1200"/>
            <a:t>=SI(LIGNES($1:1)&lt;=NB.SI('Planning hebdo'!$G$6:$G$21;"&gt;0");INDEX('Planning hebdo'!$A$6:$A$21;PETITE.VALEUR(SI('Planning hebdo'!$G$6:$G$21&gt;0;LIGNE(INDIRECT("1:"&amp;LIGNES('Planning hebdo'!$G$6:$G$21))));LIGNES($1:1)));"")</a:t>
          </a:r>
        </a:p>
        <a:p>
          <a:pPr algn="l"/>
          <a:r>
            <a:rPr lang="fr-FR" sz="1200"/>
            <a:t>formule étirée ensuite vers le bas</a:t>
          </a:r>
        </a:p>
        <a:p>
          <a:pPr algn="l"/>
          <a:endParaRPr lang="fr-FR" sz="1200"/>
        </a:p>
        <a:p>
          <a:pPr algn="l"/>
          <a:r>
            <a:rPr lang="fr-FR" sz="1200"/>
            <a:t>Dans la ligne 7 les h ont été supprimés</a:t>
          </a:r>
          <a:r>
            <a:rPr lang="fr-FR" sz="1200" baseline="0"/>
            <a:t> pour n'avoir que des nombres et remplacé par un format personnalisé 0" h" pour avoir visuellement la même présentation qu'avant</a:t>
          </a:r>
        </a:p>
        <a:p>
          <a:pPr algn="l"/>
          <a:endParaRPr lang="fr-FR" sz="1200" baseline="0"/>
        </a:p>
        <a:p>
          <a:pPr algn="l"/>
          <a:r>
            <a:rPr lang="fr-FR" sz="1200" baseline="0"/>
            <a:t>Formule en E8 étirée ensuite vers la droite puis vers le bas :</a:t>
          </a:r>
        </a:p>
        <a:p>
          <a:pPr algn="l"/>
          <a:r>
            <a:rPr lang="fr-FR" sz="1200" baseline="0"/>
            <a:t>=SIERREUR(SI(RECHERCHEV($B8;'Planning hebdo'!$A$6:$G$21;7;0)=Lundi!E$7;Lundi!E$7;SI(RECHERCHEV($B8;'Planning hebdo'!$A$6:$H$21;8;0)=Lundi!E$7;Lundi!E$7;""));"")</a:t>
          </a:r>
        </a:p>
        <a:p>
          <a:pPr algn="l"/>
          <a:endParaRPr lang="fr-FR" sz="1200" baseline="0"/>
        </a:p>
        <a:p>
          <a:pPr algn="l"/>
          <a:r>
            <a:rPr lang="fr-FR" sz="1200" baseline="0"/>
            <a:t>Je te laisse le soin si ça te convient d'adapter les formules pour les autres jours de la semaine</a:t>
          </a:r>
        </a:p>
        <a:p>
          <a:pPr algn="l"/>
          <a:endParaRPr lang="fr-FR" sz="12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J4" sqref="J4"/>
    </sheetView>
  </sheetViews>
  <sheetFormatPr baseColWidth="10" defaultRowHeight="15" x14ac:dyDescent="0.25"/>
  <cols>
    <col min="1" max="1" width="4.28515625" style="1" customWidth="1"/>
    <col min="2" max="2" width="32.28515625" customWidth="1"/>
    <col min="4" max="4" width="5.28515625" customWidth="1"/>
    <col min="5" max="5" width="5.7109375" style="1" customWidth="1"/>
    <col min="6" max="6" width="5.85546875" customWidth="1"/>
    <col min="7" max="7" width="6.140625" customWidth="1"/>
    <col min="8" max="8" width="5.140625" style="1" customWidth="1"/>
    <col min="9" max="9" width="5.140625" customWidth="1"/>
    <col min="10" max="10" width="5" customWidth="1"/>
    <col min="11" max="12" width="4.28515625" customWidth="1"/>
    <col min="13" max="13" width="5.42578125" customWidth="1"/>
    <col min="14" max="17" width="5.42578125" style="1" customWidth="1"/>
  </cols>
  <sheetData>
    <row r="1" spans="1:19" ht="21.75" customHeight="1" x14ac:dyDescent="0.25">
      <c r="B1" s="106" t="s">
        <v>0</v>
      </c>
      <c r="C1" s="106"/>
      <c r="D1" s="106"/>
      <c r="E1" s="20"/>
      <c r="F1" s="4" t="s">
        <v>1</v>
      </c>
      <c r="G1" s="4" t="s">
        <v>2</v>
      </c>
      <c r="H1" s="4"/>
      <c r="I1" s="4">
        <v>2019</v>
      </c>
      <c r="J1" s="1"/>
      <c r="K1" s="1"/>
      <c r="L1" s="1"/>
      <c r="M1" s="1"/>
      <c r="R1" s="1"/>
    </row>
    <row r="2" spans="1:19" ht="15.75" thickBot="1" x14ac:dyDescent="0.3">
      <c r="B2" s="1"/>
      <c r="C2" s="1"/>
      <c r="D2" s="1"/>
      <c r="F2" s="1"/>
      <c r="G2" s="1"/>
      <c r="I2" s="1"/>
      <c r="J2" s="1"/>
      <c r="K2" s="2" t="s">
        <v>3</v>
      </c>
      <c r="L2" s="1"/>
      <c r="M2" s="1"/>
      <c r="R2" s="1"/>
    </row>
    <row r="3" spans="1:19" x14ac:dyDescent="0.25">
      <c r="B3" s="41" t="s">
        <v>5</v>
      </c>
      <c r="C3" s="48" t="s">
        <v>6</v>
      </c>
      <c r="D3" s="104" t="s">
        <v>7</v>
      </c>
      <c r="E3" s="105"/>
      <c r="F3" s="104" t="s">
        <v>8</v>
      </c>
      <c r="G3" s="105"/>
      <c r="H3" s="104" t="s">
        <v>9</v>
      </c>
      <c r="I3" s="105"/>
      <c r="J3" s="104" t="s">
        <v>10</v>
      </c>
      <c r="K3" s="105"/>
      <c r="L3" s="104" t="s">
        <v>11</v>
      </c>
      <c r="M3" s="105"/>
      <c r="N3" s="104" t="s">
        <v>12</v>
      </c>
      <c r="O3" s="105"/>
      <c r="P3" s="104" t="s">
        <v>13</v>
      </c>
      <c r="Q3" s="105"/>
      <c r="R3" s="3" t="s">
        <v>14</v>
      </c>
      <c r="S3" s="3" t="s">
        <v>15</v>
      </c>
    </row>
    <row r="4" spans="1:19" x14ac:dyDescent="0.25">
      <c r="A4" s="92">
        <v>1</v>
      </c>
      <c r="B4" s="42" t="s">
        <v>39</v>
      </c>
      <c r="C4" s="53" t="s">
        <v>45</v>
      </c>
      <c r="D4" s="49"/>
      <c r="E4" s="50"/>
      <c r="F4" s="51"/>
      <c r="G4" s="52"/>
      <c r="H4" s="51">
        <v>7</v>
      </c>
      <c r="I4" s="50"/>
      <c r="J4" s="51">
        <v>8</v>
      </c>
      <c r="K4" s="50"/>
      <c r="L4" s="51"/>
      <c r="M4" s="50"/>
      <c r="N4" s="51"/>
      <c r="O4" s="50"/>
      <c r="P4" s="51"/>
      <c r="Q4" s="50"/>
      <c r="R4" s="54"/>
      <c r="S4" s="103"/>
    </row>
    <row r="5" spans="1:19" x14ac:dyDescent="0.25">
      <c r="A5" s="92">
        <v>2</v>
      </c>
      <c r="B5" s="43" t="s">
        <v>42</v>
      </c>
      <c r="C5" s="53" t="s">
        <v>46</v>
      </c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4"/>
      <c r="S5" s="103"/>
    </row>
    <row r="6" spans="1:19" x14ac:dyDescent="0.25">
      <c r="A6" s="92">
        <v>3</v>
      </c>
      <c r="B6" s="43" t="s">
        <v>19</v>
      </c>
      <c r="C6" s="53" t="s">
        <v>47</v>
      </c>
      <c r="D6" s="49"/>
      <c r="E6" s="50"/>
      <c r="F6" s="49"/>
      <c r="G6" s="50"/>
      <c r="H6" s="49"/>
      <c r="I6" s="50"/>
      <c r="J6" s="49"/>
      <c r="K6" s="50"/>
      <c r="L6" s="49"/>
      <c r="M6" s="50"/>
      <c r="N6" s="49"/>
      <c r="O6" s="50"/>
      <c r="P6" s="49"/>
      <c r="Q6" s="50"/>
      <c r="R6" s="54"/>
      <c r="S6" s="103"/>
    </row>
    <row r="7" spans="1:19" ht="30" x14ac:dyDescent="0.25">
      <c r="A7" s="93">
        <v>4</v>
      </c>
      <c r="B7" s="43" t="s">
        <v>38</v>
      </c>
      <c r="C7" s="91" t="s">
        <v>48</v>
      </c>
      <c r="D7" s="49"/>
      <c r="E7" s="50"/>
      <c r="F7" s="49"/>
      <c r="G7" s="50"/>
      <c r="H7" s="49"/>
      <c r="I7" s="50"/>
      <c r="J7" s="49"/>
      <c r="K7" s="50"/>
      <c r="L7" s="49"/>
      <c r="M7" s="50"/>
      <c r="N7" s="49"/>
      <c r="O7" s="50"/>
      <c r="P7" s="49"/>
      <c r="Q7" s="50"/>
      <c r="R7" s="54"/>
      <c r="S7" s="103"/>
    </row>
    <row r="8" spans="1:19" x14ac:dyDescent="0.25">
      <c r="A8" s="93">
        <v>5</v>
      </c>
      <c r="B8" s="43" t="s">
        <v>43</v>
      </c>
      <c r="C8" s="53"/>
      <c r="D8" s="49"/>
      <c r="E8" s="70"/>
      <c r="F8" s="71"/>
      <c r="G8" s="70"/>
      <c r="H8" s="71"/>
      <c r="I8" s="70"/>
      <c r="J8" s="71"/>
      <c r="K8" s="70"/>
      <c r="L8" s="71"/>
      <c r="M8" s="70"/>
      <c r="N8" s="71"/>
      <c r="O8" s="70"/>
      <c r="P8" s="71"/>
      <c r="Q8" s="70"/>
      <c r="R8" s="73"/>
      <c r="S8" s="103"/>
    </row>
    <row r="9" spans="1:19" x14ac:dyDescent="0.25">
      <c r="A9" s="93">
        <v>6</v>
      </c>
      <c r="B9" s="43" t="s">
        <v>41</v>
      </c>
      <c r="C9" s="53"/>
      <c r="D9" s="49"/>
      <c r="E9" s="70"/>
      <c r="F9" s="71"/>
      <c r="G9" s="70"/>
      <c r="H9" s="71"/>
      <c r="I9" s="70"/>
      <c r="J9" s="71"/>
      <c r="K9" s="70"/>
      <c r="L9" s="71"/>
      <c r="M9" s="70"/>
      <c r="N9" s="71"/>
      <c r="O9" s="70"/>
      <c r="P9" s="71"/>
      <c r="Q9" s="70"/>
      <c r="R9" s="72"/>
      <c r="S9" s="103"/>
    </row>
    <row r="10" spans="1:19" x14ac:dyDescent="0.25">
      <c r="A10" s="93">
        <v>7</v>
      </c>
      <c r="B10" s="43" t="s">
        <v>44</v>
      </c>
      <c r="C10" s="53"/>
      <c r="D10" s="49"/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0"/>
      <c r="P10" s="71"/>
      <c r="Q10" s="70"/>
      <c r="R10" s="72"/>
      <c r="S10" s="103"/>
    </row>
    <row r="11" spans="1:19" x14ac:dyDescent="0.25">
      <c r="A11" s="93">
        <v>8</v>
      </c>
      <c r="B11" s="43"/>
      <c r="C11" s="53"/>
      <c r="D11" s="49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2"/>
      <c r="S11" s="103"/>
    </row>
    <row r="12" spans="1:19" x14ac:dyDescent="0.25">
      <c r="A12" s="93">
        <v>9</v>
      </c>
      <c r="B12" s="43" t="s">
        <v>40</v>
      </c>
      <c r="C12" s="53"/>
      <c r="D12" s="49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2"/>
      <c r="S12" s="103"/>
    </row>
    <row r="13" spans="1:19" x14ac:dyDescent="0.25">
      <c r="A13" s="93">
        <v>1</v>
      </c>
      <c r="B13" s="44"/>
      <c r="C13" s="53"/>
      <c r="D13" s="49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70"/>
      <c r="P13" s="71"/>
      <c r="Q13" s="70"/>
      <c r="R13" s="72"/>
      <c r="S13" s="103"/>
    </row>
    <row r="14" spans="1:19" x14ac:dyDescent="0.25">
      <c r="A14" s="93">
        <v>2</v>
      </c>
      <c r="B14" s="45"/>
      <c r="C14" s="53"/>
      <c r="D14" s="49"/>
      <c r="E14" s="70"/>
      <c r="F14" s="71"/>
      <c r="G14" s="70"/>
      <c r="H14" s="71"/>
      <c r="I14" s="70"/>
      <c r="J14" s="71"/>
      <c r="K14" s="70"/>
      <c r="L14" s="71"/>
      <c r="M14" s="70"/>
      <c r="N14" s="71"/>
      <c r="O14" s="70"/>
      <c r="P14" s="71"/>
      <c r="Q14" s="70"/>
      <c r="R14" s="72"/>
      <c r="S14" s="103"/>
    </row>
    <row r="15" spans="1:19" x14ac:dyDescent="0.25">
      <c r="A15" s="93">
        <v>3</v>
      </c>
      <c r="B15" s="46"/>
      <c r="C15" s="53"/>
      <c r="D15" s="49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2"/>
      <c r="S15" s="103"/>
    </row>
    <row r="16" spans="1:19" x14ac:dyDescent="0.25">
      <c r="A16" s="93">
        <v>4</v>
      </c>
      <c r="B16" s="43"/>
      <c r="C16" s="53"/>
      <c r="D16" s="49"/>
      <c r="E16" s="70"/>
      <c r="F16" s="71"/>
      <c r="G16" s="70"/>
      <c r="H16" s="71"/>
      <c r="I16" s="70"/>
      <c r="J16" s="71"/>
      <c r="K16" s="70"/>
      <c r="L16" s="71"/>
      <c r="M16" s="70"/>
      <c r="N16" s="71"/>
      <c r="O16" s="70"/>
      <c r="P16" s="71"/>
      <c r="Q16" s="70"/>
      <c r="R16" s="72"/>
      <c r="S16" s="103"/>
    </row>
    <row r="17" spans="1:19" x14ac:dyDescent="0.25">
      <c r="A17" s="93">
        <v>5</v>
      </c>
      <c r="B17" s="43"/>
      <c r="C17" s="53"/>
      <c r="D17" s="49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2"/>
      <c r="S17" s="103"/>
    </row>
    <row r="18" spans="1:19" x14ac:dyDescent="0.25">
      <c r="A18" s="93">
        <v>6</v>
      </c>
      <c r="B18" s="43"/>
      <c r="C18" s="53"/>
      <c r="D18" s="49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2"/>
      <c r="S18" s="103"/>
    </row>
    <row r="19" spans="1:19" x14ac:dyDescent="0.25">
      <c r="A19" s="93">
        <v>7</v>
      </c>
      <c r="B19" s="47"/>
      <c r="C19" s="53"/>
      <c r="D19" s="49" t="s">
        <v>4</v>
      </c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2"/>
      <c r="S19" s="103"/>
    </row>
    <row r="20" spans="1:19" x14ac:dyDescent="0.25">
      <c r="A20" s="93">
        <v>8</v>
      </c>
      <c r="B20" s="43"/>
      <c r="C20" s="53"/>
      <c r="D20" s="49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0"/>
      <c r="P20" s="71"/>
      <c r="Q20" s="70"/>
      <c r="R20" s="72"/>
      <c r="S20" s="103"/>
    </row>
    <row r="21" spans="1:19" x14ac:dyDescent="0.25">
      <c r="A21" s="93">
        <v>9</v>
      </c>
      <c r="B21" s="43"/>
      <c r="C21" s="97"/>
      <c r="D21" s="94"/>
      <c r="E21" s="99"/>
      <c r="F21" s="94"/>
      <c r="G21" s="95"/>
      <c r="H21" s="101"/>
      <c r="I21" s="99"/>
      <c r="J21" s="94"/>
      <c r="K21" s="95"/>
      <c r="L21" s="101"/>
      <c r="M21" s="99"/>
      <c r="N21" s="94"/>
      <c r="O21" s="95"/>
      <c r="P21" s="101"/>
      <c r="Q21" s="95"/>
      <c r="R21" s="96"/>
      <c r="S21" s="103"/>
    </row>
    <row r="22" spans="1:19" ht="15.75" thickBot="1" x14ac:dyDescent="0.3">
      <c r="A22" s="93">
        <v>10</v>
      </c>
      <c r="B22" s="43"/>
      <c r="C22" s="98"/>
      <c r="D22" s="55"/>
      <c r="E22" s="100"/>
      <c r="F22" s="55"/>
      <c r="G22" s="56"/>
      <c r="H22" s="102"/>
      <c r="I22" s="100"/>
      <c r="J22" s="55"/>
      <c r="K22" s="56"/>
      <c r="L22" s="102"/>
      <c r="M22" s="100"/>
      <c r="N22" s="55"/>
      <c r="O22" s="56"/>
      <c r="P22" s="102"/>
      <c r="Q22" s="56"/>
      <c r="R22" s="49"/>
      <c r="S22" s="103"/>
    </row>
  </sheetData>
  <mergeCells count="8">
    <mergeCell ref="L3:M3"/>
    <mergeCell ref="N3:O3"/>
    <mergeCell ref="P3:Q3"/>
    <mergeCell ref="B1:D1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1"/>
  <sheetViews>
    <sheetView topLeftCell="A5" zoomScale="98" zoomScaleNormal="98" workbookViewId="0">
      <selection activeCell="E8" sqref="E8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4.28515625" style="5" customWidth="1"/>
    <col min="6" max="6" width="4.5703125" style="5" customWidth="1"/>
    <col min="7" max="7" width="4.140625" style="5" customWidth="1"/>
    <col min="8" max="8" width="4.85546875" style="5" bestFit="1" customWidth="1"/>
    <col min="9" max="9" width="4.28515625" style="5" customWidth="1"/>
    <col min="10" max="10" width="4.85546875" style="5" bestFit="1" customWidth="1"/>
    <col min="11" max="11" width="4.7109375" style="5" customWidth="1"/>
    <col min="12" max="12" width="5.85546875" style="5" bestFit="1" customWidth="1"/>
    <col min="13" max="13" width="4.7109375" style="5" customWidth="1"/>
    <col min="14" max="14" width="5.140625" style="5" bestFit="1" customWidth="1"/>
    <col min="15" max="15" width="4.42578125" style="5" customWidth="1"/>
    <col min="16" max="16" width="5.42578125" style="5" bestFit="1" customWidth="1"/>
    <col min="17" max="17" width="4.28515625" style="5" customWidth="1"/>
    <col min="18" max="18" width="5.42578125" style="5" bestFit="1" customWidth="1"/>
    <col min="19" max="19" width="4" style="5" customWidth="1"/>
    <col min="20" max="20" width="5.5703125" style="5" bestFit="1" customWidth="1"/>
    <col min="21" max="21" width="4" style="5" bestFit="1" customWidth="1"/>
    <col min="22" max="22" width="5.42578125" style="5" bestFit="1" customWidth="1"/>
    <col min="23" max="23" width="3.85546875" style="5" customWidth="1"/>
    <col min="24" max="24" width="5.5703125" style="5" bestFit="1" customWidth="1"/>
    <col min="25" max="25" width="3.85546875" style="5" customWidth="1"/>
    <col min="26" max="26" width="5.42578125" style="5" bestFit="1" customWidth="1"/>
    <col min="27" max="27" width="4.140625" style="5" bestFit="1" customWidth="1"/>
    <col min="28" max="28" width="5.5703125" style="5" bestFit="1" customWidth="1"/>
    <col min="29" max="29" width="4.140625" style="5" bestFit="1" customWidth="1"/>
    <col min="30" max="30" width="5.5703125" style="5" bestFit="1" customWidth="1"/>
    <col min="31" max="31" width="4.42578125" style="5" customWidth="1"/>
    <col min="32" max="32" width="5.85546875" style="5" bestFit="1" customWidth="1"/>
    <col min="33" max="33" width="4.140625" style="5" customWidth="1"/>
    <col min="34" max="34" width="4.28515625" style="5" bestFit="1" customWidth="1"/>
    <col min="35" max="35" width="3.28515625" style="5" customWidth="1"/>
    <col min="36" max="36" width="3.5703125" style="5" customWidth="1"/>
    <col min="37" max="37" width="12.7109375" style="5" bestFit="1" customWidth="1"/>
    <col min="38" max="16384" width="11.42578125" style="5"/>
  </cols>
  <sheetData>
    <row r="2" spans="1:37" x14ac:dyDescent="0.25">
      <c r="B2" s="107" t="s">
        <v>30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</row>
    <row r="3" spans="1:37" x14ac:dyDescent="0.25">
      <c r="AJ3" s="5" t="s">
        <v>25</v>
      </c>
    </row>
    <row r="4" spans="1:37" x14ac:dyDescent="0.25">
      <c r="AJ4" s="5" t="s">
        <v>23</v>
      </c>
    </row>
    <row r="5" spans="1:37" ht="15.75" thickBot="1" x14ac:dyDescent="0.3">
      <c r="AJ5" s="5" t="s">
        <v>24</v>
      </c>
    </row>
    <row r="6" spans="1:37" ht="16.5" thickTop="1" thickBot="1" x14ac:dyDescent="0.3">
      <c r="AH6" s="108" t="s">
        <v>22</v>
      </c>
      <c r="AI6" s="109"/>
    </row>
    <row r="7" spans="1:37" ht="15.75" thickTop="1" x14ac:dyDescent="0.25">
      <c r="B7" s="6" t="s">
        <v>16</v>
      </c>
      <c r="C7" s="7" t="s">
        <v>6</v>
      </c>
      <c r="D7" s="7" t="s">
        <v>17</v>
      </c>
      <c r="E7" s="86">
        <v>7</v>
      </c>
      <c r="F7" s="87">
        <v>7.5</v>
      </c>
      <c r="G7" s="86">
        <v>8</v>
      </c>
      <c r="H7" s="87">
        <v>8.5</v>
      </c>
      <c r="I7" s="86">
        <v>9</v>
      </c>
      <c r="J7" s="87">
        <v>9.5</v>
      </c>
      <c r="K7" s="86">
        <v>10</v>
      </c>
      <c r="L7" s="87">
        <v>10.5</v>
      </c>
      <c r="M7" s="86" t="s">
        <v>49</v>
      </c>
      <c r="N7" s="87">
        <v>11.5</v>
      </c>
      <c r="O7" s="86">
        <v>12</v>
      </c>
      <c r="P7" s="87">
        <v>12.5</v>
      </c>
      <c r="Q7" s="86">
        <v>13</v>
      </c>
      <c r="R7" s="87">
        <v>13.5</v>
      </c>
      <c r="S7" s="86">
        <v>14</v>
      </c>
      <c r="T7" s="87">
        <v>14.5</v>
      </c>
      <c r="U7" s="86">
        <v>15</v>
      </c>
      <c r="V7" s="87">
        <v>15.5</v>
      </c>
      <c r="W7" s="86">
        <v>16</v>
      </c>
      <c r="X7" s="87">
        <v>16.5</v>
      </c>
      <c r="Y7" s="86">
        <v>17</v>
      </c>
      <c r="Z7" s="87">
        <v>17.5</v>
      </c>
      <c r="AA7" s="86">
        <v>18</v>
      </c>
      <c r="AB7" s="87">
        <v>18.5</v>
      </c>
      <c r="AC7" s="86">
        <v>19</v>
      </c>
      <c r="AD7" s="87">
        <v>19.5</v>
      </c>
      <c r="AE7" s="86">
        <v>20</v>
      </c>
      <c r="AF7" s="87">
        <v>20.5</v>
      </c>
      <c r="AG7" s="86">
        <v>21</v>
      </c>
      <c r="AH7" s="7" t="s">
        <v>18</v>
      </c>
      <c r="AI7" s="7" t="s">
        <v>19</v>
      </c>
      <c r="AJ7" s="7" t="s">
        <v>20</v>
      </c>
      <c r="AK7" s="8" t="s">
        <v>21</v>
      </c>
    </row>
    <row r="8" spans="1:37" x14ac:dyDescent="0.25">
      <c r="A8" s="9">
        <v>1</v>
      </c>
      <c r="B8" s="84" t="str">
        <f>'Planning hebdo'!B4</f>
        <v>OLIHOH</v>
      </c>
      <c r="C8" s="28" t="str">
        <f>'Planning hebdo'!C4</f>
        <v>3 ans</v>
      </c>
      <c r="D8" s="28"/>
      <c r="E8" s="69">
        <f>IFERROR(IF(VLOOKUP($B8,'Planning hebdo'!$B$4:$H$21,7,0)=Lundi!E$7,Lundi!E$7,IF(VLOOKUP($B8,'Planning hebdo'!$B$6:$I$21,8,0)=Lundi!E$7,Lundi!E$7,"")),"")</f>
        <v>7</v>
      </c>
      <c r="F8" s="76" t="str">
        <f>IFERROR(IF(VLOOKUP($B8,'Planning hebdo'!$B$4:$H$21,7,0)=Lundi!F$7,Lundi!F$7,IF(VLOOKUP($B8,'Planning hebdo'!$B$6:$I$21,8,0)=Lundi!F$7,Lundi!F$7,"")),"")</f>
        <v/>
      </c>
      <c r="G8" s="76" t="str">
        <f>IFERROR(IF(VLOOKUP($B8,'Planning hebdo'!$B$4:$H$21,7,0)=Lundi!G$7,Lundi!G$7,IF(VLOOKUP($B8,'Planning hebdo'!$B$6:$I$21,8,0)=Lundi!G$7,Lundi!G$7,"")),"")</f>
        <v/>
      </c>
      <c r="H8" s="76" t="str">
        <f>IFERROR(IF(VLOOKUP($B8,'Planning hebdo'!$B$4:$H$21,7,0)=Lundi!H$7,Lundi!H$7,IF(VLOOKUP($B8,'Planning hebdo'!$B$6:$I$21,8,0)=Lundi!H$7,Lundi!H$7,"")),"")</f>
        <v/>
      </c>
      <c r="I8" s="76" t="str">
        <f>IFERROR(IF(VLOOKUP($B8,'Planning hebdo'!$B$4:$H$21,7,0)=Lundi!I$7,Lundi!I$7,IF(VLOOKUP($B8,'Planning hebdo'!$B$6:$I$21,8,0)=Lundi!I$7,Lundi!I$7,"")),"")</f>
        <v/>
      </c>
      <c r="J8" s="76" t="str">
        <f>IFERROR(IF(VLOOKUP($B8,'Planning hebdo'!$B$4:$H$21,7,0)=Lundi!J$7,Lundi!J$7,IF(VLOOKUP($B8,'Planning hebdo'!$B$6:$I$21,8,0)=Lundi!J$7,Lundi!J$7,"")),"")</f>
        <v/>
      </c>
      <c r="K8" s="76" t="str">
        <f>IFERROR(IF(VLOOKUP($B8,'Planning hebdo'!$B$4:$H$21,7,0)=Lundi!K$7,Lundi!K$7,IF(VLOOKUP($B8,'Planning hebdo'!$B$6:$I$21,8,0)=Lundi!K$7,Lundi!K$7,"")),"")</f>
        <v/>
      </c>
      <c r="L8" s="76" t="str">
        <f>IFERROR(IF(VLOOKUP($B8,'Planning hebdo'!$B$4:$H$21,7,0)=Lundi!L$7,Lundi!L$7,IF(VLOOKUP($B8,'Planning hebdo'!$B$6:$I$21,8,0)=Lundi!L$7,Lundi!L$7,"")),"")</f>
        <v/>
      </c>
      <c r="M8" s="76" t="str">
        <f>IFERROR(IF(VLOOKUP($B8,'Planning hebdo'!$B$4:$H$21,7,0)=Lundi!M$7,Lundi!M$7,IF(VLOOKUP($B8,'Planning hebdo'!$B$6:$I$21,8,0)=Lundi!M$7,Lundi!M$7,"")),"")</f>
        <v/>
      </c>
      <c r="N8" s="76" t="str">
        <f>IFERROR(IF(VLOOKUP($B8,'Planning hebdo'!$B$4:$H$21,7,0)=Lundi!N$7,Lundi!N$7,IF(VLOOKUP($B8,'Planning hebdo'!$B$6:$I$21,8,0)=Lundi!N$7,Lundi!N$7,"")),"")</f>
        <v/>
      </c>
      <c r="O8" s="76" t="str">
        <f>IFERROR(IF(VLOOKUP($B8,'Planning hebdo'!$B$4:$H$21,7,0)=Lundi!O$7,Lundi!O$7,IF(VLOOKUP($B8,'Planning hebdo'!$B$6:$I$21,8,0)=Lundi!O$7,Lundi!O$7,"")),"")</f>
        <v/>
      </c>
      <c r="P8" s="76" t="str">
        <f>IFERROR(IF(VLOOKUP($B8,'Planning hebdo'!$B$4:$H$21,7,0)=Lundi!P$7,Lundi!P$7,IF(VLOOKUP($B8,'Planning hebdo'!$B$6:$I$21,8,0)=Lundi!P$7,Lundi!P$7,"")),"")</f>
        <v/>
      </c>
      <c r="Q8" s="76" t="str">
        <f>IFERROR(IF(VLOOKUP($B8,'Planning hebdo'!$B$4:$H$21,7,0)=Lundi!Q$7,Lundi!Q$7,IF(VLOOKUP($B8,'Planning hebdo'!$B$6:$I$21,8,0)=Lundi!Q$7,Lundi!Q$7,"")),"")</f>
        <v/>
      </c>
      <c r="R8" s="76" t="str">
        <f>IFERROR(IF(VLOOKUP($B8,'Planning hebdo'!$B$4:$H$21,7,0)=Lundi!R$7,Lundi!R$7,IF(VLOOKUP($B8,'Planning hebdo'!$B$6:$I$21,8,0)=Lundi!R$7,Lundi!R$7,"")),"")</f>
        <v/>
      </c>
      <c r="S8" s="76" t="str">
        <f>IFERROR(IF(VLOOKUP($B8,'Planning hebdo'!$B$4:$H$21,7,0)=Lundi!S$7,Lundi!S$7,IF(VLOOKUP($B8,'Planning hebdo'!$B$6:$I$21,8,0)=Lundi!S$7,Lundi!S$7,"")),"")</f>
        <v/>
      </c>
      <c r="T8" s="76" t="str">
        <f>IFERROR(IF(VLOOKUP($B8,'Planning hebdo'!$B$4:$H$21,7,0)=Lundi!T$7,Lundi!T$7,IF(VLOOKUP($B8,'Planning hebdo'!$B$6:$I$21,8,0)=Lundi!T$7,Lundi!T$7,"")),"")</f>
        <v/>
      </c>
      <c r="U8" s="76" t="str">
        <f>IFERROR(IF(VLOOKUP($B8,'Planning hebdo'!$B$4:$H$21,7,0)=Lundi!U$7,Lundi!U$7,IF(VLOOKUP($B8,'Planning hebdo'!$B$6:$I$21,8,0)=Lundi!U$7,Lundi!U$7,"")),"")</f>
        <v/>
      </c>
      <c r="V8" s="76" t="str">
        <f>IFERROR(IF(VLOOKUP($B8,'Planning hebdo'!$B$4:$H$21,7,0)=Lundi!V$7,Lundi!V$7,IF(VLOOKUP($B8,'Planning hebdo'!$B$6:$I$21,8,0)=Lundi!V$7,Lundi!V$7,"")),"")</f>
        <v/>
      </c>
      <c r="W8" s="76" t="str">
        <f>IFERROR(IF(VLOOKUP($B8,'Planning hebdo'!$B$4:$H$21,7,0)=Lundi!W$7,Lundi!W$7,IF(VLOOKUP($B8,'Planning hebdo'!$B$6:$I$21,8,0)=Lundi!W$7,Lundi!W$7,"")),"")</f>
        <v/>
      </c>
      <c r="X8" s="76" t="str">
        <f>IFERROR(IF(VLOOKUP($B8,'Planning hebdo'!$B$4:$H$21,7,0)=Lundi!X$7,Lundi!X$7,IF(VLOOKUP($B8,'Planning hebdo'!$B$6:$I$21,8,0)=Lundi!X$7,Lundi!X$7,"")),"")</f>
        <v/>
      </c>
      <c r="Y8" s="76" t="str">
        <f>IFERROR(IF(VLOOKUP($B8,'Planning hebdo'!$B$4:$H$21,7,0)=Lundi!Y$7,Lundi!Y$7,IF(VLOOKUP($B8,'Planning hebdo'!$B$6:$I$21,8,0)=Lundi!Y$7,Lundi!Y$7,"")),"")</f>
        <v/>
      </c>
      <c r="Z8" s="76" t="str">
        <f>IFERROR(IF(VLOOKUP($B8,'Planning hebdo'!$B$4:$H$21,7,0)=Lundi!Z$7,Lundi!Z$7,IF(VLOOKUP($B8,'Planning hebdo'!$B$6:$I$21,8,0)=Lundi!Z$7,Lundi!Z$7,"")),"")</f>
        <v/>
      </c>
      <c r="AA8" s="76" t="str">
        <f>IFERROR(IF(VLOOKUP($B8,'Planning hebdo'!$B$4:$H$21,7,0)=Lundi!AA$7,Lundi!AA$7,IF(VLOOKUP($B8,'Planning hebdo'!$B$6:$I$21,8,0)=Lundi!AA$7,Lundi!AA$7,"")),"")</f>
        <v/>
      </c>
      <c r="AB8" s="76" t="str">
        <f>IFERROR(IF(VLOOKUP($B8,'Planning hebdo'!$B$4:$H$21,7,0)=Lundi!AB$7,Lundi!AB$7,IF(VLOOKUP($B8,'Planning hebdo'!$B$6:$I$21,8,0)=Lundi!AB$7,Lundi!AB$7,"")),"")</f>
        <v/>
      </c>
      <c r="AC8" s="76" t="str">
        <f>IFERROR(IF(VLOOKUP($B8,'Planning hebdo'!$B$4:$H$21,7,0)=Lundi!AC$7,Lundi!AC$7,IF(VLOOKUP($B8,'Planning hebdo'!$B$6:$I$21,8,0)=Lundi!AC$7,Lundi!AC$7,"")),"")</f>
        <v/>
      </c>
      <c r="AD8" s="76" t="str">
        <f>IFERROR(IF(VLOOKUP($B8,'Planning hebdo'!$B$4:$H$21,7,0)=Lundi!AD$7,Lundi!AD$7,IF(VLOOKUP($B8,'Planning hebdo'!$B$6:$I$21,8,0)=Lundi!AD$7,Lundi!AD$7,"")),"")</f>
        <v/>
      </c>
      <c r="AE8" s="76" t="str">
        <f>IFERROR(IF(VLOOKUP($B8,'Planning hebdo'!$B$4:$H$21,7,0)=Lundi!AE$7,Lundi!AE$7,IF(VLOOKUP($B8,'Planning hebdo'!$B$6:$I$21,8,0)=Lundi!AE$7,Lundi!AE$7,"")),"")</f>
        <v/>
      </c>
      <c r="AF8" s="76" t="str">
        <f>IFERROR(IF(VLOOKUP($B8,'Planning hebdo'!$B$4:$H$21,7,0)=Lundi!AF$7,Lundi!AF$7,IF(VLOOKUP($B8,'Planning hebdo'!$B$6:$I$21,8,0)=Lundi!AF$7,Lundi!AF$7,"")),"")</f>
        <v/>
      </c>
      <c r="AG8" s="76" t="str">
        <f>IFERROR(IF(VLOOKUP($B8,'Planning hebdo'!$B$4:$H$21,7,0)=Lundi!AG$7,Lundi!AG$7,IF(VLOOKUP($B8,'Planning hebdo'!$B$6:$I$21,8,0)=Lundi!AG$7,Lundi!AG$7,"")),"")</f>
        <v/>
      </c>
      <c r="AH8" s="28"/>
      <c r="AI8" s="28"/>
      <c r="AJ8" s="28"/>
      <c r="AK8" s="29"/>
    </row>
    <row r="9" spans="1:37" x14ac:dyDescent="0.25">
      <c r="A9" s="9">
        <v>2</v>
      </c>
      <c r="B9" s="84" t="str">
        <f>'Planning hebdo'!B5</f>
        <v>LJHK</v>
      </c>
      <c r="C9" s="28" t="str">
        <f>'Planning hebdo'!C5</f>
        <v xml:space="preserve">4 ans </v>
      </c>
      <c r="D9" s="28"/>
      <c r="E9" s="76" t="str">
        <f>IFERROR(IF(VLOOKUP($B9,'Planning hebdo'!$B$4:$H$21,7,0)=Lundi!E$7,Lundi!E$7,IF(VLOOKUP($B9,'Planning hebdo'!$B$6:$I$21,8,0)=Lundi!E$7,Lundi!E$7,"")),"")</f>
        <v/>
      </c>
      <c r="F9" s="76" t="str">
        <f>IFERROR(IF(VLOOKUP($B9,'Planning hebdo'!$B$4:$H$21,7,0)=Lundi!F$7,Lundi!F$7,IF(VLOOKUP($B9,'Planning hebdo'!$B$6:$I$21,8,0)=Lundi!F$7,Lundi!F$7,"")),"")</f>
        <v/>
      </c>
      <c r="G9" s="76" t="str">
        <f>IFERROR(IF(VLOOKUP($B9,'Planning hebdo'!$B$4:$H$21,7,0)=Lundi!G$7,Lundi!G$7,IF(VLOOKUP($B9,'Planning hebdo'!$B$6:$I$21,8,0)=Lundi!G$7,Lundi!G$7,"")),"")</f>
        <v/>
      </c>
      <c r="H9" s="76" t="str">
        <f>IFERROR(IF(VLOOKUP($B9,'Planning hebdo'!$B$4:$H$21,7,0)=Lundi!H$7,Lundi!H$7,IF(VLOOKUP($B9,'Planning hebdo'!$B$6:$I$21,8,0)=Lundi!H$7,Lundi!H$7,"")),"")</f>
        <v/>
      </c>
      <c r="I9" s="76" t="str">
        <f>IFERROR(IF(VLOOKUP($B9,'Planning hebdo'!$B$4:$H$21,7,0)=Lundi!I$7,Lundi!I$7,IF(VLOOKUP($B9,'Planning hebdo'!$B$6:$I$21,8,0)=Lundi!I$7,Lundi!I$7,"")),"")</f>
        <v/>
      </c>
      <c r="J9" s="76" t="str">
        <f>IFERROR(IF(VLOOKUP($B9,'Planning hebdo'!$B$4:$H$21,7,0)=Lundi!J$7,Lundi!J$7,IF(VLOOKUP($B9,'Planning hebdo'!$B$6:$I$21,8,0)=Lundi!J$7,Lundi!J$7,"")),"")</f>
        <v/>
      </c>
      <c r="K9" s="76" t="str">
        <f>IFERROR(IF(VLOOKUP($B9,'Planning hebdo'!$B$4:$H$21,7,0)=Lundi!K$7,Lundi!K$7,IF(VLOOKUP($B9,'Planning hebdo'!$B$6:$I$21,8,0)=Lundi!K$7,Lundi!K$7,"")),"")</f>
        <v/>
      </c>
      <c r="L9" s="76" t="str">
        <f>IFERROR(IF(VLOOKUP($B9,'Planning hebdo'!$B$4:$H$21,7,0)=Lundi!L$7,Lundi!L$7,IF(VLOOKUP($B9,'Planning hebdo'!$B$6:$I$21,8,0)=Lundi!L$7,Lundi!L$7,"")),"")</f>
        <v/>
      </c>
      <c r="M9" s="76" t="str">
        <f>IFERROR(IF(VLOOKUP($B9,'Planning hebdo'!$B$4:$H$21,7,0)=Lundi!M$7,Lundi!M$7,IF(VLOOKUP($B9,'Planning hebdo'!$B$6:$I$21,8,0)=Lundi!M$7,Lundi!M$7,"")),"")</f>
        <v/>
      </c>
      <c r="N9" s="76" t="str">
        <f>IFERROR(IF(VLOOKUP($B9,'Planning hebdo'!$B$4:$H$21,7,0)=Lundi!N$7,Lundi!N$7,IF(VLOOKUP($B9,'Planning hebdo'!$B$6:$I$21,8,0)=Lundi!N$7,Lundi!N$7,"")),"")</f>
        <v/>
      </c>
      <c r="O9" s="76" t="str">
        <f>IFERROR(IF(VLOOKUP($B9,'Planning hebdo'!$B$4:$H$21,7,0)=Lundi!O$7,Lundi!O$7,IF(VLOOKUP($B9,'Planning hebdo'!$B$6:$I$21,8,0)=Lundi!O$7,Lundi!O$7,"")),"")</f>
        <v/>
      </c>
      <c r="P9" s="76" t="str">
        <f>IFERROR(IF(VLOOKUP($B9,'Planning hebdo'!$B$4:$H$21,7,0)=Lundi!P$7,Lundi!P$7,IF(VLOOKUP($B9,'Planning hebdo'!$B$6:$I$21,8,0)=Lundi!P$7,Lundi!P$7,"")),"")</f>
        <v/>
      </c>
      <c r="Q9" s="76" t="str">
        <f>IFERROR(IF(VLOOKUP($B9,'Planning hebdo'!$B$4:$H$21,7,0)=Lundi!Q$7,Lundi!Q$7,IF(VLOOKUP($B9,'Planning hebdo'!$B$6:$I$21,8,0)=Lundi!Q$7,Lundi!Q$7,"")),"")</f>
        <v/>
      </c>
      <c r="R9" s="76" t="str">
        <f>IFERROR(IF(VLOOKUP($B9,'Planning hebdo'!$B$4:$H$21,7,0)=Lundi!R$7,Lundi!R$7,IF(VLOOKUP($B9,'Planning hebdo'!$B$6:$I$21,8,0)=Lundi!R$7,Lundi!R$7,"")),"")</f>
        <v/>
      </c>
      <c r="S9" s="76" t="str">
        <f>IFERROR(IF(VLOOKUP($B9,'Planning hebdo'!$B$4:$H$21,7,0)=Lundi!S$7,Lundi!S$7,IF(VLOOKUP($B9,'Planning hebdo'!$B$6:$I$21,8,0)=Lundi!S$7,Lundi!S$7,"")),"")</f>
        <v/>
      </c>
      <c r="T9" s="76" t="str">
        <f>IFERROR(IF(VLOOKUP($B9,'Planning hebdo'!$B$4:$H$21,7,0)=Lundi!T$7,Lundi!T$7,IF(VLOOKUP($B9,'Planning hebdo'!$B$6:$I$21,8,0)=Lundi!T$7,Lundi!T$7,"")),"")</f>
        <v/>
      </c>
      <c r="U9" s="76" t="str">
        <f>IFERROR(IF(VLOOKUP($B9,'Planning hebdo'!$B$4:$H$21,7,0)=Lundi!U$7,Lundi!U$7,IF(VLOOKUP($B9,'Planning hebdo'!$B$6:$I$21,8,0)=Lundi!U$7,Lundi!U$7,"")),"")</f>
        <v/>
      </c>
      <c r="V9" s="76" t="str">
        <f>IFERROR(IF(VLOOKUP($B9,'Planning hebdo'!$B$4:$H$21,7,0)=Lundi!V$7,Lundi!V$7,IF(VLOOKUP($B9,'Planning hebdo'!$B$6:$I$21,8,0)=Lundi!V$7,Lundi!V$7,"")),"")</f>
        <v/>
      </c>
      <c r="W9" s="76" t="str">
        <f>IFERROR(IF(VLOOKUP($B9,'Planning hebdo'!$B$4:$H$21,7,0)=Lundi!W$7,Lundi!W$7,IF(VLOOKUP($B9,'Planning hebdo'!$B$6:$I$21,8,0)=Lundi!W$7,Lundi!W$7,"")),"")</f>
        <v/>
      </c>
      <c r="X9" s="76" t="str">
        <f>IFERROR(IF(VLOOKUP($B9,'Planning hebdo'!$B$4:$H$21,7,0)=Lundi!X$7,Lundi!X$7,IF(VLOOKUP($B9,'Planning hebdo'!$B$6:$I$21,8,0)=Lundi!X$7,Lundi!X$7,"")),"")</f>
        <v/>
      </c>
      <c r="Y9" s="76" t="str">
        <f>IFERROR(IF(VLOOKUP($B9,'Planning hebdo'!$B$4:$H$21,7,0)=Lundi!Y$7,Lundi!Y$7,IF(VLOOKUP($B9,'Planning hebdo'!$B$6:$I$21,8,0)=Lundi!Y$7,Lundi!Y$7,"")),"")</f>
        <v/>
      </c>
      <c r="Z9" s="76" t="str">
        <f>IFERROR(IF(VLOOKUP($B9,'Planning hebdo'!$B$4:$H$21,7,0)=Lundi!Z$7,Lundi!Z$7,IF(VLOOKUP($B9,'Planning hebdo'!$B$6:$I$21,8,0)=Lundi!Z$7,Lundi!Z$7,"")),"")</f>
        <v/>
      </c>
      <c r="AA9" s="76" t="str">
        <f>IFERROR(IF(VLOOKUP($B9,'Planning hebdo'!$B$4:$H$21,7,0)=Lundi!AA$7,Lundi!AA$7,IF(VLOOKUP($B9,'Planning hebdo'!$B$6:$I$21,8,0)=Lundi!AA$7,Lundi!AA$7,"")),"")</f>
        <v/>
      </c>
      <c r="AB9" s="76" t="str">
        <f>IFERROR(IF(VLOOKUP($B9,'Planning hebdo'!$B$4:$H$21,7,0)=Lundi!AB$7,Lundi!AB$7,IF(VLOOKUP($B9,'Planning hebdo'!$B$6:$I$21,8,0)=Lundi!AB$7,Lundi!AB$7,"")),"")</f>
        <v/>
      </c>
      <c r="AC9" s="76" t="str">
        <f>IFERROR(IF(VLOOKUP($B9,'Planning hebdo'!$B$4:$H$21,7,0)=Lundi!AC$7,Lundi!AC$7,IF(VLOOKUP($B9,'Planning hebdo'!$B$6:$I$21,8,0)=Lundi!AC$7,Lundi!AC$7,"")),"")</f>
        <v/>
      </c>
      <c r="AD9" s="76" t="str">
        <f>IFERROR(IF(VLOOKUP($B9,'Planning hebdo'!$B$4:$H$21,7,0)=Lundi!AD$7,Lundi!AD$7,IF(VLOOKUP($B9,'Planning hebdo'!$B$6:$I$21,8,0)=Lundi!AD$7,Lundi!AD$7,"")),"")</f>
        <v/>
      </c>
      <c r="AE9" s="76" t="str">
        <f>IFERROR(IF(VLOOKUP($B9,'Planning hebdo'!$B$4:$H$21,7,0)=Lundi!AE$7,Lundi!AE$7,IF(VLOOKUP($B9,'Planning hebdo'!$B$6:$I$21,8,0)=Lundi!AE$7,Lundi!AE$7,"")),"")</f>
        <v/>
      </c>
      <c r="AF9" s="76" t="str">
        <f>IFERROR(IF(VLOOKUP($B9,'Planning hebdo'!$B$4:$H$21,7,0)=Lundi!AF$7,Lundi!AF$7,IF(VLOOKUP($B9,'Planning hebdo'!$B$6:$I$21,8,0)=Lundi!AF$7,Lundi!AF$7,"")),"")</f>
        <v/>
      </c>
      <c r="AG9" s="76" t="str">
        <f>IFERROR(IF(VLOOKUP($B9,'Planning hebdo'!$B$4:$H$21,7,0)=Lundi!AG$7,Lundi!AG$7,IF(VLOOKUP($B9,'Planning hebdo'!$B$6:$I$21,8,0)=Lundi!AG$7,Lundi!AG$7,"")),"")</f>
        <v/>
      </c>
      <c r="AH9" s="28"/>
      <c r="AI9" s="28"/>
      <c r="AJ9" s="28"/>
      <c r="AK9" s="29"/>
    </row>
    <row r="10" spans="1:37" x14ac:dyDescent="0.25">
      <c r="A10" s="9">
        <v>3</v>
      </c>
      <c r="B10" s="84" t="str">
        <f>'Planning hebdo'!B6</f>
        <v>A</v>
      </c>
      <c r="C10" s="28" t="str">
        <f>'Planning hebdo'!C6</f>
        <v>6 mois</v>
      </c>
      <c r="D10" s="28"/>
      <c r="E10" s="76" t="str">
        <f>IFERROR(IF(VLOOKUP($B10,'Planning hebdo'!$B$4:$H$21,7,0)=Lundi!E$7,Lundi!E$7,IF(VLOOKUP($B10,'Planning hebdo'!$B$6:$I$21,8,0)=Lundi!E$7,Lundi!E$7,"")),"")</f>
        <v/>
      </c>
      <c r="F10" s="88"/>
      <c r="G10" s="76" t="str">
        <f>IFERROR(IF(VLOOKUP($B10,'Planning hebdo'!$B$4:$H$21,7,0)=Lundi!G$7,Lundi!G$7,IF(VLOOKUP($B10,'Planning hebdo'!$B$6:$I$21,8,0)=Lundi!G$7,Lundi!G$7,"")),"")</f>
        <v/>
      </c>
      <c r="H10" s="76"/>
      <c r="I10" s="69" t="str">
        <f>IFERROR(IF(VLOOKUP($B10,'Planning hebdo'!$B$6:$H$21,7,0)=Lundi!I$7,Lundi!I$7,IF(VLOOKUP($B10,'Planning hebdo'!$B$6:$I$21,8,0)=Lundi!I$7,Lundi!I$7,"")),"")</f>
        <v/>
      </c>
      <c r="J10" s="76"/>
      <c r="K10" s="74" t="str">
        <f>IFERROR(IF(VLOOKUP($B10,'Planning hebdo'!$B$6:$H$21,7,0)=Lundi!K$7,Lundi!K$7,IF(VLOOKUP($B10,'Planning hebdo'!$B$6:$I$21,8,0)=Lundi!K$7,Lundi!K$7,"")),"")</f>
        <v/>
      </c>
      <c r="L10" s="76"/>
      <c r="M10" s="69" t="str">
        <f>IFERROR(IF(VLOOKUP($B10,'Planning hebdo'!$B$6:$H$21,7,0)=Lundi!M$7,Lundi!M$7,IF(VLOOKUP($B10,'Planning hebdo'!$B$6:$I$21,8,0)=Lundi!M$7,Lundi!M$7,"")),"")</f>
        <v/>
      </c>
      <c r="N10" s="76"/>
      <c r="O10" s="69" t="str">
        <f>IFERROR(IF(VLOOKUP($B10,'Planning hebdo'!$B$6:$H$21,7,0)=Lundi!O$7,Lundi!O$7,IF(VLOOKUP($B10,'Planning hebdo'!$B$6:$I$21,8,0)=Lundi!O$7,Lundi!O$7,"")),"")</f>
        <v/>
      </c>
      <c r="P10" s="76"/>
      <c r="Q10" s="69" t="str">
        <f>IFERROR(IF(VLOOKUP($B10,'Planning hebdo'!$B$6:$H$21,7,0)=Lundi!Q$7,Lundi!Q$7,IF(VLOOKUP($B10,'Planning hebdo'!$B$6:$I$21,8,0)=Lundi!Q$7,Lundi!Q$7,"")),"")</f>
        <v/>
      </c>
      <c r="R10" s="76"/>
      <c r="S10" s="69" t="str">
        <f>IFERROR(IF(VLOOKUP($B10,'Planning hebdo'!$B$6:$H$21,7,0)=Lundi!S$7,Lundi!S$7,IF(VLOOKUP($B10,'Planning hebdo'!$B$6:$I$21,8,0)=Lundi!S$7,Lundi!S$7,"")),"")</f>
        <v/>
      </c>
      <c r="T10" s="76"/>
      <c r="U10" s="69" t="str">
        <f>IFERROR(IF(VLOOKUP($B10,'Planning hebdo'!$B$6:$H$21,7,0)=Lundi!U$7,Lundi!U$7,IF(VLOOKUP($B10,'Planning hebdo'!$B$6:$I$21,8,0)=Lundi!U$7,Lundi!U$7,"")),"")</f>
        <v/>
      </c>
      <c r="V10" s="76"/>
      <c r="W10" s="69" t="str">
        <f>IFERROR(IF(VLOOKUP($B10,'Planning hebdo'!$B$6:$H$21,7,0)=Lundi!W$7,Lundi!W$7,IF(VLOOKUP($B10,'Planning hebdo'!$B$6:$I$21,8,0)=Lundi!W$7,Lundi!W$7,"")),"")</f>
        <v/>
      </c>
      <c r="X10" s="76"/>
      <c r="Y10" s="69" t="str">
        <f>IFERROR(IF(VLOOKUP($B10,'Planning hebdo'!$B$6:$H$21,7,0)=Lundi!Y$7,Lundi!Y$7,IF(VLOOKUP($B10,'Planning hebdo'!$B$6:$I$21,8,0)=Lundi!Y$7,Lundi!Y$7,"")),"")</f>
        <v/>
      </c>
      <c r="Z10" s="76"/>
      <c r="AA10" s="69" t="str">
        <f>IFERROR(IF(VLOOKUP($B10,'Planning hebdo'!$B$6:$H$21,7,0)=Lundi!AA$7,Lundi!AA$7,IF(VLOOKUP($B10,'Planning hebdo'!$B$6:$I$21,8,0)=Lundi!AA$7,Lundi!AA$7,"")),"")</f>
        <v/>
      </c>
      <c r="AB10" s="76"/>
      <c r="AC10" s="69" t="str">
        <f>IFERROR(IF(VLOOKUP($B10,'Planning hebdo'!$B$6:$H$21,7,0)=Lundi!AC$7,Lundi!AC$7,IF(VLOOKUP($B10,'Planning hebdo'!$B$6:$I$21,8,0)=Lundi!AC$7,Lundi!AC$7,"")),"")</f>
        <v/>
      </c>
      <c r="AD10" s="76"/>
      <c r="AE10" s="69" t="str">
        <f>IFERROR(IF(VLOOKUP($B10,'Planning hebdo'!$B$6:$H$21,7,0)=Lundi!AE$7,Lundi!AE$7,IF(VLOOKUP($B10,'Planning hebdo'!$B$6:$I$21,8,0)=Lundi!AE$7,Lundi!AE$7,"")),"")</f>
        <v/>
      </c>
      <c r="AF10" s="76"/>
      <c r="AG10" s="69" t="str">
        <f>IFERROR(IF(VLOOKUP($B10,'Planning hebdo'!$B$6:$H$21,7,0)=Lundi!AG$7,Lundi!AG$7,IF(VLOOKUP($B10,'Planning hebdo'!$B$6:$I$21,8,0)=Lundi!AG$7,Lundi!AG$7,"")),"")</f>
        <v/>
      </c>
      <c r="AH10" s="28"/>
      <c r="AI10" s="28"/>
      <c r="AJ10" s="28"/>
      <c r="AK10" s="29"/>
    </row>
    <row r="11" spans="1:37" ht="30" x14ac:dyDescent="0.25">
      <c r="A11" s="9">
        <v>4</v>
      </c>
      <c r="B11" s="84" t="str">
        <f>'Planning hebdo'!B7</f>
        <v>bertrand</v>
      </c>
      <c r="C11" s="90" t="str">
        <f>'Planning hebdo'!C7</f>
        <v>4 ans et 6 mois</v>
      </c>
      <c r="D11" s="28"/>
      <c r="E11" s="76" t="str">
        <f>IFERROR(IF(VLOOKUP($B11,'Planning hebdo'!$B$4:$H$21,7,0)=Lundi!E$7,Lundi!E$7,IF(VLOOKUP($B11,'Planning hebdo'!$B$6:$I$21,8,0)=Lundi!E$7,Lundi!E$7,"")),"")</f>
        <v/>
      </c>
      <c r="F11" s="88"/>
      <c r="G11" s="76" t="str">
        <f>IFERROR(IF(VLOOKUP($B11,'Planning hebdo'!$B$4:$H$21,7,0)=Lundi!G$7,Lundi!G$7,IF(VLOOKUP($B11,'Planning hebdo'!$B$6:$I$21,8,0)=Lundi!G$7,Lundi!G$7,"")),"")</f>
        <v/>
      </c>
      <c r="H11" s="76"/>
      <c r="I11" s="69" t="str">
        <f>IFERROR(IF(VLOOKUP($B11,'Planning hebdo'!$B$6:$H$21,7,0)=Lundi!I$7,Lundi!I$7,IF(VLOOKUP($B11,'Planning hebdo'!$B$6:$I$21,8,0)=Lundi!I$7,Lundi!I$7,"")),"")</f>
        <v/>
      </c>
      <c r="J11" s="76"/>
      <c r="K11" s="74" t="str">
        <f>IFERROR(IF(VLOOKUP($B11,'Planning hebdo'!$B$6:$H$21,7,0)=Lundi!K$7,Lundi!K$7,IF(VLOOKUP($B11,'Planning hebdo'!$B$6:$I$21,8,0)=Lundi!K$7,Lundi!K$7,"")),"")</f>
        <v/>
      </c>
      <c r="L11" s="76"/>
      <c r="M11" s="69" t="str">
        <f>IFERROR(IF(VLOOKUP($B11,'Planning hebdo'!$B$6:$H$21,7,0)=Lundi!M$7,Lundi!M$7,IF(VLOOKUP($B11,'Planning hebdo'!$B$6:$I$21,8,0)=Lundi!M$7,Lundi!M$7,"")),"")</f>
        <v/>
      </c>
      <c r="N11" s="76"/>
      <c r="O11" s="69" t="str">
        <f>IFERROR(IF(VLOOKUP($B11,'Planning hebdo'!$B$6:$H$21,7,0)=Lundi!O$7,Lundi!O$7,IF(VLOOKUP($B11,'Planning hebdo'!$B$6:$I$21,8,0)=Lundi!O$7,Lundi!O$7,"")),"")</f>
        <v/>
      </c>
      <c r="P11" s="76"/>
      <c r="Q11" s="69" t="str">
        <f>IFERROR(IF(VLOOKUP($B11,'Planning hebdo'!$B$6:$H$21,7,0)=Lundi!Q$7,Lundi!Q$7,IF(VLOOKUP($B11,'Planning hebdo'!$B$6:$I$21,8,0)=Lundi!Q$7,Lundi!Q$7,"")),"")</f>
        <v/>
      </c>
      <c r="R11" s="76"/>
      <c r="S11" s="69" t="str">
        <f>IFERROR(IF(VLOOKUP($B11,'Planning hebdo'!$B$6:$H$21,7,0)=Lundi!S$7,Lundi!S$7,IF(VLOOKUP($B11,'Planning hebdo'!$B$6:$I$21,8,0)=Lundi!S$7,Lundi!S$7,"")),"")</f>
        <v/>
      </c>
      <c r="T11" s="76"/>
      <c r="U11" s="69" t="str">
        <f>IFERROR(IF(VLOOKUP($B11,'Planning hebdo'!$B$6:$H$21,7,0)=Lundi!U$7,Lundi!U$7,IF(VLOOKUP($B11,'Planning hebdo'!$B$6:$I$21,8,0)=Lundi!U$7,Lundi!U$7,"")),"")</f>
        <v/>
      </c>
      <c r="V11" s="76"/>
      <c r="W11" s="69" t="str">
        <f>IFERROR(IF(VLOOKUP($B11,'Planning hebdo'!$B$6:$H$21,7,0)=Lundi!W$7,Lundi!W$7,IF(VLOOKUP($B11,'Planning hebdo'!$B$6:$I$21,8,0)=Lundi!W$7,Lundi!W$7,"")),"")</f>
        <v/>
      </c>
      <c r="X11" s="76"/>
      <c r="Y11" s="69" t="str">
        <f>IFERROR(IF(VLOOKUP($B11,'Planning hebdo'!$B$6:$H$21,7,0)=Lundi!Y$7,Lundi!Y$7,IF(VLOOKUP($B11,'Planning hebdo'!$B$6:$I$21,8,0)=Lundi!Y$7,Lundi!Y$7,"")),"")</f>
        <v/>
      </c>
      <c r="Z11" s="76"/>
      <c r="AA11" s="69" t="str">
        <f>IFERROR(IF(VLOOKUP($B11,'Planning hebdo'!$B$6:$H$21,7,0)=Lundi!AA$7,Lundi!AA$7,IF(VLOOKUP($B11,'Planning hebdo'!$B$6:$I$21,8,0)=Lundi!AA$7,Lundi!AA$7,"")),"")</f>
        <v/>
      </c>
      <c r="AB11" s="76"/>
      <c r="AC11" s="69" t="str">
        <f>IFERROR(IF(VLOOKUP($B11,'Planning hebdo'!$B$6:$H$21,7,0)=Lundi!AC$7,Lundi!AC$7,IF(VLOOKUP($B11,'Planning hebdo'!$B$6:$I$21,8,0)=Lundi!AC$7,Lundi!AC$7,"")),"")</f>
        <v/>
      </c>
      <c r="AD11" s="76"/>
      <c r="AE11" s="69" t="str">
        <f>IFERROR(IF(VLOOKUP($B11,'Planning hebdo'!$B$6:$H$21,7,0)=Lundi!AE$7,Lundi!AE$7,IF(VLOOKUP($B11,'Planning hebdo'!$B$6:$I$21,8,0)=Lundi!AE$7,Lundi!AE$7,"")),"")</f>
        <v/>
      </c>
      <c r="AF11" s="76"/>
      <c r="AG11" s="69" t="str">
        <f>IFERROR(IF(VLOOKUP($B11,'Planning hebdo'!$B$6:$H$21,7,0)=Lundi!AG$7,Lundi!AG$7,IF(VLOOKUP($B11,'Planning hebdo'!$B$6:$I$21,8,0)=Lundi!AG$7,Lundi!AG$7,"")),"")</f>
        <v/>
      </c>
      <c r="AH11" s="28"/>
      <c r="AI11" s="28"/>
      <c r="AJ11" s="28"/>
      <c r="AK11" s="29"/>
    </row>
    <row r="12" spans="1:37" x14ac:dyDescent="0.25">
      <c r="A12" s="9">
        <v>5</v>
      </c>
      <c r="B12" s="84" t="str">
        <f>'Planning hebdo'!B8</f>
        <v>LKH</v>
      </c>
      <c r="C12" s="28">
        <f>'Planning hebdo'!C8</f>
        <v>0</v>
      </c>
      <c r="D12" s="28"/>
      <c r="E12" s="76" t="str">
        <f>IFERROR(IF(VLOOKUP($B12,'Planning hebdo'!$B$4:$H$21,7,0)=Lundi!E$7,Lundi!E$7,IF(VLOOKUP($B12,'Planning hebdo'!$B$6:$I$21,8,0)=Lundi!E$7,Lundi!E$7,"")),"")</f>
        <v/>
      </c>
      <c r="F12" s="88"/>
      <c r="G12" s="76" t="str">
        <f>IFERROR(IF(VLOOKUP($B12,'Planning hebdo'!$B$4:$H$21,7,0)=Lundi!G$7,Lundi!G$7,IF(VLOOKUP($B12,'Planning hebdo'!$B$6:$I$21,8,0)=Lundi!G$7,Lundi!G$7,"")),"")</f>
        <v/>
      </c>
      <c r="H12" s="76"/>
      <c r="I12" s="69" t="str">
        <f>IFERROR(IF(VLOOKUP($B12,'Planning hebdo'!$B$6:$H$21,7,0)=Lundi!I$7,Lundi!I$7,IF(VLOOKUP($B12,'Planning hebdo'!$B$6:$I$21,8,0)=Lundi!I$7,Lundi!I$7,"")),"")</f>
        <v/>
      </c>
      <c r="J12" s="76"/>
      <c r="K12" s="74" t="str">
        <f>IFERROR(IF(VLOOKUP($B12,'Planning hebdo'!$B$6:$H$21,7,0)=Lundi!K$7,Lundi!K$7,IF(VLOOKUP($B12,'Planning hebdo'!$B$6:$I$21,8,0)=Lundi!K$7,Lundi!K$7,"")),"")</f>
        <v/>
      </c>
      <c r="L12" s="76"/>
      <c r="M12" s="69" t="str">
        <f>IFERROR(IF(VLOOKUP($B12,'Planning hebdo'!$B$6:$H$21,7,0)=Lundi!M$7,Lundi!M$7,IF(VLOOKUP($B12,'Planning hebdo'!$B$6:$I$21,8,0)=Lundi!M$7,Lundi!M$7,"")),"")</f>
        <v/>
      </c>
      <c r="N12" s="76"/>
      <c r="O12" s="69" t="str">
        <f>IFERROR(IF(VLOOKUP($B12,'Planning hebdo'!$B$6:$H$21,7,0)=Lundi!O$7,Lundi!O$7,IF(VLOOKUP($B12,'Planning hebdo'!$B$6:$I$21,8,0)=Lundi!O$7,Lundi!O$7,"")),"")</f>
        <v/>
      </c>
      <c r="P12" s="76"/>
      <c r="Q12" s="69" t="str">
        <f>IFERROR(IF(VLOOKUP($B12,'Planning hebdo'!$B$6:$H$21,7,0)=Lundi!Q$7,Lundi!Q$7,IF(VLOOKUP($B12,'Planning hebdo'!$B$6:$I$21,8,0)=Lundi!Q$7,Lundi!Q$7,"")),"")</f>
        <v/>
      </c>
      <c r="R12" s="76"/>
      <c r="S12" s="69" t="str">
        <f>IFERROR(IF(VLOOKUP($B12,'Planning hebdo'!$B$6:$H$21,7,0)=Lundi!S$7,Lundi!S$7,IF(VLOOKUP($B12,'Planning hebdo'!$B$6:$I$21,8,0)=Lundi!S$7,Lundi!S$7,"")),"")</f>
        <v/>
      </c>
      <c r="T12" s="76"/>
      <c r="U12" s="69" t="str">
        <f>IFERROR(IF(VLOOKUP($B12,'Planning hebdo'!$B$6:$H$21,7,0)=Lundi!U$7,Lundi!U$7,IF(VLOOKUP($B12,'Planning hebdo'!$B$6:$I$21,8,0)=Lundi!U$7,Lundi!U$7,"")),"")</f>
        <v/>
      </c>
      <c r="V12" s="76"/>
      <c r="W12" s="69" t="str">
        <f>IFERROR(IF(VLOOKUP($B12,'Planning hebdo'!$B$6:$H$21,7,0)=Lundi!W$7,Lundi!W$7,IF(VLOOKUP($B12,'Planning hebdo'!$B$6:$I$21,8,0)=Lundi!W$7,Lundi!W$7,"")),"")</f>
        <v/>
      </c>
      <c r="X12" s="76"/>
      <c r="Y12" s="69" t="str">
        <f>IFERROR(IF(VLOOKUP($B12,'Planning hebdo'!$B$6:$H$21,7,0)=Lundi!Y$7,Lundi!Y$7,IF(VLOOKUP($B12,'Planning hebdo'!$B$6:$I$21,8,0)=Lundi!Y$7,Lundi!Y$7,"")),"")</f>
        <v/>
      </c>
      <c r="Z12" s="76"/>
      <c r="AA12" s="69" t="str">
        <f>IFERROR(IF(VLOOKUP($B12,'Planning hebdo'!$B$6:$H$21,7,0)=Lundi!AA$7,Lundi!AA$7,IF(VLOOKUP($B12,'Planning hebdo'!$B$6:$I$21,8,0)=Lundi!AA$7,Lundi!AA$7,"")),"")</f>
        <v/>
      </c>
      <c r="AB12" s="76"/>
      <c r="AC12" s="69" t="str">
        <f>IFERROR(IF(VLOOKUP($B12,'Planning hebdo'!$B$6:$H$21,7,0)=Lundi!AC$7,Lundi!AC$7,IF(VLOOKUP($B12,'Planning hebdo'!$B$6:$I$21,8,0)=Lundi!AC$7,Lundi!AC$7,"")),"")</f>
        <v/>
      </c>
      <c r="AD12" s="76"/>
      <c r="AE12" s="69" t="str">
        <f>IFERROR(IF(VLOOKUP($B12,'Planning hebdo'!$B$6:$H$21,7,0)=Lundi!AE$7,Lundi!AE$7,IF(VLOOKUP($B12,'Planning hebdo'!$B$6:$I$21,8,0)=Lundi!AE$7,Lundi!AE$7,"")),"")</f>
        <v/>
      </c>
      <c r="AF12" s="76"/>
      <c r="AG12" s="69" t="str">
        <f>IFERROR(IF(VLOOKUP($B12,'Planning hebdo'!$B$6:$H$21,7,0)=Lundi!AG$7,Lundi!AG$7,IF(VLOOKUP($B12,'Planning hebdo'!$B$6:$I$21,8,0)=Lundi!AG$7,Lundi!AG$7,"")),"")</f>
        <v/>
      </c>
      <c r="AH12" s="28"/>
      <c r="AI12" s="28"/>
      <c r="AJ12" s="28"/>
      <c r="AK12" s="29"/>
    </row>
    <row r="13" spans="1:37" x14ac:dyDescent="0.25">
      <c r="A13" s="9">
        <v>6</v>
      </c>
      <c r="B13" s="84" t="str">
        <f>'Planning hebdo'!B9</f>
        <v>M</v>
      </c>
      <c r="C13" s="28">
        <f>'Planning hebdo'!C9</f>
        <v>0</v>
      </c>
      <c r="D13" s="28"/>
      <c r="E13" s="76" t="str">
        <f>IFERROR(IF(VLOOKUP($B13,'Planning hebdo'!$B$4:$H$21,7,0)=Lundi!E$7,Lundi!E$7,IF(VLOOKUP($B13,'Planning hebdo'!$B$6:$I$21,8,0)=Lundi!E$7,Lundi!E$7,"")),"")</f>
        <v/>
      </c>
      <c r="F13" s="88"/>
      <c r="G13" s="76" t="str">
        <f>IFERROR(IF(VLOOKUP($B13,'Planning hebdo'!$B$4:$H$21,7,0)=Lundi!G$7,Lundi!G$7,IF(VLOOKUP($B13,'Planning hebdo'!$B$6:$I$21,8,0)=Lundi!G$7,Lundi!G$7,"")),"")</f>
        <v/>
      </c>
      <c r="H13" s="76"/>
      <c r="I13" s="69" t="str">
        <f>IFERROR(IF(VLOOKUP($B13,'Planning hebdo'!$B$6:$H$21,7,0)=Lundi!I$7,Lundi!I$7,IF(VLOOKUP($B13,'Planning hebdo'!$B$6:$I$21,8,0)=Lundi!I$7,Lundi!I$7,"")),"")</f>
        <v/>
      </c>
      <c r="J13" s="76"/>
      <c r="K13" s="74" t="str">
        <f>IFERROR(IF(VLOOKUP($B13,'Planning hebdo'!$B$6:$H$21,7,0)=Lundi!K$7,Lundi!K$7,IF(VLOOKUP($B13,'Planning hebdo'!$B$6:$I$21,8,0)=Lundi!K$7,Lundi!K$7,"")),"")</f>
        <v/>
      </c>
      <c r="L13" s="76"/>
      <c r="M13" s="69" t="str">
        <f>IFERROR(IF(VLOOKUP($B13,'Planning hebdo'!$B$6:$H$21,7,0)=Lundi!M$7,Lundi!M$7,IF(VLOOKUP($B13,'Planning hebdo'!$B$6:$I$21,8,0)=Lundi!M$7,Lundi!M$7,"")),"")</f>
        <v/>
      </c>
      <c r="N13" s="76"/>
      <c r="O13" s="69" t="str">
        <f>IFERROR(IF(VLOOKUP($B13,'Planning hebdo'!$B$6:$H$21,7,0)=Lundi!O$7,Lundi!O$7,IF(VLOOKUP($B13,'Planning hebdo'!$B$6:$I$21,8,0)=Lundi!O$7,Lundi!O$7,"")),"")</f>
        <v/>
      </c>
      <c r="P13" s="76"/>
      <c r="Q13" s="69" t="str">
        <f>IFERROR(IF(VLOOKUP($B13,'Planning hebdo'!$B$6:$H$21,7,0)=Lundi!Q$7,Lundi!Q$7,IF(VLOOKUP($B13,'Planning hebdo'!$B$6:$I$21,8,0)=Lundi!Q$7,Lundi!Q$7,"")),"")</f>
        <v/>
      </c>
      <c r="R13" s="76"/>
      <c r="S13" s="69" t="str">
        <f>IFERROR(IF(VLOOKUP($B13,'Planning hebdo'!$B$6:$H$21,7,0)=Lundi!S$7,Lundi!S$7,IF(VLOOKUP($B13,'Planning hebdo'!$B$6:$I$21,8,0)=Lundi!S$7,Lundi!S$7,"")),"")</f>
        <v/>
      </c>
      <c r="T13" s="76"/>
      <c r="U13" s="69" t="str">
        <f>IFERROR(IF(VLOOKUP($B13,'Planning hebdo'!$B$6:$H$21,7,0)=Lundi!U$7,Lundi!U$7,IF(VLOOKUP($B13,'Planning hebdo'!$B$6:$I$21,8,0)=Lundi!U$7,Lundi!U$7,"")),"")</f>
        <v/>
      </c>
      <c r="V13" s="76"/>
      <c r="W13" s="69" t="str">
        <f>IFERROR(IF(VLOOKUP($B13,'Planning hebdo'!$B$6:$H$21,7,0)=Lundi!W$7,Lundi!W$7,IF(VLOOKUP($B13,'Planning hebdo'!$B$6:$I$21,8,0)=Lundi!W$7,Lundi!W$7,"")),"")</f>
        <v/>
      </c>
      <c r="X13" s="76"/>
      <c r="Y13" s="69" t="str">
        <f>IFERROR(IF(VLOOKUP($B13,'Planning hebdo'!$B$6:$H$21,7,0)=Lundi!Y$7,Lundi!Y$7,IF(VLOOKUP($B13,'Planning hebdo'!$B$6:$I$21,8,0)=Lundi!Y$7,Lundi!Y$7,"")),"")</f>
        <v/>
      </c>
      <c r="Z13" s="76"/>
      <c r="AA13" s="69" t="str">
        <f>IFERROR(IF(VLOOKUP($B13,'Planning hebdo'!$B$6:$H$21,7,0)=Lundi!AA$7,Lundi!AA$7,IF(VLOOKUP($B13,'Planning hebdo'!$B$6:$I$21,8,0)=Lundi!AA$7,Lundi!AA$7,"")),"")</f>
        <v/>
      </c>
      <c r="AB13" s="76"/>
      <c r="AC13" s="69" t="str">
        <f>IFERROR(IF(VLOOKUP($B13,'Planning hebdo'!$B$6:$H$21,7,0)=Lundi!AC$7,Lundi!AC$7,IF(VLOOKUP($B13,'Planning hebdo'!$B$6:$I$21,8,0)=Lundi!AC$7,Lundi!AC$7,"")),"")</f>
        <v/>
      </c>
      <c r="AD13" s="76"/>
      <c r="AE13" s="69" t="str">
        <f>IFERROR(IF(VLOOKUP($B13,'Planning hebdo'!$B$6:$H$21,7,0)=Lundi!AE$7,Lundi!AE$7,IF(VLOOKUP($B13,'Planning hebdo'!$B$6:$I$21,8,0)=Lundi!AE$7,Lundi!AE$7,"")),"")</f>
        <v/>
      </c>
      <c r="AF13" s="76"/>
      <c r="AG13" s="69" t="str">
        <f>IFERROR(IF(VLOOKUP($B13,'Planning hebdo'!$B$6:$H$21,7,0)=Lundi!AG$7,Lundi!AG$7,IF(VLOOKUP($B13,'Planning hebdo'!$B$6:$I$21,8,0)=Lundi!AG$7,Lundi!AG$7,"")),"")</f>
        <v/>
      </c>
      <c r="AH13" s="28"/>
      <c r="AI13" s="28"/>
      <c r="AJ13" s="28"/>
      <c r="AK13" s="29"/>
    </row>
    <row r="14" spans="1:37" x14ac:dyDescent="0.25">
      <c r="A14" s="9">
        <v>7</v>
      </c>
      <c r="B14" s="84" t="str">
        <f>'Planning hebdo'!B10</f>
        <v>P</v>
      </c>
      <c r="C14" s="28">
        <f>'Planning hebdo'!C10</f>
        <v>0</v>
      </c>
      <c r="D14" s="28"/>
      <c r="E14" s="76" t="str">
        <f>IFERROR(IF(VLOOKUP($B14,'Planning hebdo'!$B$4:$H$21,7,0)=Lundi!E$7,Lundi!E$7,IF(VLOOKUP($B14,'Planning hebdo'!$B$6:$I$21,8,0)=Lundi!E$7,Lundi!E$7,"")),"")</f>
        <v/>
      </c>
      <c r="F14" s="88"/>
      <c r="G14" s="76" t="str">
        <f>IFERROR(IF(VLOOKUP($B14,'Planning hebdo'!$B$4:$H$21,7,0)=Lundi!G$7,Lundi!G$7,IF(VLOOKUP($B14,'Planning hebdo'!$B$6:$I$21,8,0)=Lundi!G$7,Lundi!G$7,"")),"")</f>
        <v/>
      </c>
      <c r="H14" s="76"/>
      <c r="I14" s="69" t="str">
        <f>IFERROR(IF(VLOOKUP($B14,'Planning hebdo'!$B$6:$H$21,7,0)=Lundi!I$7,Lundi!I$7,IF(VLOOKUP($B14,'Planning hebdo'!$B$6:$I$21,8,0)=Lundi!I$7,Lundi!I$7,"")),"")</f>
        <v/>
      </c>
      <c r="J14" s="76"/>
      <c r="K14" s="74" t="str">
        <f>IFERROR(IF(VLOOKUP($B14,'Planning hebdo'!$B$6:$H$21,7,0)=Lundi!K$7,Lundi!K$7,IF(VLOOKUP($B14,'Planning hebdo'!$B$6:$I$21,8,0)=Lundi!K$7,Lundi!K$7,"")),"")</f>
        <v/>
      </c>
      <c r="L14" s="76"/>
      <c r="M14" s="69" t="str">
        <f>IFERROR(IF(VLOOKUP($B14,'Planning hebdo'!$B$6:$H$21,7,0)=Lundi!M$7,Lundi!M$7,IF(VLOOKUP($B14,'Planning hebdo'!$B$6:$I$21,8,0)=Lundi!M$7,Lundi!M$7,"")),"")</f>
        <v/>
      </c>
      <c r="N14" s="76"/>
      <c r="O14" s="69" t="str">
        <f>IFERROR(IF(VLOOKUP($B14,'Planning hebdo'!$B$6:$H$21,7,0)=Lundi!O$7,Lundi!O$7,IF(VLOOKUP($B14,'Planning hebdo'!$B$6:$I$21,8,0)=Lundi!O$7,Lundi!O$7,"")),"")</f>
        <v/>
      </c>
      <c r="P14" s="76"/>
      <c r="Q14" s="69" t="str">
        <f>IFERROR(IF(VLOOKUP($B14,'Planning hebdo'!$B$6:$H$21,7,0)=Lundi!Q$7,Lundi!Q$7,IF(VLOOKUP($B14,'Planning hebdo'!$B$6:$I$21,8,0)=Lundi!Q$7,Lundi!Q$7,"")),"")</f>
        <v/>
      </c>
      <c r="R14" s="76"/>
      <c r="S14" s="69" t="str">
        <f>IFERROR(IF(VLOOKUP($B14,'Planning hebdo'!$B$6:$H$21,7,0)=Lundi!S$7,Lundi!S$7,IF(VLOOKUP($B14,'Planning hebdo'!$B$6:$I$21,8,0)=Lundi!S$7,Lundi!S$7,"")),"")</f>
        <v/>
      </c>
      <c r="T14" s="76"/>
      <c r="U14" s="69" t="str">
        <f>IFERROR(IF(VLOOKUP($B14,'Planning hebdo'!$B$6:$H$21,7,0)=Lundi!U$7,Lundi!U$7,IF(VLOOKUP($B14,'Planning hebdo'!$B$6:$I$21,8,0)=Lundi!U$7,Lundi!U$7,"")),"")</f>
        <v/>
      </c>
      <c r="V14" s="76"/>
      <c r="W14" s="69" t="str">
        <f>IFERROR(IF(VLOOKUP($B14,'Planning hebdo'!$B$6:$H$21,7,0)=Lundi!W$7,Lundi!W$7,IF(VLOOKUP($B14,'Planning hebdo'!$B$6:$I$21,8,0)=Lundi!W$7,Lundi!W$7,"")),"")</f>
        <v/>
      </c>
      <c r="X14" s="76"/>
      <c r="Y14" s="69" t="str">
        <f>IFERROR(IF(VLOOKUP($B14,'Planning hebdo'!$B$6:$H$21,7,0)=Lundi!Y$7,Lundi!Y$7,IF(VLOOKUP($B14,'Planning hebdo'!$B$6:$I$21,8,0)=Lundi!Y$7,Lundi!Y$7,"")),"")</f>
        <v/>
      </c>
      <c r="Z14" s="76"/>
      <c r="AA14" s="69" t="str">
        <f>IFERROR(IF(VLOOKUP($B14,'Planning hebdo'!$B$6:$H$21,7,0)=Lundi!AA$7,Lundi!AA$7,IF(VLOOKUP($B14,'Planning hebdo'!$B$6:$I$21,8,0)=Lundi!AA$7,Lundi!AA$7,"")),"")</f>
        <v/>
      </c>
      <c r="AB14" s="76"/>
      <c r="AC14" s="69" t="str">
        <f>IFERROR(IF(VLOOKUP($B14,'Planning hebdo'!$B$6:$H$21,7,0)=Lundi!AC$7,Lundi!AC$7,IF(VLOOKUP($B14,'Planning hebdo'!$B$6:$I$21,8,0)=Lundi!AC$7,Lundi!AC$7,"")),"")</f>
        <v/>
      </c>
      <c r="AD14" s="76"/>
      <c r="AE14" s="69" t="str">
        <f>IFERROR(IF(VLOOKUP($B14,'Planning hebdo'!$B$6:$H$21,7,0)=Lundi!AE$7,Lundi!AE$7,IF(VLOOKUP($B14,'Planning hebdo'!$B$6:$I$21,8,0)=Lundi!AE$7,Lundi!AE$7,"")),"")</f>
        <v/>
      </c>
      <c r="AF14" s="76"/>
      <c r="AG14" s="69" t="str">
        <f>IFERROR(IF(VLOOKUP($B14,'Planning hebdo'!$B$6:$H$21,7,0)=Lundi!AG$7,Lundi!AG$7,IF(VLOOKUP($B14,'Planning hebdo'!$B$6:$I$21,8,0)=Lundi!AG$7,Lundi!AG$7,"")),"")</f>
        <v/>
      </c>
      <c r="AH14" s="28"/>
      <c r="AI14" s="28"/>
      <c r="AJ14" s="28"/>
      <c r="AK14" s="29"/>
    </row>
    <row r="15" spans="1:37" x14ac:dyDescent="0.25">
      <c r="A15" s="9">
        <v>8</v>
      </c>
      <c r="B15" s="84">
        <f>'Planning hebdo'!B11</f>
        <v>0</v>
      </c>
      <c r="C15" s="28">
        <f>'Planning hebdo'!C11</f>
        <v>0</v>
      </c>
      <c r="D15" s="28"/>
      <c r="E15" s="76" t="str">
        <f>IFERROR(IF(VLOOKUP($B15,'Planning hebdo'!$B$4:$H$21,7,0)=Lundi!E$7,Lundi!E$7,IF(VLOOKUP($B15,'Planning hebdo'!$B$6:$I$21,8,0)=Lundi!E$7,Lundi!E$7,"")),"")</f>
        <v/>
      </c>
      <c r="F15" s="88"/>
      <c r="G15" s="76" t="str">
        <f>IFERROR(IF(VLOOKUP($B15,'Planning hebdo'!$B$4:$H$21,7,0)=Lundi!G$7,Lundi!G$7,IF(VLOOKUP($B15,'Planning hebdo'!$B$6:$I$21,8,0)=Lundi!G$7,Lundi!G$7,"")),"")</f>
        <v/>
      </c>
      <c r="H15" s="76"/>
      <c r="I15" s="69" t="str">
        <f>IFERROR(IF(VLOOKUP($B15,'Planning hebdo'!$B$6:$H$21,7,0)=Lundi!I$7,Lundi!I$7,IF(VLOOKUP($B15,'Planning hebdo'!$B$6:$I$21,8,0)=Lundi!I$7,Lundi!I$7,"")),"")</f>
        <v/>
      </c>
      <c r="J15" s="76"/>
      <c r="K15" s="74" t="str">
        <f>IFERROR(IF(VLOOKUP($B15,'Planning hebdo'!$B$6:$H$21,7,0)=Lundi!K$7,Lundi!K$7,IF(VLOOKUP($B15,'Planning hebdo'!$B$6:$I$21,8,0)=Lundi!K$7,Lundi!K$7,"")),"")</f>
        <v/>
      </c>
      <c r="L15" s="76"/>
      <c r="M15" s="69" t="str">
        <f>IFERROR(IF(VLOOKUP($B15,'Planning hebdo'!$B$6:$H$21,7,0)=Lundi!M$7,Lundi!M$7,IF(VLOOKUP($B15,'Planning hebdo'!$B$6:$I$21,8,0)=Lundi!M$7,Lundi!M$7,"")),"")</f>
        <v/>
      </c>
      <c r="N15" s="76"/>
      <c r="O15" s="69" t="str">
        <f>IFERROR(IF(VLOOKUP($B15,'Planning hebdo'!$B$6:$H$21,7,0)=Lundi!O$7,Lundi!O$7,IF(VLOOKUP($B15,'Planning hebdo'!$B$6:$I$21,8,0)=Lundi!O$7,Lundi!O$7,"")),"")</f>
        <v/>
      </c>
      <c r="P15" s="76"/>
      <c r="Q15" s="69" t="str">
        <f>IFERROR(IF(VLOOKUP($B15,'Planning hebdo'!$B$6:$H$21,7,0)=Lundi!Q$7,Lundi!Q$7,IF(VLOOKUP($B15,'Planning hebdo'!$B$6:$I$21,8,0)=Lundi!Q$7,Lundi!Q$7,"")),"")</f>
        <v/>
      </c>
      <c r="R15" s="76"/>
      <c r="S15" s="69" t="str">
        <f>IFERROR(IF(VLOOKUP($B15,'Planning hebdo'!$B$6:$H$21,7,0)=Lundi!S$7,Lundi!S$7,IF(VLOOKUP($B15,'Planning hebdo'!$B$6:$I$21,8,0)=Lundi!S$7,Lundi!S$7,"")),"")</f>
        <v/>
      </c>
      <c r="T15" s="76"/>
      <c r="U15" s="69" t="str">
        <f>IFERROR(IF(VLOOKUP($B15,'Planning hebdo'!$B$6:$H$21,7,0)=Lundi!U$7,Lundi!U$7,IF(VLOOKUP($B15,'Planning hebdo'!$B$6:$I$21,8,0)=Lundi!U$7,Lundi!U$7,"")),"")</f>
        <v/>
      </c>
      <c r="V15" s="76"/>
      <c r="W15" s="69" t="str">
        <f>IFERROR(IF(VLOOKUP($B15,'Planning hebdo'!$B$6:$H$21,7,0)=Lundi!W$7,Lundi!W$7,IF(VLOOKUP($B15,'Planning hebdo'!$B$6:$I$21,8,0)=Lundi!W$7,Lundi!W$7,"")),"")</f>
        <v/>
      </c>
      <c r="X15" s="76"/>
      <c r="Y15" s="69" t="str">
        <f>IFERROR(IF(VLOOKUP($B15,'Planning hebdo'!$B$6:$H$21,7,0)=Lundi!Y$7,Lundi!Y$7,IF(VLOOKUP($B15,'Planning hebdo'!$B$6:$I$21,8,0)=Lundi!Y$7,Lundi!Y$7,"")),"")</f>
        <v/>
      </c>
      <c r="Z15" s="76"/>
      <c r="AA15" s="69" t="str">
        <f>IFERROR(IF(VLOOKUP($B15,'Planning hebdo'!$B$6:$H$21,7,0)=Lundi!AA$7,Lundi!AA$7,IF(VLOOKUP($B15,'Planning hebdo'!$B$6:$I$21,8,0)=Lundi!AA$7,Lundi!AA$7,"")),"")</f>
        <v/>
      </c>
      <c r="AB15" s="76"/>
      <c r="AC15" s="69" t="str">
        <f>IFERROR(IF(VLOOKUP($B15,'Planning hebdo'!$B$6:$H$21,7,0)=Lundi!AC$7,Lundi!AC$7,IF(VLOOKUP($B15,'Planning hebdo'!$B$6:$I$21,8,0)=Lundi!AC$7,Lundi!AC$7,"")),"")</f>
        <v/>
      </c>
      <c r="AD15" s="76"/>
      <c r="AE15" s="69" t="str">
        <f>IFERROR(IF(VLOOKUP($B15,'Planning hebdo'!$B$6:$H$21,7,0)=Lundi!AE$7,Lundi!AE$7,IF(VLOOKUP($B15,'Planning hebdo'!$B$6:$I$21,8,0)=Lundi!AE$7,Lundi!AE$7,"")),"")</f>
        <v/>
      </c>
      <c r="AF15" s="76"/>
      <c r="AG15" s="69" t="str">
        <f>IFERROR(IF(VLOOKUP($B15,'Planning hebdo'!$B$6:$H$21,7,0)=Lundi!AG$7,Lundi!AG$7,IF(VLOOKUP($B15,'Planning hebdo'!$B$6:$I$21,8,0)=Lundi!AG$7,Lundi!AG$7,"")),"")</f>
        <v/>
      </c>
      <c r="AH15" s="28"/>
      <c r="AI15" s="28"/>
      <c r="AJ15" s="28"/>
      <c r="AK15" s="29"/>
    </row>
    <row r="16" spans="1:37" ht="15.75" thickBot="1" x14ac:dyDescent="0.3">
      <c r="A16" s="9">
        <v>9</v>
      </c>
      <c r="B16" s="85" t="str">
        <f>'Planning hebdo'!B12</f>
        <v>I</v>
      </c>
      <c r="C16" s="30">
        <f>'Planning hebdo'!C12</f>
        <v>0</v>
      </c>
      <c r="D16" s="30"/>
      <c r="E16" s="79" t="str">
        <f>IFERROR(IF(VLOOKUP($B16,'Planning hebdo'!$B$4:$H$21,7,0)=Lundi!E$7,Lundi!E$7,IF(VLOOKUP($B16,'Planning hebdo'!$B$6:$I$21,8,0)=Lundi!E$7,Lundi!E$7,"")),"")</f>
        <v/>
      </c>
      <c r="F16" s="89"/>
      <c r="G16" s="79" t="str">
        <f>IFERROR(IF(VLOOKUP($B16,'Planning hebdo'!$B$4:$H$21,7,0)=Lundi!G$7,Lundi!G$7,IF(VLOOKUP($B16,'Planning hebdo'!$B$6:$I$21,8,0)=Lundi!G$7,Lundi!G$7,"")),"")</f>
        <v/>
      </c>
      <c r="H16" s="79"/>
      <c r="I16" s="79" t="str">
        <f>IFERROR(IF(VLOOKUP($B16,'Planning hebdo'!$B$6:$H$21,7,0)=Lundi!I$7,Lundi!I$7,IF(VLOOKUP($B16,'Planning hebdo'!$B$6:$I$21,8,0)=Lundi!I$7,Lundi!I$7,"")),"")</f>
        <v/>
      </c>
      <c r="J16" s="79"/>
      <c r="K16" s="79" t="str">
        <f>IFERROR(IF(VLOOKUP($B16,'Planning hebdo'!$B$6:$H$21,7,0)=Lundi!K$7,Lundi!K$7,IF(VLOOKUP($B16,'Planning hebdo'!$B$6:$I$21,8,0)=Lundi!K$7,Lundi!K$7,"")),"")</f>
        <v/>
      </c>
      <c r="L16" s="79"/>
      <c r="M16" s="79" t="str">
        <f>IFERROR(IF(VLOOKUP($B16,'Planning hebdo'!$B$6:$H$21,7,0)=Lundi!M$7,Lundi!M$7,IF(VLOOKUP($B16,'Planning hebdo'!$B$6:$I$21,8,0)=Lundi!M$7,Lundi!M$7,"")),"")</f>
        <v/>
      </c>
      <c r="N16" s="79"/>
      <c r="O16" s="79" t="str">
        <f>IFERROR(IF(VLOOKUP($B16,'Planning hebdo'!$B$6:$H$21,7,0)=Lundi!O$7,Lundi!O$7,IF(VLOOKUP($B16,'Planning hebdo'!$B$6:$I$21,8,0)=Lundi!O$7,Lundi!O$7,"")),"")</f>
        <v/>
      </c>
      <c r="P16" s="79"/>
      <c r="Q16" s="79" t="str">
        <f>IFERROR(IF(VLOOKUP($B16,'Planning hebdo'!$B$6:$H$21,7,0)=Lundi!Q$7,Lundi!Q$7,IF(VLOOKUP($B16,'Planning hebdo'!$B$6:$I$21,8,0)=Lundi!Q$7,Lundi!Q$7,"")),"")</f>
        <v/>
      </c>
      <c r="R16" s="79"/>
      <c r="S16" s="79" t="str">
        <f>IFERROR(IF(VLOOKUP($B16,'Planning hebdo'!$B$6:$H$21,7,0)=Lundi!S$7,Lundi!S$7,IF(VLOOKUP($B16,'Planning hebdo'!$B$6:$I$21,8,0)=Lundi!S$7,Lundi!S$7,"")),"")</f>
        <v/>
      </c>
      <c r="T16" s="79"/>
      <c r="U16" s="79" t="str">
        <f>IFERROR(IF(VLOOKUP($B16,'Planning hebdo'!$B$6:$H$21,7,0)=Lundi!U$7,Lundi!U$7,IF(VLOOKUP($B16,'Planning hebdo'!$B$6:$I$21,8,0)=Lundi!U$7,Lundi!U$7,"")),"")</f>
        <v/>
      </c>
      <c r="V16" s="79"/>
      <c r="W16" s="79" t="str">
        <f>IFERROR(IF(VLOOKUP($B16,'Planning hebdo'!$B$6:$H$21,7,0)=Lundi!W$7,Lundi!W$7,IF(VLOOKUP($B16,'Planning hebdo'!$B$6:$I$21,8,0)=Lundi!W$7,Lundi!W$7,"")),"")</f>
        <v/>
      </c>
      <c r="X16" s="30"/>
      <c r="Y16" s="79" t="str">
        <f>IFERROR(IF(VLOOKUP($B16,'Planning hebdo'!$B$6:$H$21,7,0)=Lundi!Y$7,Lundi!Y$7,IF(VLOOKUP($B16,'Planning hebdo'!$B$6:$I$21,8,0)=Lundi!Y$7,Lundi!Y$7,"")),"")</f>
        <v/>
      </c>
      <c r="Z16" s="79"/>
      <c r="AA16" s="79" t="str">
        <f>IFERROR(IF(VLOOKUP($B16,'Planning hebdo'!$B$6:$H$21,7,0)=Lundi!AA$7,Lundi!AA$7,IF(VLOOKUP($B16,'Planning hebdo'!$B$6:$I$21,8,0)=Lundi!AA$7,Lundi!AA$7,"")),"")</f>
        <v/>
      </c>
      <c r="AB16" s="79"/>
      <c r="AC16" s="79" t="str">
        <f>IFERROR(IF(VLOOKUP($B16,'Planning hebdo'!$B$6:$H$21,7,0)=Lundi!AC$7,Lundi!AC$7,IF(VLOOKUP($B16,'Planning hebdo'!$B$6:$I$21,8,0)=Lundi!AC$7,Lundi!AC$7,"")),"")</f>
        <v/>
      </c>
      <c r="AD16" s="79"/>
      <c r="AE16" s="79" t="str">
        <f>IFERROR(IF(VLOOKUP($B16,'Planning hebdo'!$B$6:$H$21,7,0)=Lundi!AE$7,Lundi!AE$7,IF(VLOOKUP($B16,'Planning hebdo'!$B$6:$I$21,8,0)=Lundi!AE$7,Lundi!AE$7,"")),"")</f>
        <v/>
      </c>
      <c r="AF16" s="79"/>
      <c r="AG16" s="30" t="str">
        <f>IFERROR(IF(VLOOKUP($B16,'Planning hebdo'!$B$6:$H$21,7,0)=Lundi!AG$7,Lundi!AG$7,IF(VLOOKUP($B16,'Planning hebdo'!$B$6:$I$21,8,0)=Lundi!AG$7,Lundi!AG$7,"")),"")</f>
        <v/>
      </c>
      <c r="AH16" s="30"/>
      <c r="AI16" s="30"/>
      <c r="AJ16" s="30"/>
      <c r="AK16" s="31"/>
    </row>
    <row r="17" spans="1:37" ht="8.25" customHeight="1" thickTop="1" thickBot="1" x14ac:dyDescent="0.3">
      <c r="B17" s="24"/>
    </row>
    <row r="18" spans="1:37" ht="15.75" thickTop="1" x14ac:dyDescent="0.25">
      <c r="A18" s="16">
        <v>1</v>
      </c>
      <c r="B18" s="38">
        <f>'Planning hebdo'!B13</f>
        <v>0</v>
      </c>
      <c r="C18" s="26"/>
      <c r="D18" s="26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  <c r="T18" s="82"/>
      <c r="U18" s="68"/>
      <c r="V18" s="82"/>
      <c r="W18" s="68"/>
      <c r="X18" s="82"/>
      <c r="Y18" s="68"/>
      <c r="Z18" s="82"/>
      <c r="AA18" s="68"/>
      <c r="AB18" s="82"/>
      <c r="AC18" s="68"/>
      <c r="AD18" s="82"/>
      <c r="AE18" s="68"/>
      <c r="AF18" s="82"/>
      <c r="AG18" s="59"/>
      <c r="AH18" s="26"/>
      <c r="AI18" s="26"/>
      <c r="AJ18" s="26"/>
      <c r="AK18" s="27"/>
    </row>
    <row r="19" spans="1:37" x14ac:dyDescent="0.25">
      <c r="A19" s="16">
        <v>2</v>
      </c>
      <c r="B19" s="32">
        <f>'Planning hebdo'!B14</f>
        <v>0</v>
      </c>
      <c r="C19" s="28"/>
      <c r="D19" s="28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0"/>
      <c r="T19" s="77"/>
      <c r="U19" s="60"/>
      <c r="V19" s="77"/>
      <c r="W19" s="60"/>
      <c r="X19" s="77"/>
      <c r="Y19" s="60"/>
      <c r="Z19" s="77"/>
      <c r="AA19" s="60"/>
      <c r="AB19" s="77"/>
      <c r="AC19" s="60"/>
      <c r="AD19" s="77"/>
      <c r="AE19" s="60"/>
      <c r="AF19" s="77"/>
      <c r="AG19" s="57"/>
      <c r="AH19" s="28"/>
      <c r="AI19" s="28"/>
      <c r="AJ19" s="28"/>
      <c r="AK19" s="29"/>
    </row>
    <row r="20" spans="1:37" x14ac:dyDescent="0.25">
      <c r="A20" s="16">
        <v>3</v>
      </c>
      <c r="B20" s="32">
        <f>'Planning hebdo'!B15</f>
        <v>0</v>
      </c>
      <c r="C20" s="28"/>
      <c r="D20" s="28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0"/>
      <c r="T20" s="77"/>
      <c r="U20" s="60"/>
      <c r="V20" s="77"/>
      <c r="W20" s="60"/>
      <c r="X20" s="77"/>
      <c r="Y20" s="60"/>
      <c r="Z20" s="77"/>
      <c r="AA20" s="60"/>
      <c r="AB20" s="77"/>
      <c r="AC20" s="60"/>
      <c r="AD20" s="77"/>
      <c r="AE20" s="60"/>
      <c r="AF20" s="77"/>
      <c r="AG20" s="57"/>
      <c r="AH20" s="28"/>
      <c r="AI20" s="28"/>
      <c r="AJ20" s="28"/>
      <c r="AK20" s="29"/>
    </row>
    <row r="21" spans="1:37" x14ac:dyDescent="0.25">
      <c r="A21" s="16">
        <v>4</v>
      </c>
      <c r="B21" s="32">
        <f>'Planning hebdo'!B16</f>
        <v>0</v>
      </c>
      <c r="C21" s="28"/>
      <c r="D21" s="28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0"/>
      <c r="T21" s="77"/>
      <c r="U21" s="60"/>
      <c r="V21" s="77"/>
      <c r="W21" s="60"/>
      <c r="X21" s="77"/>
      <c r="Y21" s="60"/>
      <c r="Z21" s="77"/>
      <c r="AA21" s="60"/>
      <c r="AB21" s="77"/>
      <c r="AC21" s="60"/>
      <c r="AD21" s="77"/>
      <c r="AE21" s="60"/>
      <c r="AF21" s="77"/>
      <c r="AG21" s="57"/>
      <c r="AH21" s="28"/>
      <c r="AI21" s="28"/>
      <c r="AJ21" s="28"/>
      <c r="AK21" s="29"/>
    </row>
    <row r="22" spans="1:37" x14ac:dyDescent="0.25">
      <c r="A22" s="16">
        <v>5</v>
      </c>
      <c r="B22" s="32">
        <f>'Planning hebdo'!B17</f>
        <v>0</v>
      </c>
      <c r="C22" s="28"/>
      <c r="D22" s="28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0"/>
      <c r="T22" s="77"/>
      <c r="U22" s="60"/>
      <c r="V22" s="77"/>
      <c r="W22" s="60"/>
      <c r="X22" s="77"/>
      <c r="Y22" s="60"/>
      <c r="Z22" s="77"/>
      <c r="AA22" s="60"/>
      <c r="AB22" s="77"/>
      <c r="AC22" s="60"/>
      <c r="AD22" s="77"/>
      <c r="AE22" s="60"/>
      <c r="AF22" s="77"/>
      <c r="AG22" s="57"/>
      <c r="AH22" s="28"/>
      <c r="AI22" s="28"/>
      <c r="AJ22" s="28"/>
      <c r="AK22" s="29"/>
    </row>
    <row r="23" spans="1:37" x14ac:dyDescent="0.25">
      <c r="A23" s="16">
        <v>6</v>
      </c>
      <c r="B23" s="32">
        <f>'Planning hebdo'!B18</f>
        <v>0</v>
      </c>
      <c r="C23" s="28"/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0"/>
      <c r="T23" s="77"/>
      <c r="U23" s="60"/>
      <c r="V23" s="77"/>
      <c r="W23" s="60"/>
      <c r="X23" s="77"/>
      <c r="Y23" s="60"/>
      <c r="Z23" s="77"/>
      <c r="AA23" s="60"/>
      <c r="AB23" s="77"/>
      <c r="AC23" s="60"/>
      <c r="AD23" s="77"/>
      <c r="AE23" s="60"/>
      <c r="AF23" s="77"/>
      <c r="AG23" s="57"/>
      <c r="AH23" s="28"/>
      <c r="AI23" s="28"/>
      <c r="AJ23" s="28"/>
      <c r="AK23" s="29"/>
    </row>
    <row r="24" spans="1:37" x14ac:dyDescent="0.25">
      <c r="A24" s="16">
        <v>7</v>
      </c>
      <c r="B24" s="32">
        <f>'Planning hebdo'!B19</f>
        <v>0</v>
      </c>
      <c r="C24" s="28"/>
      <c r="D24" s="28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0"/>
      <c r="T24" s="77"/>
      <c r="U24" s="60"/>
      <c r="V24" s="77"/>
      <c r="W24" s="60"/>
      <c r="X24" s="77"/>
      <c r="Y24" s="60"/>
      <c r="Z24" s="77"/>
      <c r="AA24" s="60"/>
      <c r="AB24" s="77"/>
      <c r="AC24" s="60"/>
      <c r="AD24" s="77"/>
      <c r="AE24" s="60"/>
      <c r="AF24" s="77"/>
      <c r="AG24" s="57"/>
      <c r="AH24" s="28"/>
      <c r="AI24" s="28"/>
      <c r="AJ24" s="28"/>
      <c r="AK24" s="29"/>
    </row>
    <row r="25" spans="1:37" x14ac:dyDescent="0.25">
      <c r="A25" s="16">
        <v>8</v>
      </c>
      <c r="B25" s="32">
        <f>'Planning hebdo'!B20</f>
        <v>0</v>
      </c>
      <c r="C25" s="28"/>
      <c r="D25" s="28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0"/>
      <c r="T25" s="77"/>
      <c r="U25" s="60"/>
      <c r="V25" s="77"/>
      <c r="W25" s="60"/>
      <c r="X25" s="77"/>
      <c r="Y25" s="60"/>
      <c r="Z25" s="77"/>
      <c r="AA25" s="60"/>
      <c r="AB25" s="77"/>
      <c r="AC25" s="60"/>
      <c r="AD25" s="77"/>
      <c r="AE25" s="60"/>
      <c r="AF25" s="77"/>
      <c r="AG25" s="57"/>
      <c r="AH25" s="28"/>
      <c r="AI25" s="28"/>
      <c r="AJ25" s="28"/>
      <c r="AK25" s="29"/>
    </row>
    <row r="26" spans="1:37" x14ac:dyDescent="0.25">
      <c r="A26" s="16">
        <v>9</v>
      </c>
      <c r="B26" s="32">
        <f>'Planning hebdo'!B21</f>
        <v>0</v>
      </c>
      <c r="C26" s="28"/>
      <c r="D26" s="28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0"/>
      <c r="T26" s="77"/>
      <c r="U26" s="60"/>
      <c r="V26" s="77"/>
      <c r="W26" s="60"/>
      <c r="X26" s="77"/>
      <c r="Y26" s="60"/>
      <c r="Z26" s="77"/>
      <c r="AA26" s="60"/>
      <c r="AB26" s="77"/>
      <c r="AC26" s="60"/>
      <c r="AD26" s="77"/>
      <c r="AE26" s="60"/>
      <c r="AF26" s="77"/>
      <c r="AG26" s="57"/>
      <c r="AH26" s="28"/>
      <c r="AI26" s="28"/>
      <c r="AJ26" s="28"/>
      <c r="AK26" s="29"/>
    </row>
    <row r="27" spans="1:37" ht="15.75" thickBot="1" x14ac:dyDescent="0.3">
      <c r="A27" s="16">
        <v>10</v>
      </c>
      <c r="B27" s="35">
        <f>'Planning hebdo'!B22</f>
        <v>0</v>
      </c>
      <c r="C27" s="30"/>
      <c r="D27" s="30"/>
      <c r="E27" s="64">
        <f>'Planning hebdo'!G22</f>
        <v>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1"/>
      <c r="T27" s="80"/>
      <c r="U27" s="61"/>
      <c r="V27" s="80"/>
      <c r="W27" s="61"/>
      <c r="X27" s="80"/>
      <c r="Y27" s="61"/>
      <c r="Z27" s="80"/>
      <c r="AA27" s="61"/>
      <c r="AB27" s="80"/>
      <c r="AC27" s="61"/>
      <c r="AD27" s="80"/>
      <c r="AE27" s="61"/>
      <c r="AF27" s="80"/>
      <c r="AG27" s="58"/>
      <c r="AH27" s="30"/>
      <c r="AI27" s="30"/>
      <c r="AJ27" s="30"/>
      <c r="AK27" s="31"/>
    </row>
    <row r="28" spans="1:37" ht="15.75" thickTop="1" x14ac:dyDescent="0.25"/>
    <row r="29" spans="1:37" x14ac:dyDescent="0.25">
      <c r="C29" s="5" t="s">
        <v>26</v>
      </c>
      <c r="Q29" s="19" t="s">
        <v>27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1" spans="1:37" x14ac:dyDescent="0.25">
      <c r="C31" s="5" t="s">
        <v>28</v>
      </c>
      <c r="Q31" s="5" t="s">
        <v>29</v>
      </c>
    </row>
  </sheetData>
  <mergeCells count="2">
    <mergeCell ref="B2:AK2"/>
    <mergeCell ref="AH6:AI6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1"/>
  <sheetViews>
    <sheetView topLeftCell="A5" workbookViewId="0">
      <selection activeCell="E8" sqref="E8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3.140625" style="5" bestFit="1" customWidth="1"/>
    <col min="6" max="6" width="4.7109375" style="5" bestFit="1" customWidth="1"/>
    <col min="7" max="7" width="3.28515625" style="5" bestFit="1" customWidth="1"/>
    <col min="8" max="8" width="4.85546875" style="5" bestFit="1" customWidth="1"/>
    <col min="9" max="9" width="3.28515625" style="5" bestFit="1" customWidth="1"/>
    <col min="10" max="10" width="4.85546875" style="5" bestFit="1" customWidth="1"/>
    <col min="11" max="11" width="4.28515625" style="5" customWidth="1"/>
    <col min="12" max="12" width="5.5703125" style="5" bestFit="1" customWidth="1"/>
    <col min="13" max="13" width="3.28515625" style="5" customWidth="1"/>
    <col min="14" max="14" width="5.140625" style="5" bestFit="1" customWidth="1"/>
    <col min="15" max="15" width="3.85546875" style="5" bestFit="1" customWidth="1"/>
    <col min="16" max="16" width="5.42578125" style="5" bestFit="1" customWidth="1"/>
    <col min="17" max="17" width="3.85546875" style="5" bestFit="1" customWidth="1"/>
    <col min="18" max="18" width="5.42578125" style="5" bestFit="1" customWidth="1"/>
    <col min="19" max="19" width="4" style="5" bestFit="1" customWidth="1"/>
    <col min="20" max="20" width="5.5703125" style="5" bestFit="1" customWidth="1"/>
    <col min="21" max="21" width="3.85546875" style="5" bestFit="1" customWidth="1"/>
    <col min="22" max="22" width="5.42578125" style="5" bestFit="1" customWidth="1"/>
    <col min="23" max="23" width="4" style="5" bestFit="1" customWidth="1"/>
    <col min="24" max="24" width="5.5703125" style="5" bestFit="1" customWidth="1"/>
    <col min="25" max="25" width="3.85546875" style="5" bestFit="1" customWidth="1"/>
    <col min="26" max="26" width="5.42578125" style="5" bestFit="1" customWidth="1"/>
    <col min="27" max="27" width="4" style="5" bestFit="1" customWidth="1"/>
    <col min="28" max="28" width="5.5703125" style="5" bestFit="1" customWidth="1"/>
    <col min="29" max="29" width="4" style="5" bestFit="1" customWidth="1"/>
    <col min="30" max="30" width="5.5703125" style="5" bestFit="1" customWidth="1"/>
    <col min="31" max="31" width="4.28515625" style="5" bestFit="1" customWidth="1"/>
    <col min="32" max="32" width="5.85546875" style="5" bestFit="1" customWidth="1"/>
    <col min="33" max="33" width="3.85546875" style="5" bestFit="1" customWidth="1"/>
    <col min="34" max="34" width="9.28515625" style="5" customWidth="1"/>
    <col min="35" max="35" width="8.7109375" style="5" customWidth="1"/>
    <col min="36" max="16384" width="11.42578125" style="5"/>
  </cols>
  <sheetData>
    <row r="2" spans="1:37" x14ac:dyDescent="0.25">
      <c r="B2" s="107" t="s">
        <v>32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37" x14ac:dyDescent="0.25">
      <c r="AJ3" s="5" t="s">
        <v>25</v>
      </c>
    </row>
    <row r="4" spans="1:37" x14ac:dyDescent="0.25">
      <c r="AJ4" s="5" t="s">
        <v>23</v>
      </c>
    </row>
    <row r="5" spans="1:37" ht="15.75" thickBot="1" x14ac:dyDescent="0.3">
      <c r="AJ5" s="5" t="s">
        <v>24</v>
      </c>
    </row>
    <row r="6" spans="1:37" ht="16.5" thickTop="1" thickBot="1" x14ac:dyDescent="0.3">
      <c r="AH6" s="108" t="s">
        <v>22</v>
      </c>
      <c r="AI6" s="109"/>
    </row>
    <row r="7" spans="1:37" ht="15.75" thickTop="1" x14ac:dyDescent="0.25">
      <c r="B7" s="6" t="s">
        <v>16</v>
      </c>
      <c r="C7" s="7" t="s">
        <v>6</v>
      </c>
      <c r="D7" s="7" t="s">
        <v>17</v>
      </c>
      <c r="E7" s="86">
        <v>7</v>
      </c>
      <c r="F7" s="87">
        <v>7.5</v>
      </c>
      <c r="G7" s="86">
        <v>8</v>
      </c>
      <c r="H7" s="87">
        <v>8.5</v>
      </c>
      <c r="I7" s="86">
        <v>9</v>
      </c>
      <c r="J7" s="87">
        <v>9.5</v>
      </c>
      <c r="K7" s="86">
        <v>10</v>
      </c>
      <c r="L7" s="87">
        <v>10.5</v>
      </c>
      <c r="M7" s="86" t="s">
        <v>49</v>
      </c>
      <c r="N7" s="87">
        <v>11.5</v>
      </c>
      <c r="O7" s="86">
        <v>12</v>
      </c>
      <c r="P7" s="87">
        <v>12.5</v>
      </c>
      <c r="Q7" s="86">
        <v>13</v>
      </c>
      <c r="R7" s="87">
        <v>13.5</v>
      </c>
      <c r="S7" s="86">
        <v>14</v>
      </c>
      <c r="T7" s="87">
        <v>14.5</v>
      </c>
      <c r="U7" s="86">
        <v>15</v>
      </c>
      <c r="V7" s="87">
        <v>15.5</v>
      </c>
      <c r="W7" s="86">
        <v>16</v>
      </c>
      <c r="X7" s="87">
        <v>16.5</v>
      </c>
      <c r="Y7" s="86">
        <v>17</v>
      </c>
      <c r="Z7" s="87">
        <v>17.5</v>
      </c>
      <c r="AA7" s="86">
        <v>18</v>
      </c>
      <c r="AB7" s="87">
        <v>18.5</v>
      </c>
      <c r="AC7" s="86">
        <v>19</v>
      </c>
      <c r="AD7" s="87">
        <v>19.5</v>
      </c>
      <c r="AE7" s="86">
        <v>20</v>
      </c>
      <c r="AF7" s="87">
        <v>20.5</v>
      </c>
      <c r="AG7" s="86">
        <v>21</v>
      </c>
      <c r="AH7" s="7" t="s">
        <v>18</v>
      </c>
      <c r="AI7" s="7" t="s">
        <v>19</v>
      </c>
      <c r="AJ7" s="7" t="s">
        <v>20</v>
      </c>
      <c r="AK7" s="8" t="s">
        <v>21</v>
      </c>
    </row>
    <row r="8" spans="1:37" x14ac:dyDescent="0.25">
      <c r="A8" s="75">
        <v>1</v>
      </c>
      <c r="B8" s="84" t="str">
        <f>'Planning hebdo'!B4</f>
        <v>OLIHOH</v>
      </c>
      <c r="C8" s="28" t="str">
        <f>'Planning hebdo'!C4</f>
        <v>3 ans</v>
      </c>
      <c r="D8" s="28"/>
      <c r="E8" s="76">
        <f>IFERROR(IF(VLOOKUP($B8,'Planning hebdo'!$B$4:$H$21,7,0)=Mardi!E$7,Mardi!E$7,IF(VLOOKUP($B8,'Planning hebdo'!$B$6:$I$21,8,0)=Mardi!E$7,Mardi!E$7,"")),"")</f>
        <v>7</v>
      </c>
      <c r="F8" s="76" t="str">
        <f>IFERROR(IF(VLOOKUP($B8,'Planning hebdo'!$B$4:$H$21,7,0)=Lundi!F$7,Lundi!F$7,IF(VLOOKUP($B8,'Planning hebdo'!$B$6:$I$21,8,0)=Lundi!F$7,Lundi!F$7,"")),"")</f>
        <v/>
      </c>
      <c r="G8" s="76" t="str">
        <f>IFERROR(IF(VLOOKUP($B8,'Planning hebdo'!$B$4:$H$21,7,0)=Lundi!G$7,Lundi!G$7,IF(VLOOKUP($B8,'Planning hebdo'!$B$6:$I$21,8,0)=Lundi!G$7,Lundi!G$7,"")),"")</f>
        <v/>
      </c>
      <c r="H8" s="76" t="str">
        <f>IFERROR(IF(VLOOKUP($B8,'Planning hebdo'!$B$4:$H$21,7,0)=Lundi!H$7,Lundi!H$7,IF(VLOOKUP($B8,'Planning hebdo'!$B$6:$I$21,8,0)=Lundi!H$7,Lundi!H$7,"")),"")</f>
        <v/>
      </c>
      <c r="I8" s="76" t="str">
        <f>IFERROR(IF(VLOOKUP($B8,'Planning hebdo'!$B$4:$H$21,7,0)=Lundi!I$7,Lundi!I$7,IF(VLOOKUP($B8,'Planning hebdo'!$B$6:$I$21,8,0)=Lundi!I$7,Lundi!I$7,"")),"")</f>
        <v/>
      </c>
      <c r="J8" s="76" t="str">
        <f>IFERROR(IF(VLOOKUP($B8,'Planning hebdo'!$B$4:$H$21,7,0)=Lundi!J$7,Lundi!J$7,IF(VLOOKUP($B8,'Planning hebdo'!$B$6:$I$21,8,0)=Lundi!J$7,Lundi!J$7,"")),"")</f>
        <v/>
      </c>
      <c r="K8" s="76" t="str">
        <f>IFERROR(IF(VLOOKUP($B8,'Planning hebdo'!$B$4:$H$21,7,0)=Lundi!K$7,Lundi!K$7,IF(VLOOKUP($B8,'Planning hebdo'!$B$6:$I$21,8,0)=Lundi!K$7,Lundi!K$7,"")),"")</f>
        <v/>
      </c>
      <c r="L8" s="76" t="str">
        <f>IFERROR(IF(VLOOKUP($B8,'Planning hebdo'!$B$4:$H$21,7,0)=Lundi!L$7,Lundi!L$7,IF(VLOOKUP($B8,'Planning hebdo'!$B$6:$I$21,8,0)=Lundi!L$7,Lundi!L$7,"")),"")</f>
        <v/>
      </c>
      <c r="M8" s="76" t="str">
        <f>IFERROR(IF(VLOOKUP($B8,'Planning hebdo'!$B$4:$H$21,7,0)=Lundi!M$7,Lundi!M$7,IF(VLOOKUP($B8,'Planning hebdo'!$B$6:$I$21,8,0)=Lundi!M$7,Lundi!M$7,"")),"")</f>
        <v/>
      </c>
      <c r="N8" s="76" t="str">
        <f>IFERROR(IF(VLOOKUP($B8,'Planning hebdo'!$B$4:$H$21,7,0)=Lundi!N$7,Lundi!N$7,IF(VLOOKUP($B8,'Planning hebdo'!$B$6:$I$21,8,0)=Lundi!N$7,Lundi!N$7,"")),"")</f>
        <v/>
      </c>
      <c r="O8" s="76" t="str">
        <f>IFERROR(IF(VLOOKUP($B8,'Planning hebdo'!$B$4:$H$21,7,0)=Lundi!O$7,Lundi!O$7,IF(VLOOKUP($B8,'Planning hebdo'!$B$6:$I$21,8,0)=Lundi!O$7,Lundi!O$7,"")),"")</f>
        <v/>
      </c>
      <c r="P8" s="76" t="str">
        <f>IFERROR(IF(VLOOKUP($B8,'Planning hebdo'!$B$4:$H$21,7,0)=Lundi!P$7,Lundi!P$7,IF(VLOOKUP($B8,'Planning hebdo'!$B$6:$I$21,8,0)=Lundi!P$7,Lundi!P$7,"")),"")</f>
        <v/>
      </c>
      <c r="Q8" s="76" t="str">
        <f>IFERROR(IF(VLOOKUP($B8,'Planning hebdo'!$B$4:$H$21,7,0)=Lundi!Q$7,Lundi!Q$7,IF(VLOOKUP($B8,'Planning hebdo'!$B$6:$I$21,8,0)=Lundi!Q$7,Lundi!Q$7,"")),"")</f>
        <v/>
      </c>
      <c r="R8" s="76" t="str">
        <f>IFERROR(IF(VLOOKUP($B8,'Planning hebdo'!$B$4:$H$21,7,0)=Lundi!R$7,Lundi!R$7,IF(VLOOKUP($B8,'Planning hebdo'!$B$6:$I$21,8,0)=Lundi!R$7,Lundi!R$7,"")),"")</f>
        <v/>
      </c>
      <c r="S8" s="76" t="str">
        <f>IFERROR(IF(VLOOKUP($B8,'Planning hebdo'!$B$4:$H$21,7,0)=Lundi!S$7,Lundi!S$7,IF(VLOOKUP($B8,'Planning hebdo'!$B$6:$I$21,8,0)=Lundi!S$7,Lundi!S$7,"")),"")</f>
        <v/>
      </c>
      <c r="T8" s="76" t="str">
        <f>IFERROR(IF(VLOOKUP($B8,'Planning hebdo'!$B$4:$H$21,7,0)=Lundi!T$7,Lundi!T$7,IF(VLOOKUP($B8,'Planning hebdo'!$B$6:$I$21,8,0)=Lundi!T$7,Lundi!T$7,"")),"")</f>
        <v/>
      </c>
      <c r="U8" s="76" t="str">
        <f>IFERROR(IF(VLOOKUP($B8,'Planning hebdo'!$B$4:$H$21,7,0)=Lundi!U$7,Lundi!U$7,IF(VLOOKUP($B8,'Planning hebdo'!$B$6:$I$21,8,0)=Lundi!U$7,Lundi!U$7,"")),"")</f>
        <v/>
      </c>
      <c r="V8" s="76" t="str">
        <f>IFERROR(IF(VLOOKUP($B8,'Planning hebdo'!$B$4:$H$21,7,0)=Lundi!V$7,Lundi!V$7,IF(VLOOKUP($B8,'Planning hebdo'!$B$6:$I$21,8,0)=Lundi!V$7,Lundi!V$7,"")),"")</f>
        <v/>
      </c>
      <c r="W8" s="76" t="str">
        <f>IFERROR(IF(VLOOKUP($B8,'Planning hebdo'!$B$4:$H$21,7,0)=Lundi!W$7,Lundi!W$7,IF(VLOOKUP($B8,'Planning hebdo'!$B$6:$I$21,8,0)=Lundi!W$7,Lundi!W$7,"")),"")</f>
        <v/>
      </c>
      <c r="X8" s="76" t="str">
        <f>IFERROR(IF(VLOOKUP($B8,'Planning hebdo'!$B$4:$H$21,7,0)=Lundi!X$7,Lundi!X$7,IF(VLOOKUP($B8,'Planning hebdo'!$B$6:$I$21,8,0)=Lundi!X$7,Lundi!X$7,"")),"")</f>
        <v/>
      </c>
      <c r="Y8" s="76" t="str">
        <f>IFERROR(IF(VLOOKUP($B8,'Planning hebdo'!$B$4:$H$21,7,0)=Lundi!Y$7,Lundi!Y$7,IF(VLOOKUP($B8,'Planning hebdo'!$B$6:$I$21,8,0)=Lundi!Y$7,Lundi!Y$7,"")),"")</f>
        <v/>
      </c>
      <c r="Z8" s="76" t="str">
        <f>IFERROR(IF(VLOOKUP($B8,'Planning hebdo'!$B$4:$H$21,7,0)=Lundi!Z$7,Lundi!Z$7,IF(VLOOKUP($B8,'Planning hebdo'!$B$6:$I$21,8,0)=Lundi!Z$7,Lundi!Z$7,"")),"")</f>
        <v/>
      </c>
      <c r="AA8" s="76" t="str">
        <f>IFERROR(IF(VLOOKUP($B8,'Planning hebdo'!$B$4:$H$21,7,0)=Lundi!AA$7,Lundi!AA$7,IF(VLOOKUP($B8,'Planning hebdo'!$B$6:$I$21,8,0)=Lundi!AA$7,Lundi!AA$7,"")),"")</f>
        <v/>
      </c>
      <c r="AB8" s="76" t="str">
        <f>IFERROR(IF(VLOOKUP($B8,'Planning hebdo'!$B$4:$H$21,7,0)=Lundi!AB$7,Lundi!AB$7,IF(VLOOKUP($B8,'Planning hebdo'!$B$6:$I$21,8,0)=Lundi!AB$7,Lundi!AB$7,"")),"")</f>
        <v/>
      </c>
      <c r="AC8" s="76" t="str">
        <f>IFERROR(IF(VLOOKUP($B8,'Planning hebdo'!$B$4:$H$21,7,0)=Lundi!AC$7,Lundi!AC$7,IF(VLOOKUP($B8,'Planning hebdo'!$B$6:$I$21,8,0)=Lundi!AC$7,Lundi!AC$7,"")),"")</f>
        <v/>
      </c>
      <c r="AD8" s="76" t="str">
        <f>IFERROR(IF(VLOOKUP($B8,'Planning hebdo'!$B$4:$H$21,7,0)=Lundi!AD$7,Lundi!AD$7,IF(VLOOKUP($B8,'Planning hebdo'!$B$6:$I$21,8,0)=Lundi!AD$7,Lundi!AD$7,"")),"")</f>
        <v/>
      </c>
      <c r="AE8" s="76" t="str">
        <f>IFERROR(IF(VLOOKUP($B8,'Planning hebdo'!$B$4:$H$21,7,0)=Lundi!AE$7,Lundi!AE$7,IF(VLOOKUP($B8,'Planning hebdo'!$B$6:$I$21,8,0)=Lundi!AE$7,Lundi!AE$7,"")),"")</f>
        <v/>
      </c>
      <c r="AF8" s="76" t="str">
        <f>IFERROR(IF(VLOOKUP($B8,'Planning hebdo'!$B$4:$H$21,7,0)=Lundi!AF$7,Lundi!AF$7,IF(VLOOKUP($B8,'Planning hebdo'!$B$6:$I$21,8,0)=Lundi!AF$7,Lundi!AF$7,"")),"")</f>
        <v/>
      </c>
      <c r="AG8" s="76" t="str">
        <f>IFERROR(IF(VLOOKUP($B8,'Planning hebdo'!$B$4:$H$21,7,0)=Lundi!AG$7,Lundi!AG$7,IF(VLOOKUP($B8,'Planning hebdo'!$B$6:$I$21,8,0)=Lundi!AG$7,Lundi!AG$7,"")),"")</f>
        <v/>
      </c>
      <c r="AH8" s="28"/>
      <c r="AI8" s="28"/>
      <c r="AJ8" s="28"/>
      <c r="AK8" s="29"/>
    </row>
    <row r="9" spans="1:37" x14ac:dyDescent="0.25">
      <c r="A9" s="75">
        <v>2</v>
      </c>
      <c r="B9" s="84" t="str">
        <f>'Planning hebdo'!B5</f>
        <v>LJHK</v>
      </c>
      <c r="C9" s="28" t="str">
        <f>'Planning hebdo'!C5</f>
        <v xml:space="preserve">4 ans </v>
      </c>
      <c r="D9" s="28"/>
      <c r="E9" s="76" t="str">
        <f>IFERROR(IF(VLOOKUP($B9,'Planning hebdo'!$B$4:$H$21,7,0)=Lundi!E$7,Lundi!E$7,IF(VLOOKUP($B9,'Planning hebdo'!$B$6:$I$21,8,0)=Lundi!E$7,Lundi!E$7,"")),"")</f>
        <v/>
      </c>
      <c r="F9" s="76" t="str">
        <f>IFERROR(IF(VLOOKUP($B9,'Planning hebdo'!$B$4:$H$21,7,0)=Lundi!F$7,Lundi!F$7,IF(VLOOKUP($B9,'Planning hebdo'!$B$6:$I$21,8,0)=Lundi!F$7,Lundi!F$7,"")),"")</f>
        <v/>
      </c>
      <c r="G9" s="76" t="str">
        <f>IFERROR(IF(VLOOKUP($B9,'Planning hebdo'!$B$4:$H$21,7,0)=Lundi!G$7,Lundi!G$7,IF(VLOOKUP($B9,'Planning hebdo'!$B$6:$I$21,8,0)=Lundi!G$7,Lundi!G$7,"")),"")</f>
        <v/>
      </c>
      <c r="H9" s="76" t="str">
        <f>IFERROR(IF(VLOOKUP($B9,'Planning hebdo'!$B$4:$H$21,7,0)=Lundi!H$7,Lundi!H$7,IF(VLOOKUP($B9,'Planning hebdo'!$B$6:$I$21,8,0)=Lundi!H$7,Lundi!H$7,"")),"")</f>
        <v/>
      </c>
      <c r="I9" s="76" t="str">
        <f>IFERROR(IF(VLOOKUP($B9,'Planning hebdo'!$B$4:$H$21,7,0)=Lundi!I$7,Lundi!I$7,IF(VLOOKUP($B9,'Planning hebdo'!$B$6:$I$21,8,0)=Lundi!I$7,Lundi!I$7,"")),"")</f>
        <v/>
      </c>
      <c r="J9" s="76" t="str">
        <f>IFERROR(IF(VLOOKUP($B9,'Planning hebdo'!$B$4:$H$21,7,0)=Lundi!J$7,Lundi!J$7,IF(VLOOKUP($B9,'Planning hebdo'!$B$6:$I$21,8,0)=Lundi!J$7,Lundi!J$7,"")),"")</f>
        <v/>
      </c>
      <c r="K9" s="76" t="str">
        <f>IFERROR(IF(VLOOKUP($B9,'Planning hebdo'!$B$4:$H$21,7,0)=Lundi!K$7,Lundi!K$7,IF(VLOOKUP($B9,'Planning hebdo'!$B$6:$I$21,8,0)=Lundi!K$7,Lundi!K$7,"")),"")</f>
        <v/>
      </c>
      <c r="L9" s="76" t="str">
        <f>IFERROR(IF(VLOOKUP($B9,'Planning hebdo'!$B$4:$H$21,7,0)=Lundi!L$7,Lundi!L$7,IF(VLOOKUP($B9,'Planning hebdo'!$B$6:$I$21,8,0)=Lundi!L$7,Lundi!L$7,"")),"")</f>
        <v/>
      </c>
      <c r="M9" s="76" t="str">
        <f>IFERROR(IF(VLOOKUP($B9,'Planning hebdo'!$B$4:$H$21,7,0)=Lundi!M$7,Lundi!M$7,IF(VLOOKUP($B9,'Planning hebdo'!$B$6:$I$21,8,0)=Lundi!M$7,Lundi!M$7,"")),"")</f>
        <v/>
      </c>
      <c r="N9" s="76" t="str">
        <f>IFERROR(IF(VLOOKUP($B9,'Planning hebdo'!$B$4:$H$21,7,0)=Lundi!N$7,Lundi!N$7,IF(VLOOKUP($B9,'Planning hebdo'!$B$6:$I$21,8,0)=Lundi!N$7,Lundi!N$7,"")),"")</f>
        <v/>
      </c>
      <c r="O9" s="76" t="str">
        <f>IFERROR(IF(VLOOKUP($B9,'Planning hebdo'!$B$4:$H$21,7,0)=Lundi!O$7,Lundi!O$7,IF(VLOOKUP($B9,'Planning hebdo'!$B$6:$I$21,8,0)=Lundi!O$7,Lundi!O$7,"")),"")</f>
        <v/>
      </c>
      <c r="P9" s="76" t="str">
        <f>IFERROR(IF(VLOOKUP($B9,'Planning hebdo'!$B$4:$H$21,7,0)=Lundi!P$7,Lundi!P$7,IF(VLOOKUP($B9,'Planning hebdo'!$B$6:$I$21,8,0)=Lundi!P$7,Lundi!P$7,"")),"")</f>
        <v/>
      </c>
      <c r="Q9" s="76" t="str">
        <f>IFERROR(IF(VLOOKUP($B9,'Planning hebdo'!$B$4:$H$21,7,0)=Lundi!Q$7,Lundi!Q$7,IF(VLOOKUP($B9,'Planning hebdo'!$B$6:$I$21,8,0)=Lundi!Q$7,Lundi!Q$7,"")),"")</f>
        <v/>
      </c>
      <c r="R9" s="76" t="str">
        <f>IFERROR(IF(VLOOKUP($B9,'Planning hebdo'!$B$4:$H$21,7,0)=Lundi!R$7,Lundi!R$7,IF(VLOOKUP($B9,'Planning hebdo'!$B$6:$I$21,8,0)=Lundi!R$7,Lundi!R$7,"")),"")</f>
        <v/>
      </c>
      <c r="S9" s="76" t="str">
        <f>IFERROR(IF(VLOOKUP($B9,'Planning hebdo'!$B$4:$H$21,7,0)=Lundi!S$7,Lundi!S$7,IF(VLOOKUP($B9,'Planning hebdo'!$B$6:$I$21,8,0)=Lundi!S$7,Lundi!S$7,"")),"")</f>
        <v/>
      </c>
      <c r="T9" s="76" t="str">
        <f>IFERROR(IF(VLOOKUP($B9,'Planning hebdo'!$B$4:$H$21,7,0)=Lundi!T$7,Lundi!T$7,IF(VLOOKUP($B9,'Planning hebdo'!$B$6:$I$21,8,0)=Lundi!T$7,Lundi!T$7,"")),"")</f>
        <v/>
      </c>
      <c r="U9" s="76" t="str">
        <f>IFERROR(IF(VLOOKUP($B9,'Planning hebdo'!$B$4:$H$21,7,0)=Lundi!U$7,Lundi!U$7,IF(VLOOKUP($B9,'Planning hebdo'!$B$6:$I$21,8,0)=Lundi!U$7,Lundi!U$7,"")),"")</f>
        <v/>
      </c>
      <c r="V9" s="76" t="str">
        <f>IFERROR(IF(VLOOKUP($B9,'Planning hebdo'!$B$4:$H$21,7,0)=Lundi!V$7,Lundi!V$7,IF(VLOOKUP($B9,'Planning hebdo'!$B$6:$I$21,8,0)=Lundi!V$7,Lundi!V$7,"")),"")</f>
        <v/>
      </c>
      <c r="W9" s="76" t="str">
        <f>IFERROR(IF(VLOOKUP($B9,'Planning hebdo'!$B$4:$H$21,7,0)=Lundi!W$7,Lundi!W$7,IF(VLOOKUP($B9,'Planning hebdo'!$B$6:$I$21,8,0)=Lundi!W$7,Lundi!W$7,"")),"")</f>
        <v/>
      </c>
      <c r="X9" s="76" t="str">
        <f>IFERROR(IF(VLOOKUP($B9,'Planning hebdo'!$B$4:$H$21,7,0)=Lundi!X$7,Lundi!X$7,IF(VLOOKUP($B9,'Planning hebdo'!$B$6:$I$21,8,0)=Lundi!X$7,Lundi!X$7,"")),"")</f>
        <v/>
      </c>
      <c r="Y9" s="76" t="str">
        <f>IFERROR(IF(VLOOKUP($B9,'Planning hebdo'!$B$4:$H$21,7,0)=Lundi!Y$7,Lundi!Y$7,IF(VLOOKUP($B9,'Planning hebdo'!$B$6:$I$21,8,0)=Lundi!Y$7,Lundi!Y$7,"")),"")</f>
        <v/>
      </c>
      <c r="Z9" s="76" t="str">
        <f>IFERROR(IF(VLOOKUP($B9,'Planning hebdo'!$B$4:$H$21,7,0)=Lundi!Z$7,Lundi!Z$7,IF(VLOOKUP($B9,'Planning hebdo'!$B$6:$I$21,8,0)=Lundi!Z$7,Lundi!Z$7,"")),"")</f>
        <v/>
      </c>
      <c r="AA9" s="76" t="str">
        <f>IFERROR(IF(VLOOKUP($B9,'Planning hebdo'!$B$4:$H$21,7,0)=Lundi!AA$7,Lundi!AA$7,IF(VLOOKUP($B9,'Planning hebdo'!$B$6:$I$21,8,0)=Lundi!AA$7,Lundi!AA$7,"")),"")</f>
        <v/>
      </c>
      <c r="AB9" s="76" t="str">
        <f>IFERROR(IF(VLOOKUP($B9,'Planning hebdo'!$B$4:$H$21,7,0)=Lundi!AB$7,Lundi!AB$7,IF(VLOOKUP($B9,'Planning hebdo'!$B$6:$I$21,8,0)=Lundi!AB$7,Lundi!AB$7,"")),"")</f>
        <v/>
      </c>
      <c r="AC9" s="76" t="str">
        <f>IFERROR(IF(VLOOKUP($B9,'Planning hebdo'!$B$4:$H$21,7,0)=Lundi!AC$7,Lundi!AC$7,IF(VLOOKUP($B9,'Planning hebdo'!$B$6:$I$21,8,0)=Lundi!AC$7,Lundi!AC$7,"")),"")</f>
        <v/>
      </c>
      <c r="AD9" s="76" t="str">
        <f>IFERROR(IF(VLOOKUP($B9,'Planning hebdo'!$B$4:$H$21,7,0)=Lundi!AD$7,Lundi!AD$7,IF(VLOOKUP($B9,'Planning hebdo'!$B$6:$I$21,8,0)=Lundi!AD$7,Lundi!AD$7,"")),"")</f>
        <v/>
      </c>
      <c r="AE9" s="76" t="str">
        <f>IFERROR(IF(VLOOKUP($B9,'Planning hebdo'!$B$4:$H$21,7,0)=Lundi!AE$7,Lundi!AE$7,IF(VLOOKUP($B9,'Planning hebdo'!$B$6:$I$21,8,0)=Lundi!AE$7,Lundi!AE$7,"")),"")</f>
        <v/>
      </c>
      <c r="AF9" s="76" t="str">
        <f>IFERROR(IF(VLOOKUP($B9,'Planning hebdo'!$B$4:$H$21,7,0)=Lundi!AF$7,Lundi!AF$7,IF(VLOOKUP($B9,'Planning hebdo'!$B$6:$I$21,8,0)=Lundi!AF$7,Lundi!AF$7,"")),"")</f>
        <v/>
      </c>
      <c r="AG9" s="76" t="str">
        <f>IFERROR(IF(VLOOKUP($B9,'Planning hebdo'!$B$4:$H$21,7,0)=Lundi!AG$7,Lundi!AG$7,IF(VLOOKUP($B9,'Planning hebdo'!$B$6:$I$21,8,0)=Lundi!AG$7,Lundi!AG$7,"")),"")</f>
        <v/>
      </c>
      <c r="AH9" s="28"/>
      <c r="AI9" s="28"/>
      <c r="AJ9" s="28"/>
      <c r="AK9" s="29"/>
    </row>
    <row r="10" spans="1:37" x14ac:dyDescent="0.25">
      <c r="A10" s="75">
        <v>3</v>
      </c>
      <c r="B10" s="84" t="str">
        <f>'Planning hebdo'!B6</f>
        <v>A</v>
      </c>
      <c r="C10" s="28" t="str">
        <f>'Planning hebdo'!C6</f>
        <v>6 mois</v>
      </c>
      <c r="D10" s="28"/>
      <c r="E10" s="76" t="str">
        <f>IFERROR(IF(VLOOKUP($B10,'Planning hebdo'!$B$4:$H$21,7,0)=Lundi!E$7,Lundi!E$7,IF(VLOOKUP($B10,'Planning hebdo'!$B$6:$I$21,8,0)=Lundi!E$7,Lundi!E$7,"")),"")</f>
        <v/>
      </c>
      <c r="F10" s="88"/>
      <c r="G10" s="76" t="str">
        <f>IFERROR(IF(VLOOKUP($B10,'Planning hebdo'!$B$4:$H$21,7,0)=Lundi!G$7,Lundi!G$7,IF(VLOOKUP($B10,'Planning hebdo'!$B$6:$I$21,8,0)=Lundi!G$7,Lundi!G$7,"")),"")</f>
        <v/>
      </c>
      <c r="H10" s="76"/>
      <c r="I10" s="76" t="str">
        <f>IFERROR(IF(VLOOKUP($B10,'Planning hebdo'!$B$6:$H$21,7,0)=Lundi!I$7,Lundi!I$7,IF(VLOOKUP($B10,'Planning hebdo'!$B$6:$I$21,8,0)=Lundi!I$7,Lundi!I$7,"")),"")</f>
        <v/>
      </c>
      <c r="J10" s="76"/>
      <c r="K10" s="76" t="str">
        <f>IFERROR(IF(VLOOKUP($B10,'Planning hebdo'!$B$6:$H$21,7,0)=Lundi!K$7,Lundi!K$7,IF(VLOOKUP($B10,'Planning hebdo'!$B$6:$I$21,8,0)=Lundi!K$7,Lundi!K$7,"")),"")</f>
        <v/>
      </c>
      <c r="L10" s="76"/>
      <c r="M10" s="76" t="str">
        <f>IFERROR(IF(VLOOKUP($B10,'Planning hebdo'!$B$6:$H$21,7,0)=Lundi!M$7,Lundi!M$7,IF(VLOOKUP($B10,'Planning hebdo'!$B$6:$I$21,8,0)=Lundi!M$7,Lundi!M$7,"")),"")</f>
        <v/>
      </c>
      <c r="N10" s="76"/>
      <c r="O10" s="76" t="str">
        <f>IFERROR(IF(VLOOKUP($B10,'Planning hebdo'!$B$6:$H$21,7,0)=Lundi!O$7,Lundi!O$7,IF(VLOOKUP($B10,'Planning hebdo'!$B$6:$I$21,8,0)=Lundi!O$7,Lundi!O$7,"")),"")</f>
        <v/>
      </c>
      <c r="P10" s="76"/>
      <c r="Q10" s="76" t="str">
        <f>IFERROR(IF(VLOOKUP($B10,'Planning hebdo'!$B$6:$H$21,7,0)=Lundi!Q$7,Lundi!Q$7,IF(VLOOKUP($B10,'Planning hebdo'!$B$6:$I$21,8,0)=Lundi!Q$7,Lundi!Q$7,"")),"")</f>
        <v/>
      </c>
      <c r="R10" s="76"/>
      <c r="S10" s="76" t="str">
        <f>IFERROR(IF(VLOOKUP($B10,'Planning hebdo'!$B$6:$H$21,7,0)=Lundi!S$7,Lundi!S$7,IF(VLOOKUP($B10,'Planning hebdo'!$B$6:$I$21,8,0)=Lundi!S$7,Lundi!S$7,"")),"")</f>
        <v/>
      </c>
      <c r="T10" s="76"/>
      <c r="U10" s="76" t="str">
        <f>IFERROR(IF(VLOOKUP($B10,'Planning hebdo'!$B$6:$H$21,7,0)=Lundi!U$7,Lundi!U$7,IF(VLOOKUP($B10,'Planning hebdo'!$B$6:$I$21,8,0)=Lundi!U$7,Lundi!U$7,"")),"")</f>
        <v/>
      </c>
      <c r="V10" s="76"/>
      <c r="W10" s="76" t="str">
        <f>IFERROR(IF(VLOOKUP($B10,'Planning hebdo'!$B$6:$H$21,7,0)=Lundi!W$7,Lundi!W$7,IF(VLOOKUP($B10,'Planning hebdo'!$B$6:$I$21,8,0)=Lundi!W$7,Lundi!W$7,"")),"")</f>
        <v/>
      </c>
      <c r="X10" s="76"/>
      <c r="Y10" s="76" t="str">
        <f>IFERROR(IF(VLOOKUP($B10,'Planning hebdo'!$B$6:$H$21,7,0)=Lundi!Y$7,Lundi!Y$7,IF(VLOOKUP($B10,'Planning hebdo'!$B$6:$I$21,8,0)=Lundi!Y$7,Lundi!Y$7,"")),"")</f>
        <v/>
      </c>
      <c r="Z10" s="76"/>
      <c r="AA10" s="76" t="str">
        <f>IFERROR(IF(VLOOKUP($B10,'Planning hebdo'!$B$6:$H$21,7,0)=Lundi!AA$7,Lundi!AA$7,IF(VLOOKUP($B10,'Planning hebdo'!$B$6:$I$21,8,0)=Lundi!AA$7,Lundi!AA$7,"")),"")</f>
        <v/>
      </c>
      <c r="AB10" s="76"/>
      <c r="AC10" s="76" t="str">
        <f>IFERROR(IF(VLOOKUP($B10,'Planning hebdo'!$B$6:$H$21,7,0)=Lundi!AC$7,Lundi!AC$7,IF(VLOOKUP($B10,'Planning hebdo'!$B$6:$I$21,8,0)=Lundi!AC$7,Lundi!AC$7,"")),"")</f>
        <v/>
      </c>
      <c r="AD10" s="76"/>
      <c r="AE10" s="76" t="str">
        <f>IFERROR(IF(VLOOKUP($B10,'Planning hebdo'!$B$6:$H$21,7,0)=Lundi!AE$7,Lundi!AE$7,IF(VLOOKUP($B10,'Planning hebdo'!$B$6:$I$21,8,0)=Lundi!AE$7,Lundi!AE$7,"")),"")</f>
        <v/>
      </c>
      <c r="AF10" s="76"/>
      <c r="AG10" s="76" t="str">
        <f>IFERROR(IF(VLOOKUP($B10,'Planning hebdo'!$B$6:$H$21,7,0)=Lundi!AG$7,Lundi!AG$7,IF(VLOOKUP($B10,'Planning hebdo'!$B$6:$I$21,8,0)=Lundi!AG$7,Lundi!AG$7,"")),"")</f>
        <v/>
      </c>
      <c r="AH10" s="28"/>
      <c r="AI10" s="28"/>
      <c r="AJ10" s="28"/>
      <c r="AK10" s="29"/>
    </row>
    <row r="11" spans="1:37" ht="30" x14ac:dyDescent="0.25">
      <c r="A11" s="75">
        <v>4</v>
      </c>
      <c r="B11" s="84" t="str">
        <f>'Planning hebdo'!B7</f>
        <v>bertrand</v>
      </c>
      <c r="C11" s="90" t="str">
        <f>'Planning hebdo'!C7</f>
        <v>4 ans et 6 mois</v>
      </c>
      <c r="D11" s="28"/>
      <c r="E11" s="76" t="str">
        <f>IFERROR(IF(VLOOKUP($B11,'Planning hebdo'!$B$4:$H$21,7,0)=Lundi!E$7,Lundi!E$7,IF(VLOOKUP($B11,'Planning hebdo'!$B$6:$I$21,8,0)=Lundi!E$7,Lundi!E$7,"")),"")</f>
        <v/>
      </c>
      <c r="F11" s="88"/>
      <c r="G11" s="76" t="str">
        <f>IFERROR(IF(VLOOKUP($B11,'Planning hebdo'!$B$4:$H$21,7,0)=Lundi!G$7,Lundi!G$7,IF(VLOOKUP($B11,'Planning hebdo'!$B$6:$I$21,8,0)=Lundi!G$7,Lundi!G$7,"")),"")</f>
        <v/>
      </c>
      <c r="H11" s="76"/>
      <c r="I11" s="76" t="str">
        <f>IFERROR(IF(VLOOKUP($B11,'Planning hebdo'!$B$6:$H$21,7,0)=Lundi!I$7,Lundi!I$7,IF(VLOOKUP($B11,'Planning hebdo'!$B$6:$I$21,8,0)=Lundi!I$7,Lundi!I$7,"")),"")</f>
        <v/>
      </c>
      <c r="J11" s="76"/>
      <c r="K11" s="76" t="str">
        <f>IFERROR(IF(VLOOKUP($B11,'Planning hebdo'!$B$6:$H$21,7,0)=Lundi!K$7,Lundi!K$7,IF(VLOOKUP($B11,'Planning hebdo'!$B$6:$I$21,8,0)=Lundi!K$7,Lundi!K$7,"")),"")</f>
        <v/>
      </c>
      <c r="L11" s="76"/>
      <c r="M11" s="76" t="str">
        <f>IFERROR(IF(VLOOKUP($B11,'Planning hebdo'!$B$6:$H$21,7,0)=Lundi!M$7,Lundi!M$7,IF(VLOOKUP($B11,'Planning hebdo'!$B$6:$I$21,8,0)=Lundi!M$7,Lundi!M$7,"")),"")</f>
        <v/>
      </c>
      <c r="N11" s="76"/>
      <c r="O11" s="76" t="str">
        <f>IFERROR(IF(VLOOKUP($B11,'Planning hebdo'!$B$6:$H$21,7,0)=Lundi!O$7,Lundi!O$7,IF(VLOOKUP($B11,'Planning hebdo'!$B$6:$I$21,8,0)=Lundi!O$7,Lundi!O$7,"")),"")</f>
        <v/>
      </c>
      <c r="P11" s="76"/>
      <c r="Q11" s="76" t="str">
        <f>IFERROR(IF(VLOOKUP($B11,'Planning hebdo'!$B$6:$H$21,7,0)=Lundi!Q$7,Lundi!Q$7,IF(VLOOKUP($B11,'Planning hebdo'!$B$6:$I$21,8,0)=Lundi!Q$7,Lundi!Q$7,"")),"")</f>
        <v/>
      </c>
      <c r="R11" s="76"/>
      <c r="S11" s="76" t="str">
        <f>IFERROR(IF(VLOOKUP($B11,'Planning hebdo'!$B$6:$H$21,7,0)=Lundi!S$7,Lundi!S$7,IF(VLOOKUP($B11,'Planning hebdo'!$B$6:$I$21,8,0)=Lundi!S$7,Lundi!S$7,"")),"")</f>
        <v/>
      </c>
      <c r="T11" s="76"/>
      <c r="U11" s="76" t="str">
        <f>IFERROR(IF(VLOOKUP($B11,'Planning hebdo'!$B$6:$H$21,7,0)=Lundi!U$7,Lundi!U$7,IF(VLOOKUP($B11,'Planning hebdo'!$B$6:$I$21,8,0)=Lundi!U$7,Lundi!U$7,"")),"")</f>
        <v/>
      </c>
      <c r="V11" s="76"/>
      <c r="W11" s="76" t="str">
        <f>IFERROR(IF(VLOOKUP($B11,'Planning hebdo'!$B$6:$H$21,7,0)=Lundi!W$7,Lundi!W$7,IF(VLOOKUP($B11,'Planning hebdo'!$B$6:$I$21,8,0)=Lundi!W$7,Lundi!W$7,"")),"")</f>
        <v/>
      </c>
      <c r="X11" s="76"/>
      <c r="Y11" s="76" t="str">
        <f>IFERROR(IF(VLOOKUP($B11,'Planning hebdo'!$B$6:$H$21,7,0)=Lundi!Y$7,Lundi!Y$7,IF(VLOOKUP($B11,'Planning hebdo'!$B$6:$I$21,8,0)=Lundi!Y$7,Lundi!Y$7,"")),"")</f>
        <v/>
      </c>
      <c r="Z11" s="76"/>
      <c r="AA11" s="76" t="str">
        <f>IFERROR(IF(VLOOKUP($B11,'Planning hebdo'!$B$6:$H$21,7,0)=Lundi!AA$7,Lundi!AA$7,IF(VLOOKUP($B11,'Planning hebdo'!$B$6:$I$21,8,0)=Lundi!AA$7,Lundi!AA$7,"")),"")</f>
        <v/>
      </c>
      <c r="AB11" s="76"/>
      <c r="AC11" s="76" t="str">
        <f>IFERROR(IF(VLOOKUP($B11,'Planning hebdo'!$B$6:$H$21,7,0)=Lundi!AC$7,Lundi!AC$7,IF(VLOOKUP($B11,'Planning hebdo'!$B$6:$I$21,8,0)=Lundi!AC$7,Lundi!AC$7,"")),"")</f>
        <v/>
      </c>
      <c r="AD11" s="76"/>
      <c r="AE11" s="76" t="str">
        <f>IFERROR(IF(VLOOKUP($B11,'Planning hebdo'!$B$6:$H$21,7,0)=Lundi!AE$7,Lundi!AE$7,IF(VLOOKUP($B11,'Planning hebdo'!$B$6:$I$21,8,0)=Lundi!AE$7,Lundi!AE$7,"")),"")</f>
        <v/>
      </c>
      <c r="AF11" s="76"/>
      <c r="AG11" s="76" t="str">
        <f>IFERROR(IF(VLOOKUP($B11,'Planning hebdo'!$B$6:$H$21,7,0)=Lundi!AG$7,Lundi!AG$7,IF(VLOOKUP($B11,'Planning hebdo'!$B$6:$I$21,8,0)=Lundi!AG$7,Lundi!AG$7,"")),"")</f>
        <v/>
      </c>
      <c r="AH11" s="28"/>
      <c r="AI11" s="28"/>
      <c r="AJ11" s="28"/>
      <c r="AK11" s="29"/>
    </row>
    <row r="12" spans="1:37" x14ac:dyDescent="0.25">
      <c r="A12" s="75">
        <v>5</v>
      </c>
      <c r="B12" s="84" t="str">
        <f>'Planning hebdo'!B8</f>
        <v>LKH</v>
      </c>
      <c r="C12" s="28">
        <f>'Planning hebdo'!C8</f>
        <v>0</v>
      </c>
      <c r="D12" s="28"/>
      <c r="E12" s="76" t="str">
        <f>IFERROR(IF(VLOOKUP($B12,'Planning hebdo'!$B$4:$H$21,7,0)=Lundi!E$7,Lundi!E$7,IF(VLOOKUP($B12,'Planning hebdo'!$B$6:$I$21,8,0)=Lundi!E$7,Lundi!E$7,"")),"")</f>
        <v/>
      </c>
      <c r="F12" s="88"/>
      <c r="G12" s="76" t="str">
        <f>IFERROR(IF(VLOOKUP($B12,'Planning hebdo'!$B$4:$H$21,7,0)=Lundi!G$7,Lundi!G$7,IF(VLOOKUP($B12,'Planning hebdo'!$B$6:$I$21,8,0)=Lundi!G$7,Lundi!G$7,"")),"")</f>
        <v/>
      </c>
      <c r="H12" s="76"/>
      <c r="I12" s="76" t="str">
        <f>IFERROR(IF(VLOOKUP($B12,'Planning hebdo'!$B$6:$H$21,7,0)=Lundi!I$7,Lundi!I$7,IF(VLOOKUP($B12,'Planning hebdo'!$B$6:$I$21,8,0)=Lundi!I$7,Lundi!I$7,"")),"")</f>
        <v/>
      </c>
      <c r="J12" s="76"/>
      <c r="K12" s="76" t="str">
        <f>IFERROR(IF(VLOOKUP($B12,'Planning hebdo'!$B$6:$H$21,7,0)=Lundi!K$7,Lundi!K$7,IF(VLOOKUP($B12,'Planning hebdo'!$B$6:$I$21,8,0)=Lundi!K$7,Lundi!K$7,"")),"")</f>
        <v/>
      </c>
      <c r="L12" s="76"/>
      <c r="M12" s="76" t="str">
        <f>IFERROR(IF(VLOOKUP($B12,'Planning hebdo'!$B$6:$H$21,7,0)=Lundi!M$7,Lundi!M$7,IF(VLOOKUP($B12,'Planning hebdo'!$B$6:$I$21,8,0)=Lundi!M$7,Lundi!M$7,"")),"")</f>
        <v/>
      </c>
      <c r="N12" s="76"/>
      <c r="O12" s="76" t="str">
        <f>IFERROR(IF(VLOOKUP($B12,'Planning hebdo'!$B$6:$H$21,7,0)=Lundi!O$7,Lundi!O$7,IF(VLOOKUP($B12,'Planning hebdo'!$B$6:$I$21,8,0)=Lundi!O$7,Lundi!O$7,"")),"")</f>
        <v/>
      </c>
      <c r="P12" s="76"/>
      <c r="Q12" s="76" t="str">
        <f>IFERROR(IF(VLOOKUP($B12,'Planning hebdo'!$B$6:$H$21,7,0)=Lundi!Q$7,Lundi!Q$7,IF(VLOOKUP($B12,'Planning hebdo'!$B$6:$I$21,8,0)=Lundi!Q$7,Lundi!Q$7,"")),"")</f>
        <v/>
      </c>
      <c r="R12" s="76"/>
      <c r="S12" s="76" t="str">
        <f>IFERROR(IF(VLOOKUP($B12,'Planning hebdo'!$B$6:$H$21,7,0)=Lundi!S$7,Lundi!S$7,IF(VLOOKUP($B12,'Planning hebdo'!$B$6:$I$21,8,0)=Lundi!S$7,Lundi!S$7,"")),"")</f>
        <v/>
      </c>
      <c r="T12" s="76"/>
      <c r="U12" s="76" t="str">
        <f>IFERROR(IF(VLOOKUP($B12,'Planning hebdo'!$B$6:$H$21,7,0)=Lundi!U$7,Lundi!U$7,IF(VLOOKUP($B12,'Planning hebdo'!$B$6:$I$21,8,0)=Lundi!U$7,Lundi!U$7,"")),"")</f>
        <v/>
      </c>
      <c r="V12" s="76"/>
      <c r="W12" s="76" t="str">
        <f>IFERROR(IF(VLOOKUP($B12,'Planning hebdo'!$B$6:$H$21,7,0)=Lundi!W$7,Lundi!W$7,IF(VLOOKUP($B12,'Planning hebdo'!$B$6:$I$21,8,0)=Lundi!W$7,Lundi!W$7,"")),"")</f>
        <v/>
      </c>
      <c r="X12" s="76"/>
      <c r="Y12" s="76" t="str">
        <f>IFERROR(IF(VLOOKUP($B12,'Planning hebdo'!$B$6:$H$21,7,0)=Lundi!Y$7,Lundi!Y$7,IF(VLOOKUP($B12,'Planning hebdo'!$B$6:$I$21,8,0)=Lundi!Y$7,Lundi!Y$7,"")),"")</f>
        <v/>
      </c>
      <c r="Z12" s="76"/>
      <c r="AA12" s="76" t="str">
        <f>IFERROR(IF(VLOOKUP($B12,'Planning hebdo'!$B$6:$H$21,7,0)=Lundi!AA$7,Lundi!AA$7,IF(VLOOKUP($B12,'Planning hebdo'!$B$6:$I$21,8,0)=Lundi!AA$7,Lundi!AA$7,"")),"")</f>
        <v/>
      </c>
      <c r="AB12" s="76"/>
      <c r="AC12" s="76" t="str">
        <f>IFERROR(IF(VLOOKUP($B12,'Planning hebdo'!$B$6:$H$21,7,0)=Lundi!AC$7,Lundi!AC$7,IF(VLOOKUP($B12,'Planning hebdo'!$B$6:$I$21,8,0)=Lundi!AC$7,Lundi!AC$7,"")),"")</f>
        <v/>
      </c>
      <c r="AD12" s="76"/>
      <c r="AE12" s="76" t="str">
        <f>IFERROR(IF(VLOOKUP($B12,'Planning hebdo'!$B$6:$H$21,7,0)=Lundi!AE$7,Lundi!AE$7,IF(VLOOKUP($B12,'Planning hebdo'!$B$6:$I$21,8,0)=Lundi!AE$7,Lundi!AE$7,"")),"")</f>
        <v/>
      </c>
      <c r="AF12" s="76"/>
      <c r="AG12" s="76" t="str">
        <f>IFERROR(IF(VLOOKUP($B12,'Planning hebdo'!$B$6:$H$21,7,0)=Lundi!AG$7,Lundi!AG$7,IF(VLOOKUP($B12,'Planning hebdo'!$B$6:$I$21,8,0)=Lundi!AG$7,Lundi!AG$7,"")),"")</f>
        <v/>
      </c>
      <c r="AH12" s="28"/>
      <c r="AI12" s="28"/>
      <c r="AJ12" s="28"/>
      <c r="AK12" s="29"/>
    </row>
    <row r="13" spans="1:37" x14ac:dyDescent="0.25">
      <c r="A13" s="75">
        <v>6</v>
      </c>
      <c r="B13" s="84" t="str">
        <f>'Planning hebdo'!B9</f>
        <v>M</v>
      </c>
      <c r="C13" s="28">
        <f>'Planning hebdo'!C9</f>
        <v>0</v>
      </c>
      <c r="D13" s="28"/>
      <c r="E13" s="76" t="str">
        <f>IFERROR(IF(VLOOKUP($B13,'Planning hebdo'!$B$4:$H$21,7,0)=Lundi!E$7,Lundi!E$7,IF(VLOOKUP($B13,'Planning hebdo'!$B$6:$I$21,8,0)=Lundi!E$7,Lundi!E$7,"")),"")</f>
        <v/>
      </c>
      <c r="F13" s="88"/>
      <c r="G13" s="76" t="str">
        <f>IFERROR(IF(VLOOKUP($B13,'Planning hebdo'!$B$4:$H$21,7,0)=Lundi!G$7,Lundi!G$7,IF(VLOOKUP($B13,'Planning hebdo'!$B$6:$I$21,8,0)=Lundi!G$7,Lundi!G$7,"")),"")</f>
        <v/>
      </c>
      <c r="H13" s="76"/>
      <c r="I13" s="76" t="str">
        <f>IFERROR(IF(VLOOKUP($B13,'Planning hebdo'!$B$6:$H$21,7,0)=Lundi!I$7,Lundi!I$7,IF(VLOOKUP($B13,'Planning hebdo'!$B$6:$I$21,8,0)=Lundi!I$7,Lundi!I$7,"")),"")</f>
        <v/>
      </c>
      <c r="J13" s="76"/>
      <c r="K13" s="76" t="str">
        <f>IFERROR(IF(VLOOKUP($B13,'Planning hebdo'!$B$6:$H$21,7,0)=Lundi!K$7,Lundi!K$7,IF(VLOOKUP($B13,'Planning hebdo'!$B$6:$I$21,8,0)=Lundi!K$7,Lundi!K$7,"")),"")</f>
        <v/>
      </c>
      <c r="L13" s="76"/>
      <c r="M13" s="76" t="str">
        <f>IFERROR(IF(VLOOKUP($B13,'Planning hebdo'!$B$6:$H$21,7,0)=Lundi!M$7,Lundi!M$7,IF(VLOOKUP($B13,'Planning hebdo'!$B$6:$I$21,8,0)=Lundi!M$7,Lundi!M$7,"")),"")</f>
        <v/>
      </c>
      <c r="N13" s="76"/>
      <c r="O13" s="76" t="str">
        <f>IFERROR(IF(VLOOKUP($B13,'Planning hebdo'!$B$6:$H$21,7,0)=Lundi!O$7,Lundi!O$7,IF(VLOOKUP($B13,'Planning hebdo'!$B$6:$I$21,8,0)=Lundi!O$7,Lundi!O$7,"")),"")</f>
        <v/>
      </c>
      <c r="P13" s="76"/>
      <c r="Q13" s="76" t="str">
        <f>IFERROR(IF(VLOOKUP($B13,'Planning hebdo'!$B$6:$H$21,7,0)=Lundi!Q$7,Lundi!Q$7,IF(VLOOKUP($B13,'Planning hebdo'!$B$6:$I$21,8,0)=Lundi!Q$7,Lundi!Q$7,"")),"")</f>
        <v/>
      </c>
      <c r="R13" s="76"/>
      <c r="S13" s="76" t="str">
        <f>IFERROR(IF(VLOOKUP($B13,'Planning hebdo'!$B$6:$H$21,7,0)=Lundi!S$7,Lundi!S$7,IF(VLOOKUP($B13,'Planning hebdo'!$B$6:$I$21,8,0)=Lundi!S$7,Lundi!S$7,"")),"")</f>
        <v/>
      </c>
      <c r="T13" s="76"/>
      <c r="U13" s="76" t="str">
        <f>IFERROR(IF(VLOOKUP($B13,'Planning hebdo'!$B$6:$H$21,7,0)=Lundi!U$7,Lundi!U$7,IF(VLOOKUP($B13,'Planning hebdo'!$B$6:$I$21,8,0)=Lundi!U$7,Lundi!U$7,"")),"")</f>
        <v/>
      </c>
      <c r="V13" s="76"/>
      <c r="W13" s="76" t="str">
        <f>IFERROR(IF(VLOOKUP($B13,'Planning hebdo'!$B$6:$H$21,7,0)=Lundi!W$7,Lundi!W$7,IF(VLOOKUP($B13,'Planning hebdo'!$B$6:$I$21,8,0)=Lundi!W$7,Lundi!W$7,"")),"")</f>
        <v/>
      </c>
      <c r="X13" s="76"/>
      <c r="Y13" s="76" t="str">
        <f>IFERROR(IF(VLOOKUP($B13,'Planning hebdo'!$B$6:$H$21,7,0)=Lundi!Y$7,Lundi!Y$7,IF(VLOOKUP($B13,'Planning hebdo'!$B$6:$I$21,8,0)=Lundi!Y$7,Lundi!Y$7,"")),"")</f>
        <v/>
      </c>
      <c r="Z13" s="76"/>
      <c r="AA13" s="76" t="str">
        <f>IFERROR(IF(VLOOKUP($B13,'Planning hebdo'!$B$6:$H$21,7,0)=Lundi!AA$7,Lundi!AA$7,IF(VLOOKUP($B13,'Planning hebdo'!$B$6:$I$21,8,0)=Lundi!AA$7,Lundi!AA$7,"")),"")</f>
        <v/>
      </c>
      <c r="AB13" s="76"/>
      <c r="AC13" s="76" t="str">
        <f>IFERROR(IF(VLOOKUP($B13,'Planning hebdo'!$B$6:$H$21,7,0)=Lundi!AC$7,Lundi!AC$7,IF(VLOOKUP($B13,'Planning hebdo'!$B$6:$I$21,8,0)=Lundi!AC$7,Lundi!AC$7,"")),"")</f>
        <v/>
      </c>
      <c r="AD13" s="76"/>
      <c r="AE13" s="76" t="str">
        <f>IFERROR(IF(VLOOKUP($B13,'Planning hebdo'!$B$6:$H$21,7,0)=Lundi!AE$7,Lundi!AE$7,IF(VLOOKUP($B13,'Planning hebdo'!$B$6:$I$21,8,0)=Lundi!AE$7,Lundi!AE$7,"")),"")</f>
        <v/>
      </c>
      <c r="AF13" s="76"/>
      <c r="AG13" s="76" t="str">
        <f>IFERROR(IF(VLOOKUP($B13,'Planning hebdo'!$B$6:$H$21,7,0)=Lundi!AG$7,Lundi!AG$7,IF(VLOOKUP($B13,'Planning hebdo'!$B$6:$I$21,8,0)=Lundi!AG$7,Lundi!AG$7,"")),"")</f>
        <v/>
      </c>
      <c r="AH13" s="28"/>
      <c r="AI13" s="28"/>
      <c r="AJ13" s="28"/>
      <c r="AK13" s="29"/>
    </row>
    <row r="14" spans="1:37" x14ac:dyDescent="0.25">
      <c r="A14" s="75">
        <v>7</v>
      </c>
      <c r="B14" s="84" t="str">
        <f>'Planning hebdo'!B10</f>
        <v>P</v>
      </c>
      <c r="C14" s="28">
        <f>'Planning hebdo'!C10</f>
        <v>0</v>
      </c>
      <c r="D14" s="28"/>
      <c r="E14" s="76" t="str">
        <f>IFERROR(IF(VLOOKUP($B14,'Planning hebdo'!$B$4:$H$21,7,0)=Lundi!E$7,Lundi!E$7,IF(VLOOKUP($B14,'Planning hebdo'!$B$6:$I$21,8,0)=Lundi!E$7,Lundi!E$7,"")),"")</f>
        <v/>
      </c>
      <c r="F14" s="88"/>
      <c r="G14" s="76" t="str">
        <f>IFERROR(IF(VLOOKUP($B14,'Planning hebdo'!$B$4:$H$21,7,0)=Lundi!G$7,Lundi!G$7,IF(VLOOKUP($B14,'Planning hebdo'!$B$6:$I$21,8,0)=Lundi!G$7,Lundi!G$7,"")),"")</f>
        <v/>
      </c>
      <c r="H14" s="76"/>
      <c r="I14" s="76" t="str">
        <f>IFERROR(IF(VLOOKUP($B14,'Planning hebdo'!$B$6:$H$21,7,0)=Lundi!I$7,Lundi!I$7,IF(VLOOKUP($B14,'Planning hebdo'!$B$6:$I$21,8,0)=Lundi!I$7,Lundi!I$7,"")),"")</f>
        <v/>
      </c>
      <c r="J14" s="76"/>
      <c r="K14" s="76" t="str">
        <f>IFERROR(IF(VLOOKUP($B14,'Planning hebdo'!$B$6:$H$21,7,0)=Lundi!K$7,Lundi!K$7,IF(VLOOKUP($B14,'Planning hebdo'!$B$6:$I$21,8,0)=Lundi!K$7,Lundi!K$7,"")),"")</f>
        <v/>
      </c>
      <c r="L14" s="76"/>
      <c r="M14" s="76" t="str">
        <f>IFERROR(IF(VLOOKUP($B14,'Planning hebdo'!$B$6:$H$21,7,0)=Lundi!M$7,Lundi!M$7,IF(VLOOKUP($B14,'Planning hebdo'!$B$6:$I$21,8,0)=Lundi!M$7,Lundi!M$7,"")),"")</f>
        <v/>
      </c>
      <c r="N14" s="76"/>
      <c r="O14" s="76" t="str">
        <f>IFERROR(IF(VLOOKUP($B14,'Planning hebdo'!$B$6:$H$21,7,0)=Lundi!O$7,Lundi!O$7,IF(VLOOKUP($B14,'Planning hebdo'!$B$6:$I$21,8,0)=Lundi!O$7,Lundi!O$7,"")),"")</f>
        <v/>
      </c>
      <c r="P14" s="76"/>
      <c r="Q14" s="76" t="str">
        <f>IFERROR(IF(VLOOKUP($B14,'Planning hebdo'!$B$6:$H$21,7,0)=Lundi!Q$7,Lundi!Q$7,IF(VLOOKUP($B14,'Planning hebdo'!$B$6:$I$21,8,0)=Lundi!Q$7,Lundi!Q$7,"")),"")</f>
        <v/>
      </c>
      <c r="R14" s="76"/>
      <c r="S14" s="76" t="str">
        <f>IFERROR(IF(VLOOKUP($B14,'Planning hebdo'!$B$6:$H$21,7,0)=Lundi!S$7,Lundi!S$7,IF(VLOOKUP($B14,'Planning hebdo'!$B$6:$I$21,8,0)=Lundi!S$7,Lundi!S$7,"")),"")</f>
        <v/>
      </c>
      <c r="T14" s="76"/>
      <c r="U14" s="76" t="str">
        <f>IFERROR(IF(VLOOKUP($B14,'Planning hebdo'!$B$6:$H$21,7,0)=Lundi!U$7,Lundi!U$7,IF(VLOOKUP($B14,'Planning hebdo'!$B$6:$I$21,8,0)=Lundi!U$7,Lundi!U$7,"")),"")</f>
        <v/>
      </c>
      <c r="V14" s="76"/>
      <c r="W14" s="76" t="str">
        <f>IFERROR(IF(VLOOKUP($B14,'Planning hebdo'!$B$6:$H$21,7,0)=Lundi!W$7,Lundi!W$7,IF(VLOOKUP($B14,'Planning hebdo'!$B$6:$I$21,8,0)=Lundi!W$7,Lundi!W$7,"")),"")</f>
        <v/>
      </c>
      <c r="X14" s="76"/>
      <c r="Y14" s="76" t="str">
        <f>IFERROR(IF(VLOOKUP($B14,'Planning hebdo'!$B$6:$H$21,7,0)=Lundi!Y$7,Lundi!Y$7,IF(VLOOKUP($B14,'Planning hebdo'!$B$6:$I$21,8,0)=Lundi!Y$7,Lundi!Y$7,"")),"")</f>
        <v/>
      </c>
      <c r="Z14" s="76"/>
      <c r="AA14" s="76" t="str">
        <f>IFERROR(IF(VLOOKUP($B14,'Planning hebdo'!$B$6:$H$21,7,0)=Lundi!AA$7,Lundi!AA$7,IF(VLOOKUP($B14,'Planning hebdo'!$B$6:$I$21,8,0)=Lundi!AA$7,Lundi!AA$7,"")),"")</f>
        <v/>
      </c>
      <c r="AB14" s="76"/>
      <c r="AC14" s="76" t="str">
        <f>IFERROR(IF(VLOOKUP($B14,'Planning hebdo'!$B$6:$H$21,7,0)=Lundi!AC$7,Lundi!AC$7,IF(VLOOKUP($B14,'Planning hebdo'!$B$6:$I$21,8,0)=Lundi!AC$7,Lundi!AC$7,"")),"")</f>
        <v/>
      </c>
      <c r="AD14" s="76"/>
      <c r="AE14" s="76" t="str">
        <f>IFERROR(IF(VLOOKUP($B14,'Planning hebdo'!$B$6:$H$21,7,0)=Lundi!AE$7,Lundi!AE$7,IF(VLOOKUP($B14,'Planning hebdo'!$B$6:$I$21,8,0)=Lundi!AE$7,Lundi!AE$7,"")),"")</f>
        <v/>
      </c>
      <c r="AF14" s="76"/>
      <c r="AG14" s="76" t="str">
        <f>IFERROR(IF(VLOOKUP($B14,'Planning hebdo'!$B$6:$H$21,7,0)=Lundi!AG$7,Lundi!AG$7,IF(VLOOKUP($B14,'Planning hebdo'!$B$6:$I$21,8,0)=Lundi!AG$7,Lundi!AG$7,"")),"")</f>
        <v/>
      </c>
      <c r="AH14" s="28"/>
      <c r="AI14" s="28"/>
      <c r="AJ14" s="28"/>
      <c r="AK14" s="29"/>
    </row>
    <row r="15" spans="1:37" x14ac:dyDescent="0.25">
      <c r="A15" s="75">
        <v>8</v>
      </c>
      <c r="B15" s="84">
        <f>'Planning hebdo'!B11</f>
        <v>0</v>
      </c>
      <c r="C15" s="28">
        <f>'Planning hebdo'!C11</f>
        <v>0</v>
      </c>
      <c r="D15" s="28"/>
      <c r="E15" s="76" t="str">
        <f>IFERROR(IF(VLOOKUP($B15,'Planning hebdo'!$B$4:$H$21,7,0)=Lundi!E$7,Lundi!E$7,IF(VLOOKUP($B15,'Planning hebdo'!$B$6:$I$21,8,0)=Lundi!E$7,Lundi!E$7,"")),"")</f>
        <v/>
      </c>
      <c r="F15" s="88"/>
      <c r="G15" s="76" t="str">
        <f>IFERROR(IF(VLOOKUP($B15,'Planning hebdo'!$B$4:$H$21,7,0)=Lundi!G$7,Lundi!G$7,IF(VLOOKUP($B15,'Planning hebdo'!$B$6:$I$21,8,0)=Lundi!G$7,Lundi!G$7,"")),"")</f>
        <v/>
      </c>
      <c r="H15" s="76"/>
      <c r="I15" s="76" t="str">
        <f>IFERROR(IF(VLOOKUP($B15,'Planning hebdo'!$B$6:$H$21,7,0)=Lundi!I$7,Lundi!I$7,IF(VLOOKUP($B15,'Planning hebdo'!$B$6:$I$21,8,0)=Lundi!I$7,Lundi!I$7,"")),"")</f>
        <v/>
      </c>
      <c r="J15" s="76"/>
      <c r="K15" s="76" t="str">
        <f>IFERROR(IF(VLOOKUP($B15,'Planning hebdo'!$B$6:$H$21,7,0)=Lundi!K$7,Lundi!K$7,IF(VLOOKUP($B15,'Planning hebdo'!$B$6:$I$21,8,0)=Lundi!K$7,Lundi!K$7,"")),"")</f>
        <v/>
      </c>
      <c r="L15" s="76"/>
      <c r="M15" s="76" t="str">
        <f>IFERROR(IF(VLOOKUP($B15,'Planning hebdo'!$B$6:$H$21,7,0)=Lundi!M$7,Lundi!M$7,IF(VLOOKUP($B15,'Planning hebdo'!$B$6:$I$21,8,0)=Lundi!M$7,Lundi!M$7,"")),"")</f>
        <v/>
      </c>
      <c r="N15" s="76"/>
      <c r="O15" s="76" t="str">
        <f>IFERROR(IF(VLOOKUP($B15,'Planning hebdo'!$B$6:$H$21,7,0)=Lundi!O$7,Lundi!O$7,IF(VLOOKUP($B15,'Planning hebdo'!$B$6:$I$21,8,0)=Lundi!O$7,Lundi!O$7,"")),"")</f>
        <v/>
      </c>
      <c r="P15" s="76"/>
      <c r="Q15" s="76" t="str">
        <f>IFERROR(IF(VLOOKUP($B15,'Planning hebdo'!$B$6:$H$21,7,0)=Lundi!Q$7,Lundi!Q$7,IF(VLOOKUP($B15,'Planning hebdo'!$B$6:$I$21,8,0)=Lundi!Q$7,Lundi!Q$7,"")),"")</f>
        <v/>
      </c>
      <c r="R15" s="76"/>
      <c r="S15" s="76" t="str">
        <f>IFERROR(IF(VLOOKUP($B15,'Planning hebdo'!$B$6:$H$21,7,0)=Lundi!S$7,Lundi!S$7,IF(VLOOKUP($B15,'Planning hebdo'!$B$6:$I$21,8,0)=Lundi!S$7,Lundi!S$7,"")),"")</f>
        <v/>
      </c>
      <c r="T15" s="76"/>
      <c r="U15" s="76" t="str">
        <f>IFERROR(IF(VLOOKUP($B15,'Planning hebdo'!$B$6:$H$21,7,0)=Lundi!U$7,Lundi!U$7,IF(VLOOKUP($B15,'Planning hebdo'!$B$6:$I$21,8,0)=Lundi!U$7,Lundi!U$7,"")),"")</f>
        <v/>
      </c>
      <c r="V15" s="76"/>
      <c r="W15" s="76" t="str">
        <f>IFERROR(IF(VLOOKUP($B15,'Planning hebdo'!$B$6:$H$21,7,0)=Lundi!W$7,Lundi!W$7,IF(VLOOKUP($B15,'Planning hebdo'!$B$6:$I$21,8,0)=Lundi!W$7,Lundi!W$7,"")),"")</f>
        <v/>
      </c>
      <c r="X15" s="76"/>
      <c r="Y15" s="76" t="str">
        <f>IFERROR(IF(VLOOKUP($B15,'Planning hebdo'!$B$6:$H$21,7,0)=Lundi!Y$7,Lundi!Y$7,IF(VLOOKUP($B15,'Planning hebdo'!$B$6:$I$21,8,0)=Lundi!Y$7,Lundi!Y$7,"")),"")</f>
        <v/>
      </c>
      <c r="Z15" s="76"/>
      <c r="AA15" s="76" t="str">
        <f>IFERROR(IF(VLOOKUP($B15,'Planning hebdo'!$B$6:$H$21,7,0)=Lundi!AA$7,Lundi!AA$7,IF(VLOOKUP($B15,'Planning hebdo'!$B$6:$I$21,8,0)=Lundi!AA$7,Lundi!AA$7,"")),"")</f>
        <v/>
      </c>
      <c r="AB15" s="76"/>
      <c r="AC15" s="76" t="str">
        <f>IFERROR(IF(VLOOKUP($B15,'Planning hebdo'!$B$6:$H$21,7,0)=Lundi!AC$7,Lundi!AC$7,IF(VLOOKUP($B15,'Planning hebdo'!$B$6:$I$21,8,0)=Lundi!AC$7,Lundi!AC$7,"")),"")</f>
        <v/>
      </c>
      <c r="AD15" s="76"/>
      <c r="AE15" s="76" t="str">
        <f>IFERROR(IF(VLOOKUP($B15,'Planning hebdo'!$B$6:$H$21,7,0)=Lundi!AE$7,Lundi!AE$7,IF(VLOOKUP($B15,'Planning hebdo'!$B$6:$I$21,8,0)=Lundi!AE$7,Lundi!AE$7,"")),"")</f>
        <v/>
      </c>
      <c r="AF15" s="76"/>
      <c r="AG15" s="76" t="str">
        <f>IFERROR(IF(VLOOKUP($B15,'Planning hebdo'!$B$6:$H$21,7,0)=Lundi!AG$7,Lundi!AG$7,IF(VLOOKUP($B15,'Planning hebdo'!$B$6:$I$21,8,0)=Lundi!AG$7,Lundi!AG$7,"")),"")</f>
        <v/>
      </c>
      <c r="AH15" s="28"/>
      <c r="AI15" s="28"/>
      <c r="AJ15" s="28"/>
      <c r="AK15" s="29"/>
    </row>
    <row r="16" spans="1:37" ht="15.75" thickBot="1" x14ac:dyDescent="0.3">
      <c r="A16" s="75">
        <v>9</v>
      </c>
      <c r="B16" s="84" t="str">
        <f>'Planning hebdo'!B12</f>
        <v>I</v>
      </c>
      <c r="C16" s="28">
        <f>'Planning hebdo'!C12</f>
        <v>0</v>
      </c>
      <c r="D16" s="30"/>
      <c r="E16" s="76" t="str">
        <f>IFERROR(IF(VLOOKUP($B16,'Planning hebdo'!$B$4:$H$21,7,0)=Lundi!E$7,Lundi!E$7,IF(VLOOKUP($B16,'Planning hebdo'!$B$6:$I$21,8,0)=Lundi!E$7,Lundi!E$7,"")),"")</f>
        <v/>
      </c>
      <c r="F16" s="89"/>
      <c r="G16" s="76" t="str">
        <f>IFERROR(IF(VLOOKUP($B16,'Planning hebdo'!$B$4:$H$21,7,0)=Lundi!G$7,Lundi!G$7,IF(VLOOKUP($B16,'Planning hebdo'!$B$6:$I$21,8,0)=Lundi!G$7,Lundi!G$7,"")),"")</f>
        <v/>
      </c>
      <c r="H16" s="79"/>
      <c r="I16" s="79" t="str">
        <f>IFERROR(IF(VLOOKUP($B16,'Planning hebdo'!$B$6:$H$21,7,0)=Lundi!I$7,Lundi!I$7,IF(VLOOKUP($B16,'Planning hebdo'!$B$6:$I$21,8,0)=Lundi!I$7,Lundi!I$7,"")),"")</f>
        <v/>
      </c>
      <c r="J16" s="79"/>
      <c r="K16" s="79" t="str">
        <f>IFERROR(IF(VLOOKUP($B16,'Planning hebdo'!$B$6:$H$21,7,0)=Lundi!K$7,Lundi!K$7,IF(VLOOKUP($B16,'Planning hebdo'!$B$6:$I$21,8,0)=Lundi!K$7,Lundi!K$7,"")),"")</f>
        <v/>
      </c>
      <c r="L16" s="79"/>
      <c r="M16" s="79" t="str">
        <f>IFERROR(IF(VLOOKUP($B16,'Planning hebdo'!$B$6:$H$21,7,0)=Lundi!M$7,Lundi!M$7,IF(VLOOKUP($B16,'Planning hebdo'!$B$6:$I$21,8,0)=Lundi!M$7,Lundi!M$7,"")),"")</f>
        <v/>
      </c>
      <c r="N16" s="79"/>
      <c r="O16" s="79" t="str">
        <f>IFERROR(IF(VLOOKUP($B16,'Planning hebdo'!$B$6:$H$21,7,0)=Lundi!O$7,Lundi!O$7,IF(VLOOKUP($B16,'Planning hebdo'!$B$6:$I$21,8,0)=Lundi!O$7,Lundi!O$7,"")),"")</f>
        <v/>
      </c>
      <c r="P16" s="79"/>
      <c r="Q16" s="79" t="str">
        <f>IFERROR(IF(VLOOKUP($B16,'Planning hebdo'!$B$6:$H$21,7,0)=Lundi!Q$7,Lundi!Q$7,IF(VLOOKUP($B16,'Planning hebdo'!$B$6:$I$21,8,0)=Lundi!Q$7,Lundi!Q$7,"")),"")</f>
        <v/>
      </c>
      <c r="R16" s="79"/>
      <c r="S16" s="79" t="str">
        <f>IFERROR(IF(VLOOKUP($B16,'Planning hebdo'!$B$6:$H$21,7,0)=Lundi!S$7,Lundi!S$7,IF(VLOOKUP($B16,'Planning hebdo'!$B$6:$I$21,8,0)=Lundi!S$7,Lundi!S$7,"")),"")</f>
        <v/>
      </c>
      <c r="T16" s="79"/>
      <c r="U16" s="79" t="str">
        <f>IFERROR(IF(VLOOKUP($B16,'Planning hebdo'!$B$6:$H$21,7,0)=Lundi!U$7,Lundi!U$7,IF(VLOOKUP($B16,'Planning hebdo'!$B$6:$I$21,8,0)=Lundi!U$7,Lundi!U$7,"")),"")</f>
        <v/>
      </c>
      <c r="V16" s="79"/>
      <c r="W16" s="79" t="str">
        <f>IFERROR(IF(VLOOKUP($B16,'Planning hebdo'!$B$6:$H$21,7,0)=Lundi!W$7,Lundi!W$7,IF(VLOOKUP($B16,'Planning hebdo'!$B$6:$I$21,8,0)=Lundi!W$7,Lundi!W$7,"")),"")</f>
        <v/>
      </c>
      <c r="X16" s="79"/>
      <c r="Y16" s="79" t="str">
        <f>IFERROR(IF(VLOOKUP($B16,'Planning hebdo'!$B$6:$H$21,7,0)=Lundi!Y$7,Lundi!Y$7,IF(VLOOKUP($B16,'Planning hebdo'!$B$6:$I$21,8,0)=Lundi!Y$7,Lundi!Y$7,"")),"")</f>
        <v/>
      </c>
      <c r="Z16" s="79"/>
      <c r="AA16" s="79" t="str">
        <f>IFERROR(IF(VLOOKUP($B16,'Planning hebdo'!$B$6:$H$21,7,0)=Lundi!AA$7,Lundi!AA$7,IF(VLOOKUP($B16,'Planning hebdo'!$B$6:$I$21,8,0)=Lundi!AA$7,Lundi!AA$7,"")),"")</f>
        <v/>
      </c>
      <c r="AB16" s="79"/>
      <c r="AC16" s="79" t="str">
        <f>IFERROR(IF(VLOOKUP($B16,'Planning hebdo'!$B$6:$H$21,7,0)=Lundi!AC$7,Lundi!AC$7,IF(VLOOKUP($B16,'Planning hebdo'!$B$6:$I$21,8,0)=Lundi!AC$7,Lundi!AC$7,"")),"")</f>
        <v/>
      </c>
      <c r="AD16" s="79"/>
      <c r="AE16" s="79" t="str">
        <f>IFERROR(IF(VLOOKUP($B16,'Planning hebdo'!$B$6:$H$21,7,0)=Lundi!AE$7,Lundi!AE$7,IF(VLOOKUP($B16,'Planning hebdo'!$B$6:$I$21,8,0)=Lundi!AE$7,Lundi!AE$7,"")),"")</f>
        <v/>
      </c>
      <c r="AF16" s="79"/>
      <c r="AG16" s="30" t="str">
        <f>IFERROR(IF(VLOOKUP($B16,'Planning hebdo'!$B$6:$H$21,7,0)=Lundi!AG$7,Lundi!AG$7,IF(VLOOKUP($B16,'Planning hebdo'!$B$6:$I$21,8,0)=Lundi!AG$7,Lundi!AG$7,"")),"")</f>
        <v/>
      </c>
      <c r="AH16" s="30"/>
      <c r="AI16" s="30"/>
      <c r="AJ16" s="30"/>
      <c r="AK16" s="31"/>
    </row>
    <row r="17" spans="1:37" ht="8.25" customHeight="1" thickTop="1" thickBot="1" x14ac:dyDescent="0.3">
      <c r="B17" s="24"/>
    </row>
    <row r="18" spans="1:37" ht="15.75" thickTop="1" x14ac:dyDescent="0.25">
      <c r="A18" s="16">
        <v>1</v>
      </c>
      <c r="B18" s="38">
        <f>'Planning hebdo'!B13</f>
        <v>0</v>
      </c>
      <c r="C18" s="26"/>
      <c r="D18" s="26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26"/>
      <c r="AI18" s="26"/>
      <c r="AJ18" s="26"/>
      <c r="AK18" s="27"/>
    </row>
    <row r="19" spans="1:37" ht="24" customHeight="1" x14ac:dyDescent="0.25">
      <c r="A19" s="16">
        <v>2</v>
      </c>
      <c r="B19" s="32">
        <f>'Planning hebdo'!B14</f>
        <v>0</v>
      </c>
      <c r="C19" s="28"/>
      <c r="D19" s="28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  <c r="AH19" s="28"/>
      <c r="AI19" s="28"/>
      <c r="AJ19" s="28"/>
      <c r="AK19" s="29"/>
    </row>
    <row r="20" spans="1:37" x14ac:dyDescent="0.25">
      <c r="A20" s="16">
        <v>3</v>
      </c>
      <c r="B20" s="32">
        <f>'Planning hebdo'!B15</f>
        <v>0</v>
      </c>
      <c r="C20" s="28"/>
      <c r="D20" s="28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28"/>
      <c r="AI20" s="28"/>
      <c r="AJ20" s="28"/>
      <c r="AK20" s="29"/>
    </row>
    <row r="21" spans="1:37" x14ac:dyDescent="0.25">
      <c r="A21" s="16">
        <v>4</v>
      </c>
      <c r="B21" s="32">
        <f>'Planning hebdo'!B16</f>
        <v>0</v>
      </c>
      <c r="C21" s="28"/>
      <c r="D21" s="28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28"/>
      <c r="AI21" s="28"/>
      <c r="AJ21" s="28"/>
      <c r="AK21" s="29"/>
    </row>
    <row r="22" spans="1:37" x14ac:dyDescent="0.25">
      <c r="A22" s="16">
        <v>5</v>
      </c>
      <c r="B22" s="32">
        <f>'Planning hebdo'!B17</f>
        <v>0</v>
      </c>
      <c r="C22" s="28"/>
      <c r="D22" s="28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28"/>
      <c r="AI22" s="28"/>
      <c r="AJ22" s="28"/>
      <c r="AK22" s="29"/>
    </row>
    <row r="23" spans="1:37" x14ac:dyDescent="0.25">
      <c r="A23" s="16">
        <v>6</v>
      </c>
      <c r="B23" s="32">
        <f>'Planning hebdo'!B18</f>
        <v>0</v>
      </c>
      <c r="C23" s="28"/>
      <c r="D23" s="28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8"/>
      <c r="AH23" s="28"/>
      <c r="AI23" s="28"/>
      <c r="AJ23" s="28"/>
      <c r="AK23" s="29"/>
    </row>
    <row r="24" spans="1:37" x14ac:dyDescent="0.25">
      <c r="A24" s="16">
        <v>7</v>
      </c>
      <c r="B24" s="32">
        <f>'Planning hebdo'!B19</f>
        <v>0</v>
      </c>
      <c r="C24" s="28"/>
      <c r="D24" s="28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28"/>
      <c r="AI24" s="28"/>
      <c r="AJ24" s="28"/>
      <c r="AK24" s="29"/>
    </row>
    <row r="25" spans="1:37" x14ac:dyDescent="0.25">
      <c r="A25" s="16">
        <v>8</v>
      </c>
      <c r="B25" s="32">
        <f>'Planning hebdo'!B20</f>
        <v>0</v>
      </c>
      <c r="C25" s="28"/>
      <c r="D25" s="28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28"/>
      <c r="AI25" s="28"/>
      <c r="AJ25" s="28"/>
      <c r="AK25" s="29"/>
    </row>
    <row r="26" spans="1:37" x14ac:dyDescent="0.25">
      <c r="A26" s="16">
        <v>9</v>
      </c>
      <c r="B26" s="32">
        <f>'Planning hebdo'!B21</f>
        <v>0</v>
      </c>
      <c r="C26" s="28"/>
      <c r="D26" s="28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8"/>
      <c r="AH26" s="28"/>
      <c r="AI26" s="28"/>
      <c r="AJ26" s="28"/>
      <c r="AK26" s="29"/>
    </row>
    <row r="27" spans="1:37" ht="15.75" thickBot="1" x14ac:dyDescent="0.3">
      <c r="A27" s="16">
        <v>10</v>
      </c>
      <c r="B27" s="35">
        <f>'Planning hebdo'!B22</f>
        <v>0</v>
      </c>
      <c r="C27" s="30"/>
      <c r="D27" s="30"/>
      <c r="E27" s="64">
        <f>'Planning hebdo'!G22</f>
        <v>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1"/>
      <c r="AH27" s="30"/>
      <c r="AI27" s="30"/>
      <c r="AJ27" s="30"/>
      <c r="AK27" s="31"/>
    </row>
    <row r="28" spans="1:37" ht="15.75" thickTop="1" x14ac:dyDescent="0.25"/>
    <row r="29" spans="1:37" x14ac:dyDescent="0.25">
      <c r="C29" s="5" t="s">
        <v>26</v>
      </c>
      <c r="K29" s="19" t="s">
        <v>27</v>
      </c>
    </row>
    <row r="31" spans="1:37" x14ac:dyDescent="0.25">
      <c r="C31" s="5" t="s">
        <v>28</v>
      </c>
      <c r="K31" s="5" t="s">
        <v>29</v>
      </c>
    </row>
  </sheetData>
  <mergeCells count="2">
    <mergeCell ref="AH6:AI6"/>
    <mergeCell ref="B2:O2"/>
  </mergeCells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E15" sqref="E15:K15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107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25">
      <c r="N3" s="5" t="s">
        <v>25</v>
      </c>
    </row>
    <row r="4" spans="1:15" x14ac:dyDescent="0.25">
      <c r="N4" s="5" t="s">
        <v>23</v>
      </c>
    </row>
    <row r="5" spans="1:15" ht="15.75" thickBot="1" x14ac:dyDescent="0.3">
      <c r="N5" s="5" t="s">
        <v>24</v>
      </c>
    </row>
    <row r="6" spans="1:15" ht="16.5" thickTop="1" thickBot="1" x14ac:dyDescent="0.3">
      <c r="L6" s="108" t="s">
        <v>22</v>
      </c>
      <c r="M6" s="109"/>
    </row>
    <row r="7" spans="1:15" ht="15.75" thickTop="1" x14ac:dyDescent="0.25">
      <c r="B7" s="6" t="s">
        <v>16</v>
      </c>
      <c r="C7" s="7" t="s">
        <v>6</v>
      </c>
      <c r="D7" s="7" t="s">
        <v>17</v>
      </c>
      <c r="E7" s="119" t="s">
        <v>31</v>
      </c>
      <c r="F7" s="120"/>
      <c r="G7" s="120"/>
      <c r="H7" s="120"/>
      <c r="I7" s="120"/>
      <c r="J7" s="120"/>
      <c r="K7" s="121"/>
      <c r="L7" s="7" t="s">
        <v>18</v>
      </c>
      <c r="M7" s="7" t="s">
        <v>19</v>
      </c>
      <c r="N7" s="7" t="s">
        <v>20</v>
      </c>
      <c r="O7" s="8" t="s">
        <v>21</v>
      </c>
    </row>
    <row r="8" spans="1:15" x14ac:dyDescent="0.25">
      <c r="A8" s="21">
        <v>1</v>
      </c>
      <c r="B8" s="22" t="str">
        <f>'Planning hebdo'!B4</f>
        <v>OLIHOH</v>
      </c>
      <c r="C8" s="10" t="str">
        <f>'Planning hebdo'!C4</f>
        <v>3 ans</v>
      </c>
      <c r="D8" s="11"/>
      <c r="E8" s="110">
        <f>'Planning hebdo'!J4</f>
        <v>8</v>
      </c>
      <c r="F8" s="111"/>
      <c r="G8" s="111"/>
      <c r="H8" s="111"/>
      <c r="I8" s="111"/>
      <c r="J8" s="111"/>
      <c r="K8" s="112"/>
      <c r="L8" s="11"/>
      <c r="M8" s="11"/>
      <c r="N8" s="11"/>
      <c r="O8" s="12"/>
    </row>
    <row r="9" spans="1:15" x14ac:dyDescent="0.25">
      <c r="A9" s="21">
        <v>2</v>
      </c>
      <c r="B9" s="22" t="str">
        <f>'Planning hebdo'!B5</f>
        <v>LJHK</v>
      </c>
      <c r="C9" s="10" t="str">
        <f>'Planning hebdo'!C5</f>
        <v xml:space="preserve">4 ans </v>
      </c>
      <c r="D9" s="11"/>
      <c r="E9" s="110">
        <f>'Planning hebdo'!J5</f>
        <v>0</v>
      </c>
      <c r="F9" s="111"/>
      <c r="G9" s="111"/>
      <c r="H9" s="111"/>
      <c r="I9" s="111"/>
      <c r="J9" s="111"/>
      <c r="K9" s="112"/>
      <c r="L9" s="11"/>
      <c r="M9" s="11"/>
      <c r="N9" s="11"/>
      <c r="O9" s="12"/>
    </row>
    <row r="10" spans="1:15" x14ac:dyDescent="0.25">
      <c r="A10" s="21">
        <v>3</v>
      </c>
      <c r="B10" s="22" t="str">
        <f>'Planning hebdo'!B6</f>
        <v>A</v>
      </c>
      <c r="C10" s="10" t="str">
        <f>'Planning hebdo'!C6</f>
        <v>6 mois</v>
      </c>
      <c r="D10" s="11"/>
      <c r="E10" s="110">
        <f>'Planning hebdo'!J6</f>
        <v>0</v>
      </c>
      <c r="F10" s="111"/>
      <c r="G10" s="111"/>
      <c r="H10" s="111"/>
      <c r="I10" s="111"/>
      <c r="J10" s="111"/>
      <c r="K10" s="112"/>
      <c r="L10" s="11"/>
      <c r="M10" s="11"/>
      <c r="N10" s="11"/>
      <c r="O10" s="12"/>
    </row>
    <row r="11" spans="1:15" x14ac:dyDescent="0.25">
      <c r="A11" s="21">
        <v>4</v>
      </c>
      <c r="B11" s="22" t="str">
        <f>'Planning hebdo'!B7</f>
        <v>bertrand</v>
      </c>
      <c r="C11" s="10" t="str">
        <f>'Planning hebdo'!C7</f>
        <v>4 ans et 6 mois</v>
      </c>
      <c r="D11" s="11"/>
      <c r="E11" s="110">
        <f>'Planning hebdo'!J7</f>
        <v>0</v>
      </c>
      <c r="F11" s="111"/>
      <c r="G11" s="111"/>
      <c r="H11" s="111"/>
      <c r="I11" s="111"/>
      <c r="J11" s="111"/>
      <c r="K11" s="112"/>
      <c r="L11" s="11"/>
      <c r="M11" s="11"/>
      <c r="N11" s="11"/>
      <c r="O11" s="12"/>
    </row>
    <row r="12" spans="1:15" x14ac:dyDescent="0.25">
      <c r="A12" s="21">
        <v>5</v>
      </c>
      <c r="B12" s="22" t="str">
        <f>'Planning hebdo'!B8</f>
        <v>LKH</v>
      </c>
      <c r="C12" s="10">
        <f>'Planning hebdo'!C8</f>
        <v>0</v>
      </c>
      <c r="D12" s="11"/>
      <c r="E12" s="110">
        <f>'Planning hebdo'!J8</f>
        <v>0</v>
      </c>
      <c r="F12" s="111"/>
      <c r="G12" s="111"/>
      <c r="H12" s="111"/>
      <c r="I12" s="111"/>
      <c r="J12" s="111"/>
      <c r="K12" s="112"/>
      <c r="L12" s="11"/>
      <c r="M12" s="11"/>
      <c r="N12" s="11"/>
      <c r="O12" s="12"/>
    </row>
    <row r="13" spans="1:15" x14ac:dyDescent="0.25">
      <c r="A13" s="21">
        <v>6</v>
      </c>
      <c r="B13" s="22" t="str">
        <f>'Planning hebdo'!B9</f>
        <v>M</v>
      </c>
      <c r="C13" s="10">
        <f>'Planning hebdo'!C9</f>
        <v>0</v>
      </c>
      <c r="D13" s="11"/>
      <c r="E13" s="110">
        <f>'Planning hebdo'!J9</f>
        <v>0</v>
      </c>
      <c r="F13" s="111"/>
      <c r="G13" s="111"/>
      <c r="H13" s="111"/>
      <c r="I13" s="111"/>
      <c r="J13" s="111"/>
      <c r="K13" s="112"/>
      <c r="L13" s="11"/>
      <c r="M13" s="11"/>
      <c r="N13" s="11"/>
      <c r="O13" s="12"/>
    </row>
    <row r="14" spans="1:15" x14ac:dyDescent="0.25">
      <c r="A14" s="21">
        <v>7</v>
      </c>
      <c r="B14" s="22" t="str">
        <f>'Planning hebdo'!B10</f>
        <v>P</v>
      </c>
      <c r="C14" s="10">
        <f>'Planning hebdo'!C10</f>
        <v>0</v>
      </c>
      <c r="D14" s="11"/>
      <c r="E14" s="110">
        <f>'Planning hebdo'!J10</f>
        <v>0</v>
      </c>
      <c r="F14" s="111"/>
      <c r="G14" s="111"/>
      <c r="H14" s="111"/>
      <c r="I14" s="111"/>
      <c r="J14" s="111"/>
      <c r="K14" s="112"/>
      <c r="L14" s="11"/>
      <c r="M14" s="11"/>
      <c r="N14" s="11"/>
      <c r="O14" s="12"/>
    </row>
    <row r="15" spans="1:15" x14ac:dyDescent="0.25">
      <c r="A15" s="21">
        <v>8</v>
      </c>
      <c r="B15" s="22">
        <f>'Planning hebdo'!B11</f>
        <v>0</v>
      </c>
      <c r="C15" s="10">
        <f>'Planning hebdo'!C11</f>
        <v>0</v>
      </c>
      <c r="D15" s="11"/>
      <c r="E15" s="110">
        <f>'Planning hebdo'!J11</f>
        <v>0</v>
      </c>
      <c r="F15" s="111"/>
      <c r="G15" s="111"/>
      <c r="H15" s="111"/>
      <c r="I15" s="111"/>
      <c r="J15" s="111"/>
      <c r="K15" s="112"/>
      <c r="L15" s="11"/>
      <c r="M15" s="11"/>
      <c r="N15" s="11"/>
      <c r="O15" s="12"/>
    </row>
    <row r="16" spans="1:15" ht="15.75" thickBot="1" x14ac:dyDescent="0.3">
      <c r="A16" s="21">
        <v>9</v>
      </c>
      <c r="B16" s="23" t="str">
        <f>'Planning hebdo'!B12</f>
        <v>I</v>
      </c>
      <c r="C16" s="13">
        <f>'Planning hebdo'!C12</f>
        <v>0</v>
      </c>
      <c r="D16" s="14"/>
      <c r="E16" s="113">
        <f>'Planning hebdo'!J12</f>
        <v>0</v>
      </c>
      <c r="F16" s="114"/>
      <c r="G16" s="114"/>
      <c r="H16" s="114"/>
      <c r="I16" s="114"/>
      <c r="J16" s="114"/>
      <c r="K16" s="115"/>
      <c r="L16" s="14"/>
      <c r="M16" s="14"/>
      <c r="N16" s="14"/>
      <c r="O16" s="15"/>
    </row>
    <row r="17" spans="1:15" ht="8.25" customHeight="1" thickTop="1" thickBot="1" x14ac:dyDescent="0.3">
      <c r="B17" s="24"/>
    </row>
    <row r="18" spans="1:15" ht="15.75" thickTop="1" x14ac:dyDescent="0.25">
      <c r="A18" s="16">
        <v>1</v>
      </c>
      <c r="B18" s="25">
        <f>'Planning hebdo'!B13</f>
        <v>0</v>
      </c>
      <c r="C18" s="17">
        <f>'Planning hebdo'!C13</f>
        <v>0</v>
      </c>
      <c r="D18" s="17"/>
      <c r="E18" s="116">
        <f>'Planning hebdo'!J13</f>
        <v>0</v>
      </c>
      <c r="F18" s="117"/>
      <c r="G18" s="117"/>
      <c r="H18" s="117"/>
      <c r="I18" s="117"/>
      <c r="J18" s="117"/>
      <c r="K18" s="118"/>
      <c r="L18" s="17"/>
      <c r="M18" s="17"/>
      <c r="N18" s="17"/>
      <c r="O18" s="18"/>
    </row>
    <row r="19" spans="1:15" ht="24.75" x14ac:dyDescent="0.25">
      <c r="A19" s="16">
        <v>2</v>
      </c>
      <c r="B19" s="22">
        <f>'Planning hebdo'!B14</f>
        <v>0</v>
      </c>
      <c r="C19" s="10">
        <f>'Planning hebdo'!C14</f>
        <v>0</v>
      </c>
      <c r="D19" s="11"/>
      <c r="E19" s="110">
        <f>'Planning hebdo'!J14</f>
        <v>0</v>
      </c>
      <c r="F19" s="111"/>
      <c r="G19" s="111"/>
      <c r="H19" s="111"/>
      <c r="I19" s="111"/>
      <c r="J19" s="111"/>
      <c r="K19" s="112"/>
      <c r="L19" s="11"/>
      <c r="M19" s="11"/>
      <c r="N19" s="11"/>
      <c r="O19" s="12"/>
    </row>
    <row r="20" spans="1:15" x14ac:dyDescent="0.25">
      <c r="A20" s="16">
        <v>3</v>
      </c>
      <c r="B20" s="22">
        <f>'Planning hebdo'!B15</f>
        <v>0</v>
      </c>
      <c r="C20" s="10">
        <f>'Planning hebdo'!C15</f>
        <v>0</v>
      </c>
      <c r="D20" s="11"/>
      <c r="E20" s="110">
        <f>'Planning hebdo'!J15</f>
        <v>0</v>
      </c>
      <c r="F20" s="111"/>
      <c r="G20" s="111"/>
      <c r="H20" s="111"/>
      <c r="I20" s="111"/>
      <c r="J20" s="111"/>
      <c r="K20" s="112"/>
      <c r="L20" s="11"/>
      <c r="M20" s="11"/>
      <c r="N20" s="11"/>
      <c r="O20" s="12"/>
    </row>
    <row r="21" spans="1:15" x14ac:dyDescent="0.25">
      <c r="A21" s="16">
        <v>4</v>
      </c>
      <c r="B21" s="22">
        <f>'Planning hebdo'!B16</f>
        <v>0</v>
      </c>
      <c r="C21" s="10">
        <f>'Planning hebdo'!C16</f>
        <v>0</v>
      </c>
      <c r="D21" s="11"/>
      <c r="E21" s="110">
        <f>'Planning hebdo'!J16</f>
        <v>0</v>
      </c>
      <c r="F21" s="111"/>
      <c r="G21" s="111"/>
      <c r="H21" s="111"/>
      <c r="I21" s="111"/>
      <c r="J21" s="111"/>
      <c r="K21" s="112"/>
      <c r="L21" s="11"/>
      <c r="M21" s="11"/>
      <c r="N21" s="11"/>
      <c r="O21" s="12"/>
    </row>
    <row r="22" spans="1:15" x14ac:dyDescent="0.25">
      <c r="A22" s="16">
        <v>5</v>
      </c>
      <c r="B22" s="22">
        <f>'Planning hebdo'!B17</f>
        <v>0</v>
      </c>
      <c r="C22" s="10">
        <f>'Planning hebdo'!C17</f>
        <v>0</v>
      </c>
      <c r="D22" s="11"/>
      <c r="E22" s="110">
        <f>'Planning hebdo'!J17</f>
        <v>0</v>
      </c>
      <c r="F22" s="111"/>
      <c r="G22" s="111"/>
      <c r="H22" s="111"/>
      <c r="I22" s="111"/>
      <c r="J22" s="111"/>
      <c r="K22" s="112"/>
      <c r="L22" s="11"/>
      <c r="M22" s="11"/>
      <c r="N22" s="11"/>
      <c r="O22" s="12"/>
    </row>
    <row r="23" spans="1:15" x14ac:dyDescent="0.25">
      <c r="A23" s="16">
        <v>6</v>
      </c>
      <c r="B23" s="22">
        <f>'Planning hebdo'!B18</f>
        <v>0</v>
      </c>
      <c r="C23" s="10">
        <f>'Planning hebdo'!C18</f>
        <v>0</v>
      </c>
      <c r="D23" s="11"/>
      <c r="E23" s="110">
        <f>'Planning hebdo'!J18</f>
        <v>0</v>
      </c>
      <c r="F23" s="111"/>
      <c r="G23" s="111"/>
      <c r="H23" s="111"/>
      <c r="I23" s="111"/>
      <c r="J23" s="111"/>
      <c r="K23" s="112"/>
      <c r="L23" s="11"/>
      <c r="M23" s="11"/>
      <c r="N23" s="11"/>
      <c r="O23" s="12"/>
    </row>
    <row r="24" spans="1:15" x14ac:dyDescent="0.25">
      <c r="A24" s="16">
        <v>7</v>
      </c>
      <c r="B24" s="22">
        <f>'Planning hebdo'!B19</f>
        <v>0</v>
      </c>
      <c r="C24" s="10">
        <f>'Planning hebdo'!C19</f>
        <v>0</v>
      </c>
      <c r="D24" s="11"/>
      <c r="E24" s="110">
        <f>'Planning hebdo'!J19</f>
        <v>0</v>
      </c>
      <c r="F24" s="111"/>
      <c r="G24" s="111"/>
      <c r="H24" s="111"/>
      <c r="I24" s="111"/>
      <c r="J24" s="111"/>
      <c r="K24" s="112"/>
      <c r="L24" s="11"/>
      <c r="M24" s="11"/>
      <c r="N24" s="11"/>
      <c r="O24" s="12"/>
    </row>
    <row r="25" spans="1:15" x14ac:dyDescent="0.25">
      <c r="A25" s="16">
        <v>8</v>
      </c>
      <c r="B25" s="22">
        <f>'Planning hebdo'!B20</f>
        <v>0</v>
      </c>
      <c r="C25" s="10">
        <f>'Planning hebdo'!C20</f>
        <v>0</v>
      </c>
      <c r="D25" s="11"/>
      <c r="E25" s="110">
        <f>'Planning hebdo'!J20</f>
        <v>0</v>
      </c>
      <c r="F25" s="111"/>
      <c r="G25" s="111"/>
      <c r="H25" s="111"/>
      <c r="I25" s="111"/>
      <c r="J25" s="111"/>
      <c r="K25" s="112"/>
      <c r="L25" s="11"/>
      <c r="M25" s="11"/>
      <c r="N25" s="11"/>
      <c r="O25" s="12"/>
    </row>
    <row r="26" spans="1:15" x14ac:dyDescent="0.25">
      <c r="A26" s="16">
        <v>9</v>
      </c>
      <c r="B26" s="22">
        <f>'Planning hebdo'!B21</f>
        <v>0</v>
      </c>
      <c r="C26" s="10">
        <f>'Planning hebdo'!C21</f>
        <v>0</v>
      </c>
      <c r="D26" s="11"/>
      <c r="E26" s="110">
        <f>'Planning hebdo'!J21</f>
        <v>0</v>
      </c>
      <c r="F26" s="111"/>
      <c r="G26" s="111"/>
      <c r="H26" s="111"/>
      <c r="I26" s="111"/>
      <c r="J26" s="111"/>
      <c r="K26" s="112"/>
      <c r="L26" s="11"/>
      <c r="M26" s="11"/>
      <c r="N26" s="11"/>
      <c r="O26" s="12"/>
    </row>
    <row r="27" spans="1:15" ht="15.75" thickBot="1" x14ac:dyDescent="0.3">
      <c r="A27" s="16">
        <v>10</v>
      </c>
      <c r="B27" s="23">
        <f>'Planning hebdo'!B22</f>
        <v>0</v>
      </c>
      <c r="C27" s="13">
        <f>'Planning hebdo'!C22</f>
        <v>0</v>
      </c>
      <c r="D27" s="14"/>
      <c r="E27" s="113">
        <f>'Planning hebdo'!J22</f>
        <v>0</v>
      </c>
      <c r="F27" s="114"/>
      <c r="G27" s="114"/>
      <c r="H27" s="114"/>
      <c r="I27" s="114"/>
      <c r="J27" s="114"/>
      <c r="K27" s="115"/>
      <c r="L27" s="14"/>
      <c r="M27" s="14"/>
      <c r="N27" s="14"/>
      <c r="O27" s="15"/>
    </row>
    <row r="28" spans="1:15" ht="15.75" thickTop="1" x14ac:dyDescent="0.25"/>
    <row r="29" spans="1:15" x14ac:dyDescent="0.25">
      <c r="C29" s="5" t="s">
        <v>26</v>
      </c>
      <c r="K29" s="19" t="s">
        <v>27</v>
      </c>
    </row>
    <row r="31" spans="1:15" x14ac:dyDescent="0.25">
      <c r="C31" s="5" t="s">
        <v>28</v>
      </c>
      <c r="K31" s="5" t="s">
        <v>29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rintOptions horizontalCentered="1" vertic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Q9" sqref="Q9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107" t="s">
        <v>34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25">
      <c r="N3" s="5" t="s">
        <v>25</v>
      </c>
    </row>
    <row r="4" spans="1:15" x14ac:dyDescent="0.25">
      <c r="N4" s="5" t="s">
        <v>23</v>
      </c>
    </row>
    <row r="5" spans="1:15" ht="15.75" thickBot="1" x14ac:dyDescent="0.3">
      <c r="N5" s="5" t="s">
        <v>24</v>
      </c>
    </row>
    <row r="6" spans="1:15" ht="16.5" thickTop="1" thickBot="1" x14ac:dyDescent="0.3">
      <c r="L6" s="108" t="s">
        <v>22</v>
      </c>
      <c r="M6" s="109"/>
    </row>
    <row r="7" spans="1:15" ht="15.75" thickTop="1" x14ac:dyDescent="0.25">
      <c r="B7" s="6" t="s">
        <v>16</v>
      </c>
      <c r="C7" s="7" t="s">
        <v>6</v>
      </c>
      <c r="D7" s="7" t="s">
        <v>17</v>
      </c>
      <c r="E7" s="119" t="s">
        <v>31</v>
      </c>
      <c r="F7" s="120"/>
      <c r="G7" s="120"/>
      <c r="H7" s="120"/>
      <c r="I7" s="120"/>
      <c r="J7" s="120"/>
      <c r="K7" s="121"/>
      <c r="L7" s="7" t="s">
        <v>18</v>
      </c>
      <c r="M7" s="7" t="s">
        <v>19</v>
      </c>
      <c r="N7" s="7" t="s">
        <v>20</v>
      </c>
      <c r="O7" s="8" t="s">
        <v>21</v>
      </c>
    </row>
    <row r="8" spans="1:15" x14ac:dyDescent="0.25">
      <c r="A8" s="21">
        <v>1</v>
      </c>
      <c r="B8" s="32" t="str">
        <f>'Planning hebdo'!B4</f>
        <v>OLIHOH</v>
      </c>
      <c r="C8" s="28" t="str">
        <f>'Planning hebdo'!C4</f>
        <v>3 ans</v>
      </c>
      <c r="D8" s="33"/>
      <c r="E8" s="122">
        <f>'Planning hebdo'!K4</f>
        <v>0</v>
      </c>
      <c r="F8" s="123"/>
      <c r="G8" s="123"/>
      <c r="H8" s="123"/>
      <c r="I8" s="123"/>
      <c r="J8" s="123"/>
      <c r="K8" s="124"/>
      <c r="L8" s="33"/>
      <c r="M8" s="33"/>
      <c r="N8" s="33"/>
      <c r="O8" s="34"/>
    </row>
    <row r="9" spans="1:15" x14ac:dyDescent="0.25">
      <c r="A9" s="21">
        <v>2</v>
      </c>
      <c r="B9" s="32" t="str">
        <f>'Planning hebdo'!B5</f>
        <v>LJHK</v>
      </c>
      <c r="C9" s="28" t="str">
        <f>'Planning hebdo'!C5</f>
        <v xml:space="preserve">4 ans </v>
      </c>
      <c r="D9" s="33"/>
      <c r="E9" s="122">
        <f>'Planning hebdo'!K5</f>
        <v>0</v>
      </c>
      <c r="F9" s="123"/>
      <c r="G9" s="123"/>
      <c r="H9" s="123"/>
      <c r="I9" s="123"/>
      <c r="J9" s="123"/>
      <c r="K9" s="124"/>
      <c r="L9" s="33"/>
      <c r="M9" s="33"/>
      <c r="N9" s="33"/>
      <c r="O9" s="34"/>
    </row>
    <row r="10" spans="1:15" x14ac:dyDescent="0.25">
      <c r="A10" s="21">
        <v>3</v>
      </c>
      <c r="B10" s="32" t="str">
        <f>'Planning hebdo'!B6</f>
        <v>A</v>
      </c>
      <c r="C10" s="28" t="str">
        <f>'Planning hebdo'!C6</f>
        <v>6 mois</v>
      </c>
      <c r="D10" s="33"/>
      <c r="E10" s="122">
        <f>'Planning hebdo'!K6</f>
        <v>0</v>
      </c>
      <c r="F10" s="123"/>
      <c r="G10" s="123"/>
      <c r="H10" s="123"/>
      <c r="I10" s="123"/>
      <c r="J10" s="123"/>
      <c r="K10" s="124"/>
      <c r="L10" s="33"/>
      <c r="M10" s="33"/>
      <c r="N10" s="33"/>
      <c r="O10" s="34"/>
    </row>
    <row r="11" spans="1:15" x14ac:dyDescent="0.25">
      <c r="A11" s="21">
        <v>4</v>
      </c>
      <c r="B11" s="32" t="str">
        <f>'Planning hebdo'!B7</f>
        <v>bertrand</v>
      </c>
      <c r="C11" s="28" t="str">
        <f>'Planning hebdo'!C7</f>
        <v>4 ans et 6 mois</v>
      </c>
      <c r="D11" s="33"/>
      <c r="E11" s="122">
        <f>'Planning hebdo'!K7</f>
        <v>0</v>
      </c>
      <c r="F11" s="123"/>
      <c r="G11" s="123"/>
      <c r="H11" s="123"/>
      <c r="I11" s="123"/>
      <c r="J11" s="123"/>
      <c r="K11" s="124"/>
      <c r="L11" s="33"/>
      <c r="M11" s="33"/>
      <c r="N11" s="33"/>
      <c r="O11" s="34"/>
    </row>
    <row r="12" spans="1:15" x14ac:dyDescent="0.25">
      <c r="A12" s="21">
        <v>5</v>
      </c>
      <c r="B12" s="32" t="str">
        <f>'Planning hebdo'!B8</f>
        <v>LKH</v>
      </c>
      <c r="C12" s="28">
        <f>'Planning hebdo'!C8</f>
        <v>0</v>
      </c>
      <c r="D12" s="33"/>
      <c r="E12" s="122">
        <f>'Planning hebdo'!K8</f>
        <v>0</v>
      </c>
      <c r="F12" s="123"/>
      <c r="G12" s="123"/>
      <c r="H12" s="123"/>
      <c r="I12" s="123"/>
      <c r="J12" s="123"/>
      <c r="K12" s="124"/>
      <c r="L12" s="33"/>
      <c r="M12" s="33"/>
      <c r="N12" s="33"/>
      <c r="O12" s="34"/>
    </row>
    <row r="13" spans="1:15" x14ac:dyDescent="0.25">
      <c r="A13" s="21">
        <v>6</v>
      </c>
      <c r="B13" s="32" t="str">
        <f>'Planning hebdo'!B9</f>
        <v>M</v>
      </c>
      <c r="C13" s="28">
        <f>'Planning hebdo'!C9</f>
        <v>0</v>
      </c>
      <c r="D13" s="33"/>
      <c r="E13" s="122">
        <f>'Planning hebdo'!K9</f>
        <v>0</v>
      </c>
      <c r="F13" s="123"/>
      <c r="G13" s="123"/>
      <c r="H13" s="123"/>
      <c r="I13" s="123"/>
      <c r="J13" s="123"/>
      <c r="K13" s="124"/>
      <c r="L13" s="33"/>
      <c r="M13" s="33"/>
      <c r="N13" s="33"/>
      <c r="O13" s="34"/>
    </row>
    <row r="14" spans="1:15" x14ac:dyDescent="0.25">
      <c r="A14" s="21">
        <v>7</v>
      </c>
      <c r="B14" s="32" t="str">
        <f>'Planning hebdo'!B10</f>
        <v>P</v>
      </c>
      <c r="C14" s="28">
        <f>'Planning hebdo'!C10</f>
        <v>0</v>
      </c>
      <c r="D14" s="33"/>
      <c r="E14" s="122">
        <f>'Planning hebdo'!K10</f>
        <v>0</v>
      </c>
      <c r="F14" s="123"/>
      <c r="G14" s="123"/>
      <c r="H14" s="123"/>
      <c r="I14" s="123"/>
      <c r="J14" s="123"/>
      <c r="K14" s="124"/>
      <c r="L14" s="33"/>
      <c r="M14" s="33"/>
      <c r="N14" s="33"/>
      <c r="O14" s="34"/>
    </row>
    <row r="15" spans="1:15" x14ac:dyDescent="0.25">
      <c r="A15" s="21">
        <v>8</v>
      </c>
      <c r="B15" s="32">
        <f>'Planning hebdo'!B11</f>
        <v>0</v>
      </c>
      <c r="C15" s="28">
        <f>'Planning hebdo'!C11</f>
        <v>0</v>
      </c>
      <c r="D15" s="33"/>
      <c r="E15" s="122">
        <f>'Planning hebdo'!K11</f>
        <v>0</v>
      </c>
      <c r="F15" s="123"/>
      <c r="G15" s="123"/>
      <c r="H15" s="123"/>
      <c r="I15" s="123"/>
      <c r="J15" s="123"/>
      <c r="K15" s="124"/>
      <c r="L15" s="33"/>
      <c r="M15" s="33"/>
      <c r="N15" s="33"/>
      <c r="O15" s="34"/>
    </row>
    <row r="16" spans="1:15" ht="15.75" thickBot="1" x14ac:dyDescent="0.3">
      <c r="A16" s="21">
        <v>9</v>
      </c>
      <c r="B16" s="35" t="str">
        <f>'Planning hebdo'!B12</f>
        <v>I</v>
      </c>
      <c r="C16" s="30">
        <f>'Planning hebdo'!C12</f>
        <v>0</v>
      </c>
      <c r="D16" s="36"/>
      <c r="E16" s="125">
        <f>'Planning hebdo'!K12</f>
        <v>0</v>
      </c>
      <c r="F16" s="126"/>
      <c r="G16" s="126"/>
      <c r="H16" s="126"/>
      <c r="I16" s="126"/>
      <c r="J16" s="126"/>
      <c r="K16" s="127"/>
      <c r="L16" s="36"/>
      <c r="M16" s="36"/>
      <c r="N16" s="36"/>
      <c r="O16" s="37"/>
    </row>
    <row r="17" spans="1:15" ht="8.25" customHeight="1" thickTop="1" thickBo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.75" thickTop="1" x14ac:dyDescent="0.25">
      <c r="A18" s="16">
        <v>1</v>
      </c>
      <c r="B18" s="38">
        <f>'Planning hebdo'!B13</f>
        <v>0</v>
      </c>
      <c r="C18" s="26">
        <f>'Planning hebdo'!C13</f>
        <v>0</v>
      </c>
      <c r="D18" s="26"/>
      <c r="E18" s="128">
        <f>'Planning hebdo'!K13</f>
        <v>0</v>
      </c>
      <c r="F18" s="129"/>
      <c r="G18" s="129"/>
      <c r="H18" s="129"/>
      <c r="I18" s="129"/>
      <c r="J18" s="129"/>
      <c r="K18" s="130"/>
      <c r="L18" s="26"/>
      <c r="M18" s="26"/>
      <c r="N18" s="26"/>
      <c r="O18" s="27"/>
    </row>
    <row r="19" spans="1:15" ht="24" x14ac:dyDescent="0.25">
      <c r="A19" s="16">
        <v>2</v>
      </c>
      <c r="B19" s="32">
        <f>'Planning hebdo'!B14</f>
        <v>0</v>
      </c>
      <c r="C19" s="28">
        <f>'Planning hebdo'!C14</f>
        <v>0</v>
      </c>
      <c r="D19" s="33"/>
      <c r="E19" s="122">
        <f>'Planning hebdo'!K14</f>
        <v>0</v>
      </c>
      <c r="F19" s="123"/>
      <c r="G19" s="123"/>
      <c r="H19" s="123"/>
      <c r="I19" s="123"/>
      <c r="J19" s="123"/>
      <c r="K19" s="124"/>
      <c r="L19" s="33"/>
      <c r="M19" s="33"/>
      <c r="N19" s="33"/>
      <c r="O19" s="34"/>
    </row>
    <row r="20" spans="1:15" x14ac:dyDescent="0.25">
      <c r="A20" s="16">
        <v>3</v>
      </c>
      <c r="B20" s="32">
        <f>'Planning hebdo'!B15</f>
        <v>0</v>
      </c>
      <c r="C20" s="28">
        <f>'Planning hebdo'!C15</f>
        <v>0</v>
      </c>
      <c r="D20" s="33"/>
      <c r="E20" s="122">
        <f>'Planning hebdo'!K15</f>
        <v>0</v>
      </c>
      <c r="F20" s="123"/>
      <c r="G20" s="123"/>
      <c r="H20" s="123"/>
      <c r="I20" s="123"/>
      <c r="J20" s="123"/>
      <c r="K20" s="124"/>
      <c r="L20" s="33"/>
      <c r="M20" s="33"/>
      <c r="N20" s="33"/>
      <c r="O20" s="34"/>
    </row>
    <row r="21" spans="1:15" x14ac:dyDescent="0.25">
      <c r="A21" s="16">
        <v>4</v>
      </c>
      <c r="B21" s="32">
        <f>'Planning hebdo'!B16</f>
        <v>0</v>
      </c>
      <c r="C21" s="28">
        <f>'Planning hebdo'!C16</f>
        <v>0</v>
      </c>
      <c r="D21" s="33"/>
      <c r="E21" s="122">
        <f>'Planning hebdo'!K16</f>
        <v>0</v>
      </c>
      <c r="F21" s="123"/>
      <c r="G21" s="123"/>
      <c r="H21" s="123"/>
      <c r="I21" s="123"/>
      <c r="J21" s="123"/>
      <c r="K21" s="124"/>
      <c r="L21" s="33"/>
      <c r="M21" s="33"/>
      <c r="N21" s="33"/>
      <c r="O21" s="34"/>
    </row>
    <row r="22" spans="1:15" x14ac:dyDescent="0.25">
      <c r="A22" s="16">
        <v>5</v>
      </c>
      <c r="B22" s="32">
        <f>'Planning hebdo'!B17</f>
        <v>0</v>
      </c>
      <c r="C22" s="28">
        <f>'Planning hebdo'!C17</f>
        <v>0</v>
      </c>
      <c r="D22" s="33"/>
      <c r="E22" s="122">
        <f>'Planning hebdo'!K17</f>
        <v>0</v>
      </c>
      <c r="F22" s="123"/>
      <c r="G22" s="123"/>
      <c r="H22" s="123"/>
      <c r="I22" s="123"/>
      <c r="J22" s="123"/>
      <c r="K22" s="124"/>
      <c r="L22" s="33"/>
      <c r="M22" s="33"/>
      <c r="N22" s="33"/>
      <c r="O22" s="34"/>
    </row>
    <row r="23" spans="1:15" x14ac:dyDescent="0.25">
      <c r="A23" s="16">
        <v>6</v>
      </c>
      <c r="B23" s="32">
        <f>'Planning hebdo'!B18</f>
        <v>0</v>
      </c>
      <c r="C23" s="28">
        <f>'Planning hebdo'!C18</f>
        <v>0</v>
      </c>
      <c r="D23" s="33"/>
      <c r="E23" s="122">
        <f>'Planning hebdo'!K18</f>
        <v>0</v>
      </c>
      <c r="F23" s="123"/>
      <c r="G23" s="123"/>
      <c r="H23" s="123"/>
      <c r="I23" s="123"/>
      <c r="J23" s="123"/>
      <c r="K23" s="124"/>
      <c r="L23" s="33"/>
      <c r="M23" s="33"/>
      <c r="N23" s="33"/>
      <c r="O23" s="34"/>
    </row>
    <row r="24" spans="1:15" x14ac:dyDescent="0.25">
      <c r="A24" s="16">
        <v>7</v>
      </c>
      <c r="B24" s="32">
        <f>'Planning hebdo'!B19</f>
        <v>0</v>
      </c>
      <c r="C24" s="28">
        <f>'Planning hebdo'!C19</f>
        <v>0</v>
      </c>
      <c r="D24" s="33"/>
      <c r="E24" s="122">
        <f>'Planning hebdo'!K19</f>
        <v>0</v>
      </c>
      <c r="F24" s="123"/>
      <c r="G24" s="123"/>
      <c r="H24" s="123"/>
      <c r="I24" s="123"/>
      <c r="J24" s="123"/>
      <c r="K24" s="124"/>
      <c r="L24" s="33"/>
      <c r="M24" s="33"/>
      <c r="N24" s="33"/>
      <c r="O24" s="34"/>
    </row>
    <row r="25" spans="1:15" x14ac:dyDescent="0.25">
      <c r="A25" s="16">
        <v>8</v>
      </c>
      <c r="B25" s="32">
        <f>'Planning hebdo'!B20</f>
        <v>0</v>
      </c>
      <c r="C25" s="28">
        <f>'Planning hebdo'!C20</f>
        <v>0</v>
      </c>
      <c r="D25" s="33"/>
      <c r="E25" s="122">
        <f>'Planning hebdo'!K20</f>
        <v>0</v>
      </c>
      <c r="F25" s="123"/>
      <c r="G25" s="123"/>
      <c r="H25" s="123"/>
      <c r="I25" s="123"/>
      <c r="J25" s="123"/>
      <c r="K25" s="124"/>
      <c r="L25" s="33"/>
      <c r="M25" s="33"/>
      <c r="N25" s="33"/>
      <c r="O25" s="34"/>
    </row>
    <row r="26" spans="1:15" x14ac:dyDescent="0.25">
      <c r="A26" s="16">
        <v>9</v>
      </c>
      <c r="B26" s="32">
        <f>'Planning hebdo'!B21</f>
        <v>0</v>
      </c>
      <c r="C26" s="28">
        <f>'Planning hebdo'!C21</f>
        <v>0</v>
      </c>
      <c r="D26" s="33"/>
      <c r="E26" s="122">
        <f>'Planning hebdo'!K21</f>
        <v>0</v>
      </c>
      <c r="F26" s="123"/>
      <c r="G26" s="123"/>
      <c r="H26" s="123"/>
      <c r="I26" s="123"/>
      <c r="J26" s="123"/>
      <c r="K26" s="124"/>
      <c r="L26" s="33"/>
      <c r="M26" s="33"/>
      <c r="N26" s="33"/>
      <c r="O26" s="34"/>
    </row>
    <row r="27" spans="1:15" ht="15.75" thickBot="1" x14ac:dyDescent="0.3">
      <c r="A27" s="16">
        <v>10</v>
      </c>
      <c r="B27" s="35">
        <f>'Planning hebdo'!B22</f>
        <v>0</v>
      </c>
      <c r="C27" s="30">
        <f>'Planning hebdo'!C22</f>
        <v>0</v>
      </c>
      <c r="D27" s="36"/>
      <c r="E27" s="125">
        <f>'Planning hebdo'!K22</f>
        <v>0</v>
      </c>
      <c r="F27" s="126"/>
      <c r="G27" s="126"/>
      <c r="H27" s="126"/>
      <c r="I27" s="126"/>
      <c r="J27" s="126"/>
      <c r="K27" s="127"/>
      <c r="L27" s="36"/>
      <c r="M27" s="36"/>
      <c r="N27" s="36"/>
      <c r="O27" s="37"/>
    </row>
    <row r="28" spans="1:15" ht="15.75" thickTop="1" x14ac:dyDescent="0.25"/>
    <row r="29" spans="1:15" x14ac:dyDescent="0.25">
      <c r="C29" s="5" t="s">
        <v>26</v>
      </c>
      <c r="K29" s="19" t="s">
        <v>27</v>
      </c>
    </row>
    <row r="31" spans="1:15" x14ac:dyDescent="0.25">
      <c r="C31" s="5" t="s">
        <v>28</v>
      </c>
      <c r="K31" s="5" t="s">
        <v>29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7" workbookViewId="0">
      <selection activeCell="Q17" sqref="Q17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107" t="s">
        <v>35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25">
      <c r="N3" s="5" t="s">
        <v>25</v>
      </c>
    </row>
    <row r="4" spans="1:15" x14ac:dyDescent="0.25">
      <c r="N4" s="5" t="s">
        <v>23</v>
      </c>
    </row>
    <row r="5" spans="1:15" ht="15.75" thickBot="1" x14ac:dyDescent="0.3">
      <c r="N5" s="5" t="s">
        <v>24</v>
      </c>
    </row>
    <row r="6" spans="1:15" ht="16.5" thickTop="1" thickBot="1" x14ac:dyDescent="0.3">
      <c r="L6" s="108" t="s">
        <v>22</v>
      </c>
      <c r="M6" s="109"/>
    </row>
    <row r="7" spans="1:15" ht="15.75" thickTop="1" x14ac:dyDescent="0.25">
      <c r="B7" s="6" t="s">
        <v>16</v>
      </c>
      <c r="C7" s="7" t="s">
        <v>6</v>
      </c>
      <c r="D7" s="7" t="s">
        <v>17</v>
      </c>
      <c r="E7" s="119" t="s">
        <v>31</v>
      </c>
      <c r="F7" s="120"/>
      <c r="G7" s="120"/>
      <c r="H7" s="120"/>
      <c r="I7" s="120"/>
      <c r="J7" s="120"/>
      <c r="K7" s="121"/>
      <c r="L7" s="7" t="s">
        <v>18</v>
      </c>
      <c r="M7" s="7" t="s">
        <v>19</v>
      </c>
      <c r="N7" s="7" t="s">
        <v>20</v>
      </c>
      <c r="O7" s="8" t="s">
        <v>21</v>
      </c>
    </row>
    <row r="8" spans="1:15" x14ac:dyDescent="0.25">
      <c r="A8" s="21">
        <v>1</v>
      </c>
      <c r="B8" s="32" t="str">
        <f>'Planning hebdo'!B4</f>
        <v>OLIHOH</v>
      </c>
      <c r="C8" s="28" t="str">
        <f>'Planning hebdo'!C4</f>
        <v>3 ans</v>
      </c>
      <c r="D8" s="33"/>
      <c r="E8" s="122">
        <f>'Planning hebdo'!L4</f>
        <v>0</v>
      </c>
      <c r="F8" s="123"/>
      <c r="G8" s="123"/>
      <c r="H8" s="123"/>
      <c r="I8" s="123"/>
      <c r="J8" s="123"/>
      <c r="K8" s="124"/>
      <c r="L8" s="33"/>
      <c r="M8" s="33"/>
      <c r="N8" s="33"/>
      <c r="O8" s="34"/>
    </row>
    <row r="9" spans="1:15" x14ac:dyDescent="0.25">
      <c r="A9" s="21">
        <v>2</v>
      </c>
      <c r="B9" s="32" t="str">
        <f>'Planning hebdo'!B5</f>
        <v>LJHK</v>
      </c>
      <c r="C9" s="28" t="str">
        <f>'Planning hebdo'!C5</f>
        <v xml:space="preserve">4 ans </v>
      </c>
      <c r="D9" s="33"/>
      <c r="E9" s="122">
        <f>'Planning hebdo'!L5</f>
        <v>0</v>
      </c>
      <c r="F9" s="123"/>
      <c r="G9" s="123"/>
      <c r="H9" s="123"/>
      <c r="I9" s="123"/>
      <c r="J9" s="123"/>
      <c r="K9" s="124"/>
      <c r="L9" s="33"/>
      <c r="M9" s="33"/>
      <c r="N9" s="33"/>
      <c r="O9" s="34"/>
    </row>
    <row r="10" spans="1:15" x14ac:dyDescent="0.25">
      <c r="A10" s="21">
        <v>3</v>
      </c>
      <c r="B10" s="32" t="str">
        <f>'Planning hebdo'!B6</f>
        <v>A</v>
      </c>
      <c r="C10" s="28" t="str">
        <f>'Planning hebdo'!C6</f>
        <v>6 mois</v>
      </c>
      <c r="D10" s="33"/>
      <c r="E10" s="122">
        <f>'Planning hebdo'!L6</f>
        <v>0</v>
      </c>
      <c r="F10" s="123"/>
      <c r="G10" s="123"/>
      <c r="H10" s="123"/>
      <c r="I10" s="123"/>
      <c r="J10" s="123"/>
      <c r="K10" s="124"/>
      <c r="L10" s="33"/>
      <c r="M10" s="33"/>
      <c r="N10" s="33"/>
      <c r="O10" s="34"/>
    </row>
    <row r="11" spans="1:15" x14ac:dyDescent="0.25">
      <c r="A11" s="21">
        <v>4</v>
      </c>
      <c r="B11" s="32" t="str">
        <f>'Planning hebdo'!B7</f>
        <v>bertrand</v>
      </c>
      <c r="C11" s="28" t="str">
        <f>'Planning hebdo'!C7</f>
        <v>4 ans et 6 mois</v>
      </c>
      <c r="D11" s="33"/>
      <c r="E11" s="122">
        <f>'Planning hebdo'!L7</f>
        <v>0</v>
      </c>
      <c r="F11" s="123"/>
      <c r="G11" s="123"/>
      <c r="H11" s="123"/>
      <c r="I11" s="123"/>
      <c r="J11" s="123"/>
      <c r="K11" s="124"/>
      <c r="L11" s="33"/>
      <c r="M11" s="33"/>
      <c r="N11" s="33"/>
      <c r="O11" s="34"/>
    </row>
    <row r="12" spans="1:15" x14ac:dyDescent="0.25">
      <c r="A12" s="21">
        <v>5</v>
      </c>
      <c r="B12" s="32" t="str">
        <f>'Planning hebdo'!B8</f>
        <v>LKH</v>
      </c>
      <c r="C12" s="28">
        <f>'Planning hebdo'!C8</f>
        <v>0</v>
      </c>
      <c r="D12" s="33"/>
      <c r="E12" s="122">
        <f>'Planning hebdo'!L8</f>
        <v>0</v>
      </c>
      <c r="F12" s="123"/>
      <c r="G12" s="123"/>
      <c r="H12" s="123"/>
      <c r="I12" s="123"/>
      <c r="J12" s="123"/>
      <c r="K12" s="124"/>
      <c r="L12" s="33"/>
      <c r="M12" s="33"/>
      <c r="N12" s="33"/>
      <c r="O12" s="34"/>
    </row>
    <row r="13" spans="1:15" x14ac:dyDescent="0.25">
      <c r="A13" s="21">
        <v>6</v>
      </c>
      <c r="B13" s="32" t="str">
        <f>'Planning hebdo'!B9</f>
        <v>M</v>
      </c>
      <c r="C13" s="28">
        <f>'Planning hebdo'!C9</f>
        <v>0</v>
      </c>
      <c r="D13" s="33"/>
      <c r="E13" s="122">
        <f>'Planning hebdo'!L9</f>
        <v>0</v>
      </c>
      <c r="F13" s="123"/>
      <c r="G13" s="123"/>
      <c r="H13" s="123"/>
      <c r="I13" s="123"/>
      <c r="J13" s="123"/>
      <c r="K13" s="124"/>
      <c r="L13" s="33"/>
      <c r="M13" s="33"/>
      <c r="N13" s="33"/>
      <c r="O13" s="34"/>
    </row>
    <row r="14" spans="1:15" x14ac:dyDescent="0.25">
      <c r="A14" s="21">
        <v>7</v>
      </c>
      <c r="B14" s="32" t="str">
        <f>'Planning hebdo'!B10</f>
        <v>P</v>
      </c>
      <c r="C14" s="28">
        <f>'Planning hebdo'!C10</f>
        <v>0</v>
      </c>
      <c r="D14" s="33"/>
      <c r="E14" s="122">
        <f>'Planning hebdo'!L10</f>
        <v>0</v>
      </c>
      <c r="F14" s="123"/>
      <c r="G14" s="123"/>
      <c r="H14" s="123"/>
      <c r="I14" s="123"/>
      <c r="J14" s="123"/>
      <c r="K14" s="124"/>
      <c r="L14" s="33"/>
      <c r="M14" s="33"/>
      <c r="N14" s="33"/>
      <c r="O14" s="34"/>
    </row>
    <row r="15" spans="1:15" x14ac:dyDescent="0.25">
      <c r="A15" s="21">
        <v>8</v>
      </c>
      <c r="B15" s="32">
        <f>'Planning hebdo'!B11</f>
        <v>0</v>
      </c>
      <c r="C15" s="28">
        <f>'Planning hebdo'!C11</f>
        <v>0</v>
      </c>
      <c r="D15" s="33"/>
      <c r="E15" s="122">
        <f>'Planning hebdo'!L11</f>
        <v>0</v>
      </c>
      <c r="F15" s="123"/>
      <c r="G15" s="123"/>
      <c r="H15" s="123"/>
      <c r="I15" s="123"/>
      <c r="J15" s="123"/>
      <c r="K15" s="124"/>
      <c r="L15" s="33"/>
      <c r="M15" s="33"/>
      <c r="N15" s="33"/>
      <c r="O15" s="34"/>
    </row>
    <row r="16" spans="1:15" ht="15.75" thickBot="1" x14ac:dyDescent="0.3">
      <c r="A16" s="21">
        <v>9</v>
      </c>
      <c r="B16" s="35" t="str">
        <f>'Planning hebdo'!B12</f>
        <v>I</v>
      </c>
      <c r="C16" s="30">
        <f>'Planning hebdo'!C12</f>
        <v>0</v>
      </c>
      <c r="D16" s="36"/>
      <c r="E16" s="125">
        <f>'Planning hebdo'!L12</f>
        <v>0</v>
      </c>
      <c r="F16" s="126"/>
      <c r="G16" s="126"/>
      <c r="H16" s="126"/>
      <c r="I16" s="126"/>
      <c r="J16" s="126"/>
      <c r="K16" s="127"/>
      <c r="L16" s="36"/>
      <c r="M16" s="36"/>
      <c r="N16" s="36"/>
      <c r="O16" s="37"/>
    </row>
    <row r="17" spans="1:15" ht="8.25" customHeight="1" thickTop="1" thickBo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5.75" thickTop="1" x14ac:dyDescent="0.25">
      <c r="A18" s="16">
        <v>1</v>
      </c>
      <c r="B18" s="38">
        <f>'Planning hebdo'!B13</f>
        <v>0</v>
      </c>
      <c r="C18" s="26">
        <f>'Planning hebdo'!C13</f>
        <v>0</v>
      </c>
      <c r="D18" s="26"/>
      <c r="E18" s="128">
        <f>'Planning hebdo'!L13</f>
        <v>0</v>
      </c>
      <c r="F18" s="129"/>
      <c r="G18" s="129"/>
      <c r="H18" s="129"/>
      <c r="I18" s="129"/>
      <c r="J18" s="129"/>
      <c r="K18" s="130"/>
      <c r="L18" s="26"/>
      <c r="M18" s="26"/>
      <c r="N18" s="26"/>
      <c r="O18" s="27"/>
    </row>
    <row r="19" spans="1:15" ht="24" x14ac:dyDescent="0.25">
      <c r="A19" s="16">
        <v>2</v>
      </c>
      <c r="B19" s="32">
        <f>'Planning hebdo'!B14</f>
        <v>0</v>
      </c>
      <c r="C19" s="28">
        <f>'Planning hebdo'!C14</f>
        <v>0</v>
      </c>
      <c r="D19" s="33"/>
      <c r="E19" s="122">
        <f>'Planning hebdo'!L14</f>
        <v>0</v>
      </c>
      <c r="F19" s="123"/>
      <c r="G19" s="123"/>
      <c r="H19" s="123"/>
      <c r="I19" s="123"/>
      <c r="J19" s="123"/>
      <c r="K19" s="124"/>
      <c r="L19" s="33"/>
      <c r="M19" s="33"/>
      <c r="N19" s="33"/>
      <c r="O19" s="34"/>
    </row>
    <row r="20" spans="1:15" x14ac:dyDescent="0.25">
      <c r="A20" s="16">
        <v>3</v>
      </c>
      <c r="B20" s="32">
        <f>'Planning hebdo'!B15</f>
        <v>0</v>
      </c>
      <c r="C20" s="28">
        <f>'Planning hebdo'!C15</f>
        <v>0</v>
      </c>
      <c r="D20" s="33"/>
      <c r="E20" s="122">
        <f>'Planning hebdo'!L15</f>
        <v>0</v>
      </c>
      <c r="F20" s="123"/>
      <c r="G20" s="123"/>
      <c r="H20" s="123"/>
      <c r="I20" s="123"/>
      <c r="J20" s="123"/>
      <c r="K20" s="124"/>
      <c r="L20" s="33"/>
      <c r="M20" s="33"/>
      <c r="N20" s="33"/>
      <c r="O20" s="34"/>
    </row>
    <row r="21" spans="1:15" x14ac:dyDescent="0.25">
      <c r="A21" s="16">
        <v>4</v>
      </c>
      <c r="B21" s="32">
        <f>'Planning hebdo'!B16</f>
        <v>0</v>
      </c>
      <c r="C21" s="28">
        <f>'Planning hebdo'!C16</f>
        <v>0</v>
      </c>
      <c r="D21" s="33"/>
      <c r="E21" s="122">
        <f>'Planning hebdo'!L16</f>
        <v>0</v>
      </c>
      <c r="F21" s="123"/>
      <c r="G21" s="123"/>
      <c r="H21" s="123"/>
      <c r="I21" s="123"/>
      <c r="J21" s="123"/>
      <c r="K21" s="124"/>
      <c r="L21" s="33"/>
      <c r="M21" s="33"/>
      <c r="N21" s="33"/>
      <c r="O21" s="34"/>
    </row>
    <row r="22" spans="1:15" x14ac:dyDescent="0.25">
      <c r="A22" s="16">
        <v>5</v>
      </c>
      <c r="B22" s="32">
        <f>'Planning hebdo'!B17</f>
        <v>0</v>
      </c>
      <c r="C22" s="28">
        <f>'Planning hebdo'!C17</f>
        <v>0</v>
      </c>
      <c r="D22" s="33"/>
      <c r="E22" s="122">
        <f>'Planning hebdo'!L17</f>
        <v>0</v>
      </c>
      <c r="F22" s="123"/>
      <c r="G22" s="123"/>
      <c r="H22" s="123"/>
      <c r="I22" s="123"/>
      <c r="J22" s="123"/>
      <c r="K22" s="124"/>
      <c r="L22" s="33"/>
      <c r="M22" s="33"/>
      <c r="N22" s="33"/>
      <c r="O22" s="34"/>
    </row>
    <row r="23" spans="1:15" x14ac:dyDescent="0.25">
      <c r="A23" s="16">
        <v>6</v>
      </c>
      <c r="B23" s="32">
        <f>'Planning hebdo'!B18</f>
        <v>0</v>
      </c>
      <c r="C23" s="28">
        <f>'Planning hebdo'!C18</f>
        <v>0</v>
      </c>
      <c r="D23" s="33"/>
      <c r="E23" s="122">
        <f>'Planning hebdo'!L18</f>
        <v>0</v>
      </c>
      <c r="F23" s="123"/>
      <c r="G23" s="123"/>
      <c r="H23" s="123"/>
      <c r="I23" s="123"/>
      <c r="J23" s="123"/>
      <c r="K23" s="124"/>
      <c r="L23" s="33"/>
      <c r="M23" s="33"/>
      <c r="N23" s="33"/>
      <c r="O23" s="34"/>
    </row>
    <row r="24" spans="1:15" x14ac:dyDescent="0.25">
      <c r="A24" s="16">
        <v>7</v>
      </c>
      <c r="B24" s="32">
        <f>'Planning hebdo'!B19</f>
        <v>0</v>
      </c>
      <c r="C24" s="28">
        <f>'Planning hebdo'!C19</f>
        <v>0</v>
      </c>
      <c r="D24" s="33"/>
      <c r="E24" s="122">
        <f>'Planning hebdo'!L19</f>
        <v>0</v>
      </c>
      <c r="F24" s="123"/>
      <c r="G24" s="123"/>
      <c r="H24" s="123"/>
      <c r="I24" s="123"/>
      <c r="J24" s="123"/>
      <c r="K24" s="124"/>
      <c r="L24" s="33"/>
      <c r="M24" s="33"/>
      <c r="N24" s="33"/>
      <c r="O24" s="34"/>
    </row>
    <row r="25" spans="1:15" x14ac:dyDescent="0.25">
      <c r="A25" s="16">
        <v>8</v>
      </c>
      <c r="B25" s="32">
        <f>'Planning hebdo'!B20</f>
        <v>0</v>
      </c>
      <c r="C25" s="28">
        <f>'Planning hebdo'!C20</f>
        <v>0</v>
      </c>
      <c r="D25" s="33"/>
      <c r="E25" s="122">
        <f>'Planning hebdo'!L20</f>
        <v>0</v>
      </c>
      <c r="F25" s="123"/>
      <c r="G25" s="123"/>
      <c r="H25" s="123"/>
      <c r="I25" s="123"/>
      <c r="J25" s="123"/>
      <c r="K25" s="124"/>
      <c r="L25" s="33"/>
      <c r="M25" s="33"/>
      <c r="N25" s="33"/>
      <c r="O25" s="34"/>
    </row>
    <row r="26" spans="1:15" x14ac:dyDescent="0.25">
      <c r="A26" s="16">
        <v>9</v>
      </c>
      <c r="B26" s="32">
        <f>'Planning hebdo'!B21</f>
        <v>0</v>
      </c>
      <c r="C26" s="28">
        <f>'Planning hebdo'!C21</f>
        <v>0</v>
      </c>
      <c r="D26" s="33"/>
      <c r="E26" s="122">
        <f>'Planning hebdo'!L21</f>
        <v>0</v>
      </c>
      <c r="F26" s="123"/>
      <c r="G26" s="123"/>
      <c r="H26" s="123"/>
      <c r="I26" s="123"/>
      <c r="J26" s="123"/>
      <c r="K26" s="124"/>
      <c r="L26" s="33"/>
      <c r="M26" s="33"/>
      <c r="N26" s="33"/>
      <c r="O26" s="34"/>
    </row>
    <row r="27" spans="1:15" ht="15.75" thickBot="1" x14ac:dyDescent="0.3">
      <c r="A27" s="16">
        <v>10</v>
      </c>
      <c r="B27" s="35">
        <f>'Planning hebdo'!B22</f>
        <v>0</v>
      </c>
      <c r="C27" s="30">
        <f>'Planning hebdo'!C22</f>
        <v>0</v>
      </c>
      <c r="D27" s="36"/>
      <c r="E27" s="125">
        <f>'Planning hebdo'!L22</f>
        <v>0</v>
      </c>
      <c r="F27" s="126"/>
      <c r="G27" s="126"/>
      <c r="H27" s="126"/>
      <c r="I27" s="126"/>
      <c r="J27" s="126"/>
      <c r="K27" s="127"/>
      <c r="L27" s="36"/>
      <c r="M27" s="36"/>
      <c r="N27" s="36"/>
      <c r="O27" s="37"/>
    </row>
    <row r="28" spans="1:15" ht="15.75" thickTop="1" x14ac:dyDescent="0.25"/>
    <row r="29" spans="1:15" x14ac:dyDescent="0.25">
      <c r="C29" s="5" t="s">
        <v>26</v>
      </c>
      <c r="K29" s="19" t="s">
        <v>27</v>
      </c>
    </row>
    <row r="31" spans="1:15" x14ac:dyDescent="0.25">
      <c r="C31" s="5" t="s">
        <v>28</v>
      </c>
      <c r="K31" s="5" t="s">
        <v>29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10" workbookViewId="0">
      <selection activeCell="Q24" sqref="Q24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107" t="s">
        <v>36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25">
      <c r="N3" s="5" t="s">
        <v>25</v>
      </c>
    </row>
    <row r="4" spans="1:15" x14ac:dyDescent="0.25">
      <c r="N4" s="5" t="s">
        <v>23</v>
      </c>
    </row>
    <row r="5" spans="1:15" ht="15.75" thickBot="1" x14ac:dyDescent="0.3">
      <c r="N5" s="5" t="s">
        <v>24</v>
      </c>
    </row>
    <row r="6" spans="1:15" ht="16.5" thickTop="1" thickBot="1" x14ac:dyDescent="0.3">
      <c r="L6" s="108" t="s">
        <v>22</v>
      </c>
      <c r="M6" s="109"/>
    </row>
    <row r="7" spans="1:15" ht="15.75" thickTop="1" x14ac:dyDescent="0.25">
      <c r="B7" s="6" t="s">
        <v>16</v>
      </c>
      <c r="C7" s="7" t="s">
        <v>6</v>
      </c>
      <c r="D7" s="7" t="s">
        <v>17</v>
      </c>
      <c r="E7" s="119" t="s">
        <v>31</v>
      </c>
      <c r="F7" s="120"/>
      <c r="G7" s="120"/>
      <c r="H7" s="120"/>
      <c r="I7" s="120"/>
      <c r="J7" s="120"/>
      <c r="K7" s="121"/>
      <c r="L7" s="7" t="s">
        <v>18</v>
      </c>
      <c r="M7" s="7" t="s">
        <v>19</v>
      </c>
      <c r="N7" s="7" t="s">
        <v>20</v>
      </c>
      <c r="O7" s="8" t="s">
        <v>21</v>
      </c>
    </row>
    <row r="8" spans="1:15" x14ac:dyDescent="0.25">
      <c r="A8" s="21">
        <v>1</v>
      </c>
      <c r="B8" s="22" t="str">
        <f>'Planning hebdo'!B4</f>
        <v>OLIHOH</v>
      </c>
      <c r="C8" s="10" t="str">
        <f>'Planning hebdo'!C4</f>
        <v>3 ans</v>
      </c>
      <c r="D8" s="11"/>
      <c r="E8" s="110">
        <f>'Planning hebdo'!D4</f>
        <v>0</v>
      </c>
      <c r="F8" s="111"/>
      <c r="G8" s="111"/>
      <c r="H8" s="111"/>
      <c r="I8" s="111"/>
      <c r="J8" s="111"/>
      <c r="K8" s="112"/>
      <c r="L8" s="11"/>
      <c r="M8" s="11"/>
      <c r="N8" s="11"/>
      <c r="O8" s="12"/>
    </row>
    <row r="9" spans="1:15" x14ac:dyDescent="0.25">
      <c r="A9" s="21">
        <v>2</v>
      </c>
      <c r="B9" s="22" t="str">
        <f>'Planning hebdo'!B5</f>
        <v>LJHK</v>
      </c>
      <c r="C9" s="10" t="str">
        <f>'Planning hebdo'!C5</f>
        <v xml:space="preserve">4 ans </v>
      </c>
      <c r="D9" s="11"/>
      <c r="E9" s="110">
        <f>'Planning hebdo'!D5</f>
        <v>0</v>
      </c>
      <c r="F9" s="111"/>
      <c r="G9" s="111"/>
      <c r="H9" s="111"/>
      <c r="I9" s="111"/>
      <c r="J9" s="111"/>
      <c r="K9" s="112"/>
      <c r="L9" s="11"/>
      <c r="M9" s="11"/>
      <c r="N9" s="11"/>
      <c r="O9" s="12"/>
    </row>
    <row r="10" spans="1:15" x14ac:dyDescent="0.25">
      <c r="A10" s="21">
        <v>3</v>
      </c>
      <c r="B10" s="22" t="str">
        <f>'Planning hebdo'!B6</f>
        <v>A</v>
      </c>
      <c r="C10" s="10" t="str">
        <f>'Planning hebdo'!C6</f>
        <v>6 mois</v>
      </c>
      <c r="D10" s="11"/>
      <c r="E10" s="110">
        <f>'Planning hebdo'!D6</f>
        <v>0</v>
      </c>
      <c r="F10" s="111"/>
      <c r="G10" s="111"/>
      <c r="H10" s="111"/>
      <c r="I10" s="111"/>
      <c r="J10" s="111"/>
      <c r="K10" s="112"/>
      <c r="L10" s="11"/>
      <c r="M10" s="11"/>
      <c r="N10" s="11"/>
      <c r="O10" s="12"/>
    </row>
    <row r="11" spans="1:15" x14ac:dyDescent="0.25">
      <c r="A11" s="21">
        <v>4</v>
      </c>
      <c r="B11" s="22" t="str">
        <f>'Planning hebdo'!B7</f>
        <v>bertrand</v>
      </c>
      <c r="C11" s="10" t="str">
        <f>'Planning hebdo'!C7</f>
        <v>4 ans et 6 mois</v>
      </c>
      <c r="D11" s="11"/>
      <c r="E11" s="110">
        <f>'Planning hebdo'!D7</f>
        <v>0</v>
      </c>
      <c r="F11" s="111"/>
      <c r="G11" s="111"/>
      <c r="H11" s="111"/>
      <c r="I11" s="111"/>
      <c r="J11" s="111"/>
      <c r="K11" s="112"/>
      <c r="L11" s="11"/>
      <c r="M11" s="11"/>
      <c r="N11" s="11"/>
      <c r="O11" s="12"/>
    </row>
    <row r="12" spans="1:15" x14ac:dyDescent="0.25">
      <c r="A12" s="21">
        <v>5</v>
      </c>
      <c r="B12" s="22" t="str">
        <f>'Planning hebdo'!B8</f>
        <v>LKH</v>
      </c>
      <c r="C12" s="10">
        <f>'Planning hebdo'!C8</f>
        <v>0</v>
      </c>
      <c r="D12" s="11"/>
      <c r="E12" s="110">
        <f>'Planning hebdo'!D8</f>
        <v>0</v>
      </c>
      <c r="F12" s="111"/>
      <c r="G12" s="111"/>
      <c r="H12" s="111"/>
      <c r="I12" s="111"/>
      <c r="J12" s="111"/>
      <c r="K12" s="112"/>
      <c r="L12" s="11"/>
      <c r="M12" s="11"/>
      <c r="N12" s="11"/>
      <c r="O12" s="12"/>
    </row>
    <row r="13" spans="1:15" x14ac:dyDescent="0.25">
      <c r="A13" s="21">
        <v>6</v>
      </c>
      <c r="B13" s="22" t="str">
        <f>'Planning hebdo'!B9</f>
        <v>M</v>
      </c>
      <c r="C13" s="10">
        <f>'Planning hebdo'!C9</f>
        <v>0</v>
      </c>
      <c r="D13" s="11"/>
      <c r="E13" s="110">
        <f>'Planning hebdo'!D9</f>
        <v>0</v>
      </c>
      <c r="F13" s="111"/>
      <c r="G13" s="111"/>
      <c r="H13" s="111"/>
      <c r="I13" s="111"/>
      <c r="J13" s="111"/>
      <c r="K13" s="112"/>
      <c r="L13" s="11"/>
      <c r="M13" s="11"/>
      <c r="N13" s="11"/>
      <c r="O13" s="12"/>
    </row>
    <row r="14" spans="1:15" x14ac:dyDescent="0.25">
      <c r="A14" s="21">
        <v>7</v>
      </c>
      <c r="B14" s="22" t="str">
        <f>'Planning hebdo'!B10</f>
        <v>P</v>
      </c>
      <c r="C14" s="10">
        <f>'Planning hebdo'!C10</f>
        <v>0</v>
      </c>
      <c r="D14" s="11"/>
      <c r="E14" s="110">
        <f>'Planning hebdo'!D10</f>
        <v>0</v>
      </c>
      <c r="F14" s="111"/>
      <c r="G14" s="111"/>
      <c r="H14" s="111"/>
      <c r="I14" s="111"/>
      <c r="J14" s="111"/>
      <c r="K14" s="112"/>
      <c r="L14" s="11"/>
      <c r="M14" s="11"/>
      <c r="N14" s="11"/>
      <c r="O14" s="12"/>
    </row>
    <row r="15" spans="1:15" x14ac:dyDescent="0.25">
      <c r="A15" s="21">
        <v>8</v>
      </c>
      <c r="B15" s="22">
        <f>'Planning hebdo'!B11</f>
        <v>0</v>
      </c>
      <c r="C15" s="10">
        <f>'Planning hebdo'!C11</f>
        <v>0</v>
      </c>
      <c r="D15" s="11"/>
      <c r="E15" s="110">
        <f>'Planning hebdo'!D11</f>
        <v>0</v>
      </c>
      <c r="F15" s="111"/>
      <c r="G15" s="111"/>
      <c r="H15" s="111"/>
      <c r="I15" s="111"/>
      <c r="J15" s="111"/>
      <c r="K15" s="112"/>
      <c r="L15" s="11"/>
      <c r="M15" s="11"/>
      <c r="N15" s="11"/>
      <c r="O15" s="12"/>
    </row>
    <row r="16" spans="1:15" ht="15.75" thickBot="1" x14ac:dyDescent="0.3">
      <c r="A16" s="21">
        <v>9</v>
      </c>
      <c r="B16" s="23" t="str">
        <f>'Planning hebdo'!B12</f>
        <v>I</v>
      </c>
      <c r="C16" s="13">
        <f>'Planning hebdo'!C12</f>
        <v>0</v>
      </c>
      <c r="D16" s="14"/>
      <c r="E16" s="113">
        <f>'Planning hebdo'!D12</f>
        <v>0</v>
      </c>
      <c r="F16" s="114"/>
      <c r="G16" s="114"/>
      <c r="H16" s="114"/>
      <c r="I16" s="114"/>
      <c r="J16" s="114"/>
      <c r="K16" s="115"/>
      <c r="L16" s="14"/>
      <c r="M16" s="14"/>
      <c r="N16" s="14"/>
      <c r="O16" s="15"/>
    </row>
    <row r="17" spans="1:15" ht="8.25" customHeight="1" thickTop="1" thickBot="1" x14ac:dyDescent="0.3">
      <c r="B17" s="24"/>
    </row>
    <row r="18" spans="1:15" ht="15.75" thickTop="1" x14ac:dyDescent="0.25">
      <c r="A18" s="16">
        <v>1</v>
      </c>
      <c r="B18" s="25">
        <f>'Planning hebdo'!B13</f>
        <v>0</v>
      </c>
      <c r="C18" s="17">
        <f>'Planning hebdo'!C13</f>
        <v>0</v>
      </c>
      <c r="D18" s="17"/>
      <c r="E18" s="116">
        <f>'Planning hebdo'!D13</f>
        <v>0</v>
      </c>
      <c r="F18" s="117"/>
      <c r="G18" s="117"/>
      <c r="H18" s="117"/>
      <c r="I18" s="117"/>
      <c r="J18" s="117"/>
      <c r="K18" s="118"/>
      <c r="L18" s="17"/>
      <c r="M18" s="17"/>
      <c r="N18" s="17"/>
      <c r="O18" s="18"/>
    </row>
    <row r="19" spans="1:15" ht="24.75" x14ac:dyDescent="0.25">
      <c r="A19" s="16">
        <v>2</v>
      </c>
      <c r="B19" s="22">
        <f>'Planning hebdo'!B14</f>
        <v>0</v>
      </c>
      <c r="C19" s="10">
        <f>'Planning hebdo'!C14</f>
        <v>0</v>
      </c>
      <c r="D19" s="11"/>
      <c r="E19" s="110">
        <f>'Planning hebdo'!D14</f>
        <v>0</v>
      </c>
      <c r="F19" s="111"/>
      <c r="G19" s="111"/>
      <c r="H19" s="111"/>
      <c r="I19" s="111"/>
      <c r="J19" s="111"/>
      <c r="K19" s="112"/>
      <c r="L19" s="11"/>
      <c r="M19" s="11"/>
      <c r="N19" s="11"/>
      <c r="O19" s="12"/>
    </row>
    <row r="20" spans="1:15" x14ac:dyDescent="0.25">
      <c r="A20" s="16">
        <v>3</v>
      </c>
      <c r="B20" s="22">
        <f>'Planning hebdo'!B15</f>
        <v>0</v>
      </c>
      <c r="C20" s="10">
        <f>'Planning hebdo'!C15</f>
        <v>0</v>
      </c>
      <c r="D20" s="11"/>
      <c r="E20" s="110">
        <f>'Planning hebdo'!D15</f>
        <v>0</v>
      </c>
      <c r="F20" s="111"/>
      <c r="G20" s="111"/>
      <c r="H20" s="111"/>
      <c r="I20" s="111"/>
      <c r="J20" s="111"/>
      <c r="K20" s="112"/>
      <c r="L20" s="11"/>
      <c r="M20" s="11"/>
      <c r="N20" s="11"/>
      <c r="O20" s="12"/>
    </row>
    <row r="21" spans="1:15" x14ac:dyDescent="0.25">
      <c r="A21" s="16">
        <v>4</v>
      </c>
      <c r="B21" s="22">
        <f>'Planning hebdo'!B16</f>
        <v>0</v>
      </c>
      <c r="C21" s="10">
        <f>'Planning hebdo'!C16</f>
        <v>0</v>
      </c>
      <c r="D21" s="11"/>
      <c r="E21" s="110">
        <f>'Planning hebdo'!D16</f>
        <v>0</v>
      </c>
      <c r="F21" s="111"/>
      <c r="G21" s="111"/>
      <c r="H21" s="111"/>
      <c r="I21" s="111"/>
      <c r="J21" s="111"/>
      <c r="K21" s="112"/>
      <c r="L21" s="11"/>
      <c r="M21" s="11"/>
      <c r="N21" s="11"/>
      <c r="O21" s="12"/>
    </row>
    <row r="22" spans="1:15" x14ac:dyDescent="0.25">
      <c r="A22" s="16">
        <v>5</v>
      </c>
      <c r="B22" s="22">
        <f>'Planning hebdo'!B17</f>
        <v>0</v>
      </c>
      <c r="C22" s="10">
        <f>'Planning hebdo'!C17</f>
        <v>0</v>
      </c>
      <c r="D22" s="11"/>
      <c r="E22" s="110">
        <f>'Planning hebdo'!D17</f>
        <v>0</v>
      </c>
      <c r="F22" s="111"/>
      <c r="G22" s="111"/>
      <c r="H22" s="111"/>
      <c r="I22" s="111"/>
      <c r="J22" s="111"/>
      <c r="K22" s="112"/>
      <c r="L22" s="11"/>
      <c r="M22" s="11"/>
      <c r="N22" s="11"/>
      <c r="O22" s="12"/>
    </row>
    <row r="23" spans="1:15" x14ac:dyDescent="0.25">
      <c r="A23" s="16">
        <v>6</v>
      </c>
      <c r="B23" s="22">
        <f>'Planning hebdo'!B18</f>
        <v>0</v>
      </c>
      <c r="C23" s="10">
        <f>'Planning hebdo'!C18</f>
        <v>0</v>
      </c>
      <c r="D23" s="11"/>
      <c r="E23" s="110">
        <f>'Planning hebdo'!D18</f>
        <v>0</v>
      </c>
      <c r="F23" s="111"/>
      <c r="G23" s="111"/>
      <c r="H23" s="111"/>
      <c r="I23" s="111"/>
      <c r="J23" s="111"/>
      <c r="K23" s="112"/>
      <c r="L23" s="11"/>
      <c r="M23" s="11"/>
      <c r="N23" s="11"/>
      <c r="O23" s="12"/>
    </row>
    <row r="24" spans="1:15" x14ac:dyDescent="0.25">
      <c r="A24" s="16">
        <v>7</v>
      </c>
      <c r="B24" s="22">
        <f>'Planning hebdo'!B19</f>
        <v>0</v>
      </c>
      <c r="C24" s="10">
        <f>'Planning hebdo'!C19</f>
        <v>0</v>
      </c>
      <c r="D24" s="11"/>
      <c r="E24" s="110" t="str">
        <f>'Planning hebdo'!D19</f>
        <v xml:space="preserve"> </v>
      </c>
      <c r="F24" s="111"/>
      <c r="G24" s="111"/>
      <c r="H24" s="111"/>
      <c r="I24" s="111"/>
      <c r="J24" s="111"/>
      <c r="K24" s="112"/>
      <c r="L24" s="11"/>
      <c r="M24" s="11"/>
      <c r="N24" s="11"/>
      <c r="O24" s="12"/>
    </row>
    <row r="25" spans="1:15" x14ac:dyDescent="0.25">
      <c r="A25" s="16">
        <v>8</v>
      </c>
      <c r="B25" s="22">
        <f>'Planning hebdo'!B20</f>
        <v>0</v>
      </c>
      <c r="C25" s="10">
        <f>'Planning hebdo'!C20</f>
        <v>0</v>
      </c>
      <c r="D25" s="11"/>
      <c r="E25" s="110">
        <f>'Planning hebdo'!D20</f>
        <v>0</v>
      </c>
      <c r="F25" s="111"/>
      <c r="G25" s="111"/>
      <c r="H25" s="111"/>
      <c r="I25" s="111"/>
      <c r="J25" s="111"/>
      <c r="K25" s="112"/>
      <c r="L25" s="11"/>
      <c r="M25" s="11"/>
      <c r="N25" s="11"/>
      <c r="O25" s="12"/>
    </row>
    <row r="26" spans="1:15" x14ac:dyDescent="0.25">
      <c r="A26" s="16">
        <v>9</v>
      </c>
      <c r="B26" s="22">
        <f>'Planning hebdo'!B21</f>
        <v>0</v>
      </c>
      <c r="C26" s="10">
        <f>'Planning hebdo'!C21</f>
        <v>0</v>
      </c>
      <c r="D26" s="11"/>
      <c r="E26" s="110">
        <f>'Planning hebdo'!D21</f>
        <v>0</v>
      </c>
      <c r="F26" s="111"/>
      <c r="G26" s="111"/>
      <c r="H26" s="111"/>
      <c r="I26" s="111"/>
      <c r="J26" s="111"/>
      <c r="K26" s="112"/>
      <c r="L26" s="11"/>
      <c r="M26" s="11"/>
      <c r="N26" s="11"/>
      <c r="O26" s="12"/>
    </row>
    <row r="27" spans="1:15" ht="15.75" thickBot="1" x14ac:dyDescent="0.3">
      <c r="A27" s="16">
        <v>10</v>
      </c>
      <c r="B27" s="23">
        <f>'Planning hebdo'!B22</f>
        <v>0</v>
      </c>
      <c r="C27" s="13">
        <f>'Planning hebdo'!C22</f>
        <v>0</v>
      </c>
      <c r="D27" s="14"/>
      <c r="E27" s="113">
        <f>'Planning hebdo'!D22</f>
        <v>0</v>
      </c>
      <c r="F27" s="114"/>
      <c r="G27" s="114"/>
      <c r="H27" s="114"/>
      <c r="I27" s="114"/>
      <c r="J27" s="114"/>
      <c r="K27" s="115"/>
      <c r="L27" s="14"/>
      <c r="M27" s="14"/>
      <c r="N27" s="14"/>
      <c r="O27" s="15"/>
    </row>
    <row r="28" spans="1:15" ht="15.75" thickTop="1" x14ac:dyDescent="0.25"/>
    <row r="29" spans="1:15" x14ac:dyDescent="0.25">
      <c r="C29" s="5" t="s">
        <v>26</v>
      </c>
      <c r="K29" s="19" t="s">
        <v>27</v>
      </c>
    </row>
    <row r="31" spans="1:15" x14ac:dyDescent="0.25">
      <c r="C31" s="5" t="s">
        <v>28</v>
      </c>
      <c r="K31" s="5" t="s">
        <v>29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5" workbookViewId="0">
      <selection activeCell="Q18" sqref="Q18"/>
    </sheetView>
  </sheetViews>
  <sheetFormatPr baseColWidth="10" defaultRowHeight="15" x14ac:dyDescent="0.25"/>
  <cols>
    <col min="1" max="1" width="3.85546875" style="5" bestFit="1" customWidth="1"/>
    <col min="2" max="2" width="22.140625" style="5" customWidth="1"/>
    <col min="3" max="3" width="8.42578125" style="5" customWidth="1"/>
    <col min="4" max="4" width="11.5703125" style="5" customWidth="1"/>
    <col min="5" max="5" width="6" style="5" customWidth="1"/>
    <col min="6" max="6" width="5.140625" style="5" customWidth="1"/>
    <col min="7" max="7" width="4.28515625" style="5" customWidth="1"/>
    <col min="8" max="8" width="5.7109375" style="5" customWidth="1"/>
    <col min="9" max="9" width="4.7109375" style="5" customWidth="1"/>
    <col min="10" max="10" width="6.28515625" style="5" customWidth="1"/>
    <col min="11" max="11" width="28.5703125" style="5" customWidth="1"/>
    <col min="12" max="12" width="4.28515625" style="5" bestFit="1" customWidth="1"/>
    <col min="13" max="13" width="3.28515625" style="5" customWidth="1"/>
    <col min="14" max="14" width="3.5703125" style="5" customWidth="1"/>
    <col min="15" max="15" width="12.7109375" style="5" bestFit="1" customWidth="1"/>
    <col min="16" max="16384" width="11.42578125" style="5"/>
  </cols>
  <sheetData>
    <row r="2" spans="1:15" x14ac:dyDescent="0.25">
      <c r="B2" s="107" t="s">
        <v>37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x14ac:dyDescent="0.25">
      <c r="N3" s="5" t="s">
        <v>25</v>
      </c>
    </row>
    <row r="4" spans="1:15" x14ac:dyDescent="0.25">
      <c r="N4" s="5" t="s">
        <v>23</v>
      </c>
    </row>
    <row r="5" spans="1:15" ht="15.75" thickBot="1" x14ac:dyDescent="0.3">
      <c r="N5" s="5" t="s">
        <v>24</v>
      </c>
    </row>
    <row r="6" spans="1:15" ht="16.5" thickTop="1" thickBot="1" x14ac:dyDescent="0.3">
      <c r="L6" s="108" t="s">
        <v>22</v>
      </c>
      <c r="M6" s="109"/>
    </row>
    <row r="7" spans="1:15" ht="15.75" thickTop="1" x14ac:dyDescent="0.25">
      <c r="B7" s="6" t="s">
        <v>16</v>
      </c>
      <c r="C7" s="7" t="s">
        <v>6</v>
      </c>
      <c r="D7" s="7" t="s">
        <v>17</v>
      </c>
      <c r="E7" s="119" t="s">
        <v>31</v>
      </c>
      <c r="F7" s="120"/>
      <c r="G7" s="120"/>
      <c r="H7" s="120"/>
      <c r="I7" s="120"/>
      <c r="J7" s="120"/>
      <c r="K7" s="121"/>
      <c r="L7" s="7" t="s">
        <v>18</v>
      </c>
      <c r="M7" s="7" t="s">
        <v>19</v>
      </c>
      <c r="N7" s="7" t="s">
        <v>20</v>
      </c>
      <c r="O7" s="8" t="s">
        <v>21</v>
      </c>
    </row>
    <row r="8" spans="1:15" x14ac:dyDescent="0.25">
      <c r="A8" s="21">
        <v>1</v>
      </c>
      <c r="B8" s="22" t="str">
        <f>'Planning hebdo'!B4</f>
        <v>OLIHOH</v>
      </c>
      <c r="C8" s="10" t="str">
        <f>'Planning hebdo'!C4</f>
        <v>3 ans</v>
      </c>
      <c r="D8" s="11"/>
      <c r="E8" s="110">
        <f>'Planning hebdo'!F4</f>
        <v>0</v>
      </c>
      <c r="F8" s="111"/>
      <c r="G8" s="111"/>
      <c r="H8" s="111"/>
      <c r="I8" s="111"/>
      <c r="J8" s="111"/>
      <c r="K8" s="112"/>
      <c r="L8" s="11"/>
      <c r="M8" s="11"/>
      <c r="N8" s="11"/>
      <c r="O8" s="12"/>
    </row>
    <row r="9" spans="1:15" x14ac:dyDescent="0.25">
      <c r="A9" s="21">
        <v>2</v>
      </c>
      <c r="B9" s="22" t="str">
        <f>'Planning hebdo'!B5</f>
        <v>LJHK</v>
      </c>
      <c r="C9" s="10" t="str">
        <f>'Planning hebdo'!C5</f>
        <v xml:space="preserve">4 ans </v>
      </c>
      <c r="D9" s="11"/>
      <c r="E9" s="110">
        <f>'Planning hebdo'!F5</f>
        <v>0</v>
      </c>
      <c r="F9" s="111"/>
      <c r="G9" s="111"/>
      <c r="H9" s="111"/>
      <c r="I9" s="111"/>
      <c r="J9" s="111"/>
      <c r="K9" s="112"/>
      <c r="L9" s="11"/>
      <c r="M9" s="11"/>
      <c r="N9" s="11"/>
      <c r="O9" s="12"/>
    </row>
    <row r="10" spans="1:15" x14ac:dyDescent="0.25">
      <c r="A10" s="21">
        <v>3</v>
      </c>
      <c r="B10" s="22" t="str">
        <f>'Planning hebdo'!B6</f>
        <v>A</v>
      </c>
      <c r="C10" s="10" t="str">
        <f>'Planning hebdo'!C6</f>
        <v>6 mois</v>
      </c>
      <c r="D10" s="11"/>
      <c r="E10" s="110">
        <f>'Planning hebdo'!F6</f>
        <v>0</v>
      </c>
      <c r="F10" s="111"/>
      <c r="G10" s="111"/>
      <c r="H10" s="111"/>
      <c r="I10" s="111"/>
      <c r="J10" s="111"/>
      <c r="K10" s="112"/>
      <c r="L10" s="11"/>
      <c r="M10" s="11"/>
      <c r="N10" s="11"/>
      <c r="O10" s="12"/>
    </row>
    <row r="11" spans="1:15" x14ac:dyDescent="0.25">
      <c r="A11" s="21">
        <v>4</v>
      </c>
      <c r="B11" s="22" t="str">
        <f>'Planning hebdo'!B7</f>
        <v>bertrand</v>
      </c>
      <c r="C11" s="10" t="str">
        <f>'Planning hebdo'!C7</f>
        <v>4 ans et 6 mois</v>
      </c>
      <c r="D11" s="11"/>
      <c r="E11" s="110">
        <f>'Planning hebdo'!F7</f>
        <v>0</v>
      </c>
      <c r="F11" s="111"/>
      <c r="G11" s="111"/>
      <c r="H11" s="111"/>
      <c r="I11" s="111"/>
      <c r="J11" s="111"/>
      <c r="K11" s="112"/>
      <c r="L11" s="11"/>
      <c r="M11" s="11"/>
      <c r="N11" s="11"/>
      <c r="O11" s="12"/>
    </row>
    <row r="12" spans="1:15" x14ac:dyDescent="0.25">
      <c r="A12" s="21">
        <v>5</v>
      </c>
      <c r="B12" s="22" t="str">
        <f>'Planning hebdo'!B8</f>
        <v>LKH</v>
      </c>
      <c r="C12" s="10">
        <f>'Planning hebdo'!C8</f>
        <v>0</v>
      </c>
      <c r="D12" s="11"/>
      <c r="E12" s="110">
        <f>'Planning hebdo'!F8</f>
        <v>0</v>
      </c>
      <c r="F12" s="111"/>
      <c r="G12" s="111"/>
      <c r="H12" s="111"/>
      <c r="I12" s="111"/>
      <c r="J12" s="111"/>
      <c r="K12" s="112"/>
      <c r="L12" s="11"/>
      <c r="M12" s="11"/>
      <c r="N12" s="11"/>
      <c r="O12" s="12"/>
    </row>
    <row r="13" spans="1:15" x14ac:dyDescent="0.25">
      <c r="A13" s="21">
        <v>6</v>
      </c>
      <c r="B13" s="22" t="str">
        <f>'Planning hebdo'!B9</f>
        <v>M</v>
      </c>
      <c r="C13" s="10">
        <f>'Planning hebdo'!C9</f>
        <v>0</v>
      </c>
      <c r="D13" s="11"/>
      <c r="E13" s="110">
        <f>'Planning hebdo'!F9</f>
        <v>0</v>
      </c>
      <c r="F13" s="111"/>
      <c r="G13" s="111"/>
      <c r="H13" s="111"/>
      <c r="I13" s="111"/>
      <c r="J13" s="111"/>
      <c r="K13" s="112"/>
      <c r="L13" s="11"/>
      <c r="M13" s="11"/>
      <c r="N13" s="11"/>
      <c r="O13" s="12"/>
    </row>
    <row r="14" spans="1:15" x14ac:dyDescent="0.25">
      <c r="A14" s="21">
        <v>7</v>
      </c>
      <c r="B14" s="22" t="str">
        <f>'Planning hebdo'!B10</f>
        <v>P</v>
      </c>
      <c r="C14" s="10">
        <f>'Planning hebdo'!C10</f>
        <v>0</v>
      </c>
      <c r="D14" s="11"/>
      <c r="E14" s="110">
        <f>'Planning hebdo'!F10</f>
        <v>0</v>
      </c>
      <c r="F14" s="111"/>
      <c r="G14" s="111"/>
      <c r="H14" s="111"/>
      <c r="I14" s="111"/>
      <c r="J14" s="111"/>
      <c r="K14" s="112"/>
      <c r="L14" s="11"/>
      <c r="M14" s="11"/>
      <c r="N14" s="11"/>
      <c r="O14" s="12"/>
    </row>
    <row r="15" spans="1:15" x14ac:dyDescent="0.25">
      <c r="A15" s="21">
        <v>8</v>
      </c>
      <c r="B15" s="22">
        <f>'Planning hebdo'!B11</f>
        <v>0</v>
      </c>
      <c r="C15" s="10">
        <f>'Planning hebdo'!C11</f>
        <v>0</v>
      </c>
      <c r="D15" s="11"/>
      <c r="E15" s="110">
        <f>'Planning hebdo'!F11</f>
        <v>0</v>
      </c>
      <c r="F15" s="111"/>
      <c r="G15" s="111"/>
      <c r="H15" s="111"/>
      <c r="I15" s="111"/>
      <c r="J15" s="111"/>
      <c r="K15" s="112"/>
      <c r="L15" s="11"/>
      <c r="M15" s="11"/>
      <c r="N15" s="11"/>
      <c r="O15" s="12"/>
    </row>
    <row r="16" spans="1:15" ht="15.75" thickBot="1" x14ac:dyDescent="0.3">
      <c r="A16" s="21">
        <v>9</v>
      </c>
      <c r="B16" s="23" t="str">
        <f>'Planning hebdo'!B12</f>
        <v>I</v>
      </c>
      <c r="C16" s="13">
        <f>'Planning hebdo'!C12</f>
        <v>0</v>
      </c>
      <c r="D16" s="14"/>
      <c r="E16" s="113">
        <f>'Planning hebdo'!F12</f>
        <v>0</v>
      </c>
      <c r="F16" s="114"/>
      <c r="G16" s="114"/>
      <c r="H16" s="114"/>
      <c r="I16" s="114"/>
      <c r="J16" s="114"/>
      <c r="K16" s="115"/>
      <c r="L16" s="14"/>
      <c r="M16" s="14"/>
      <c r="N16" s="14"/>
      <c r="O16" s="15"/>
    </row>
    <row r="17" spans="1:15" ht="8.25" customHeight="1" thickTop="1" thickBot="1" x14ac:dyDescent="0.3">
      <c r="B17" s="24"/>
    </row>
    <row r="18" spans="1:15" ht="15.75" thickTop="1" x14ac:dyDescent="0.25">
      <c r="A18" s="16">
        <v>1</v>
      </c>
      <c r="B18" s="25">
        <f>'Planning hebdo'!B13</f>
        <v>0</v>
      </c>
      <c r="C18" s="17">
        <f>'Planning hebdo'!C13</f>
        <v>0</v>
      </c>
      <c r="D18" s="17"/>
      <c r="E18" s="116">
        <f>'Planning hebdo'!F13</f>
        <v>0</v>
      </c>
      <c r="F18" s="117"/>
      <c r="G18" s="117"/>
      <c r="H18" s="117"/>
      <c r="I18" s="117"/>
      <c r="J18" s="117"/>
      <c r="K18" s="118"/>
      <c r="L18" s="17"/>
      <c r="M18" s="17"/>
      <c r="N18" s="17"/>
      <c r="O18" s="18"/>
    </row>
    <row r="19" spans="1:15" ht="24.75" x14ac:dyDescent="0.25">
      <c r="A19" s="16">
        <v>2</v>
      </c>
      <c r="B19" s="22">
        <f>'Planning hebdo'!B14</f>
        <v>0</v>
      </c>
      <c r="C19" s="10">
        <f>'Planning hebdo'!C14</f>
        <v>0</v>
      </c>
      <c r="D19" s="11"/>
      <c r="E19" s="110">
        <f>'Planning hebdo'!F14</f>
        <v>0</v>
      </c>
      <c r="F19" s="111"/>
      <c r="G19" s="111"/>
      <c r="H19" s="111"/>
      <c r="I19" s="111"/>
      <c r="J19" s="111"/>
      <c r="K19" s="112"/>
      <c r="L19" s="11"/>
      <c r="M19" s="11"/>
      <c r="N19" s="11"/>
      <c r="O19" s="12"/>
    </row>
    <row r="20" spans="1:15" x14ac:dyDescent="0.25">
      <c r="A20" s="16">
        <v>3</v>
      </c>
      <c r="B20" s="22">
        <f>'Planning hebdo'!B15</f>
        <v>0</v>
      </c>
      <c r="C20" s="10">
        <f>'Planning hebdo'!C15</f>
        <v>0</v>
      </c>
      <c r="D20" s="11"/>
      <c r="E20" s="110">
        <f>'Planning hebdo'!F15</f>
        <v>0</v>
      </c>
      <c r="F20" s="111"/>
      <c r="G20" s="111"/>
      <c r="H20" s="111"/>
      <c r="I20" s="111"/>
      <c r="J20" s="111"/>
      <c r="K20" s="112"/>
      <c r="L20" s="11"/>
      <c r="M20" s="11"/>
      <c r="N20" s="11"/>
      <c r="O20" s="12"/>
    </row>
    <row r="21" spans="1:15" x14ac:dyDescent="0.25">
      <c r="A21" s="16">
        <v>4</v>
      </c>
      <c r="B21" s="22">
        <f>'Planning hebdo'!B16</f>
        <v>0</v>
      </c>
      <c r="C21" s="10">
        <f>'Planning hebdo'!C16</f>
        <v>0</v>
      </c>
      <c r="D21" s="11"/>
      <c r="E21" s="110">
        <f>'Planning hebdo'!F16</f>
        <v>0</v>
      </c>
      <c r="F21" s="111"/>
      <c r="G21" s="111"/>
      <c r="H21" s="111"/>
      <c r="I21" s="111"/>
      <c r="J21" s="111"/>
      <c r="K21" s="112"/>
      <c r="L21" s="11"/>
      <c r="M21" s="11"/>
      <c r="N21" s="11"/>
      <c r="O21" s="12"/>
    </row>
    <row r="22" spans="1:15" x14ac:dyDescent="0.25">
      <c r="A22" s="16">
        <v>5</v>
      </c>
      <c r="B22" s="22">
        <f>'Planning hebdo'!B17</f>
        <v>0</v>
      </c>
      <c r="C22" s="10">
        <f>'Planning hebdo'!C17</f>
        <v>0</v>
      </c>
      <c r="D22" s="11"/>
      <c r="E22" s="110">
        <f>'Planning hebdo'!F17</f>
        <v>0</v>
      </c>
      <c r="F22" s="111"/>
      <c r="G22" s="111"/>
      <c r="H22" s="111"/>
      <c r="I22" s="111"/>
      <c r="J22" s="111"/>
      <c r="K22" s="112"/>
      <c r="L22" s="11"/>
      <c r="M22" s="11"/>
      <c r="N22" s="11"/>
      <c r="O22" s="12"/>
    </row>
    <row r="23" spans="1:15" x14ac:dyDescent="0.25">
      <c r="A23" s="16">
        <v>6</v>
      </c>
      <c r="B23" s="22">
        <f>'Planning hebdo'!B18</f>
        <v>0</v>
      </c>
      <c r="C23" s="10">
        <f>'Planning hebdo'!C18</f>
        <v>0</v>
      </c>
      <c r="D23" s="11"/>
      <c r="E23" s="110">
        <f>'Planning hebdo'!F18</f>
        <v>0</v>
      </c>
      <c r="F23" s="111"/>
      <c r="G23" s="111"/>
      <c r="H23" s="111"/>
      <c r="I23" s="111"/>
      <c r="J23" s="111"/>
      <c r="K23" s="112"/>
      <c r="L23" s="11"/>
      <c r="M23" s="11"/>
      <c r="N23" s="11"/>
      <c r="O23" s="12"/>
    </row>
    <row r="24" spans="1:15" x14ac:dyDescent="0.25">
      <c r="A24" s="16">
        <v>7</v>
      </c>
      <c r="B24" s="22">
        <f>'Planning hebdo'!B19</f>
        <v>0</v>
      </c>
      <c r="C24" s="10">
        <f>'Planning hebdo'!C19</f>
        <v>0</v>
      </c>
      <c r="D24" s="11"/>
      <c r="E24" s="110">
        <f>'Planning hebdo'!F19</f>
        <v>0</v>
      </c>
      <c r="F24" s="111"/>
      <c r="G24" s="111"/>
      <c r="H24" s="111"/>
      <c r="I24" s="111"/>
      <c r="J24" s="111"/>
      <c r="K24" s="112"/>
      <c r="L24" s="11"/>
      <c r="M24" s="11"/>
      <c r="N24" s="11"/>
      <c r="O24" s="12"/>
    </row>
    <row r="25" spans="1:15" x14ac:dyDescent="0.25">
      <c r="A25" s="16">
        <v>8</v>
      </c>
      <c r="B25" s="22">
        <f>'Planning hebdo'!B20</f>
        <v>0</v>
      </c>
      <c r="C25" s="10">
        <f>'Planning hebdo'!C20</f>
        <v>0</v>
      </c>
      <c r="D25" s="11"/>
      <c r="E25" s="110">
        <f>'Planning hebdo'!F20</f>
        <v>0</v>
      </c>
      <c r="F25" s="111"/>
      <c r="G25" s="111"/>
      <c r="H25" s="111"/>
      <c r="I25" s="111"/>
      <c r="J25" s="111"/>
      <c r="K25" s="112"/>
      <c r="L25" s="11"/>
      <c r="M25" s="11"/>
      <c r="N25" s="11"/>
      <c r="O25" s="12"/>
    </row>
    <row r="26" spans="1:15" x14ac:dyDescent="0.25">
      <c r="A26" s="16">
        <v>9</v>
      </c>
      <c r="B26" s="22">
        <f>'Planning hebdo'!B21</f>
        <v>0</v>
      </c>
      <c r="C26" s="10">
        <f>'Planning hebdo'!C21</f>
        <v>0</v>
      </c>
      <c r="D26" s="11"/>
      <c r="E26" s="110">
        <f>'Planning hebdo'!F21</f>
        <v>0</v>
      </c>
      <c r="F26" s="111"/>
      <c r="G26" s="111"/>
      <c r="H26" s="111"/>
      <c r="I26" s="111"/>
      <c r="J26" s="111"/>
      <c r="K26" s="112"/>
      <c r="L26" s="11"/>
      <c r="M26" s="11"/>
      <c r="N26" s="11"/>
      <c r="O26" s="12"/>
    </row>
    <row r="27" spans="1:15" ht="15.75" thickBot="1" x14ac:dyDescent="0.3">
      <c r="A27" s="16">
        <v>10</v>
      </c>
      <c r="B27" s="23">
        <f>'Planning hebdo'!B22</f>
        <v>0</v>
      </c>
      <c r="C27" s="13">
        <f>'Planning hebdo'!C22</f>
        <v>0</v>
      </c>
      <c r="D27" s="14"/>
      <c r="E27" s="113">
        <f>'Planning hebdo'!F22</f>
        <v>0</v>
      </c>
      <c r="F27" s="114"/>
      <c r="G27" s="114"/>
      <c r="H27" s="114"/>
      <c r="I27" s="114"/>
      <c r="J27" s="114"/>
      <c r="K27" s="115"/>
      <c r="L27" s="14"/>
      <c r="M27" s="14"/>
      <c r="N27" s="14"/>
      <c r="O27" s="15"/>
    </row>
    <row r="28" spans="1:15" ht="15.75" thickTop="1" x14ac:dyDescent="0.25"/>
    <row r="29" spans="1:15" x14ac:dyDescent="0.25">
      <c r="C29" s="5" t="s">
        <v>26</v>
      </c>
      <c r="K29" s="19" t="s">
        <v>27</v>
      </c>
    </row>
    <row r="31" spans="1:15" x14ac:dyDescent="0.25">
      <c r="C31" s="5" t="s">
        <v>28</v>
      </c>
      <c r="K31" s="5" t="s">
        <v>29</v>
      </c>
    </row>
  </sheetData>
  <mergeCells count="22">
    <mergeCell ref="E16:K16"/>
    <mergeCell ref="B2:O2"/>
    <mergeCell ref="L6:M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24:K24"/>
    <mergeCell ref="E25:K25"/>
    <mergeCell ref="E26:K26"/>
    <mergeCell ref="E27:K27"/>
    <mergeCell ref="E18:K18"/>
    <mergeCell ref="E19:K19"/>
    <mergeCell ref="E20:K20"/>
    <mergeCell ref="E21:K21"/>
    <mergeCell ref="E22:K22"/>
    <mergeCell ref="E23:K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Planning hebdo</vt:lpstr>
      <vt:lpstr>Lundi</vt:lpstr>
      <vt:lpstr>Mardi</vt:lpstr>
      <vt:lpstr>Mercredi</vt:lpstr>
      <vt:lpstr>Jeudi</vt:lpstr>
      <vt:lpstr>Vendredi</vt:lpstr>
      <vt:lpstr>Samedi</vt:lpstr>
      <vt:lpstr>Dimanche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COULOUM Patricia</dc:creator>
  <cp:lastModifiedBy>COULOUM Patricia</cp:lastModifiedBy>
  <cp:lastPrinted>2019-01-23T14:30:47Z</cp:lastPrinted>
  <dcterms:created xsi:type="dcterms:W3CDTF">2019-01-17T10:05:13Z</dcterms:created>
  <dcterms:modified xsi:type="dcterms:W3CDTF">2019-02-25T09:25:39Z</dcterms:modified>
</cp:coreProperties>
</file>