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F:\Téléchargement\"/>
    </mc:Choice>
  </mc:AlternateContent>
  <xr:revisionPtr revIDLastSave="0" documentId="13_ncr:1_{30C8053C-9004-4245-9426-4E0F882CD42E}" xr6:coauthVersionLast="38" xr6:coauthVersionMax="38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definedNames>
    <definedName name="Segment_Sexe">#N/A</definedName>
  </definedNames>
  <calcPr calcId="162913"/>
  <pivotCaches>
    <pivotCache cacheId="8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3" i="1"/>
  <c r="G2" i="1"/>
</calcChain>
</file>

<file path=xl/sharedStrings.xml><?xml version="1.0" encoding="utf-8"?>
<sst xmlns="http://schemas.openxmlformats.org/spreadsheetml/2006/main" count="74" uniqueCount="35">
  <si>
    <t>H</t>
  </si>
  <si>
    <t>F</t>
  </si>
  <si>
    <t>Nom</t>
  </si>
  <si>
    <t>Prenom</t>
  </si>
  <si>
    <t>Sexe</t>
  </si>
  <si>
    <t>Né(e) le</t>
  </si>
  <si>
    <t>club</t>
  </si>
  <si>
    <t>B</t>
  </si>
  <si>
    <t>C</t>
  </si>
  <si>
    <t>D</t>
  </si>
  <si>
    <t>E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</si>
  <si>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</si>
  <si>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</si>
  <si>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</si>
  <si>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</si>
  <si>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</si>
  <si>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</si>
  <si>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</si>
  <si>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</si>
  <si>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</si>
  <si>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</si>
  <si>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</si>
  <si>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</si>
  <si>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</si>
  <si>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a</t>
  </si>
  <si>
    <t>U</t>
  </si>
  <si>
    <t>Y</t>
  </si>
  <si>
    <t>Z</t>
  </si>
  <si>
    <t>V</t>
  </si>
  <si>
    <t>Âge</t>
  </si>
  <si>
    <t>Vrai si moins de 18 ans</t>
  </si>
  <si>
    <t>Total général</t>
  </si>
  <si>
    <t>VRAI</t>
  </si>
  <si>
    <t>Âge des individus</t>
  </si>
  <si>
    <t>Nb Individus par 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</si>
</sst>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84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23</xdr:row>
      <xdr:rowOff>1</xdr:rowOff>
    </xdr:from>
    <xdr:to>
      <xdr:col>5</xdr:col>
      <xdr:colOff>1076325</xdr:colOff>
      <xdr:row>27</xdr:row>
      <xdr:rowOff>171450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Sexe">
              <a:extLst>
                <a:ext uri="{FF2B5EF4-FFF2-40B4-BE49-F238E27FC236}">
                  <a16:creationId xmlns:a16="http://schemas.microsoft.com/office/drawing/2014/main" id="{8BAE740B-2BBA-42D8-B9F5-3AD6A0E39D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x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0" y="4381501"/>
              <a:ext cx="1828800" cy="9334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D" refreshedDate="43515.409226388889" createdVersion="6" refreshedVersion="6" minRefreshableVersion="3" recordCount="20" xr:uid="{54C66DB4-52B7-4A9B-A93C-21101B3CB2FD}">
  <cacheSource type="worksheet">
    <worksheetSource ref="A1:G21" sheet="Feuil1"/>
  </cacheSource>
  <cacheFields count="7">
    <cacheField name="club" numFmtId="0">
      <sharedItems containsSemiMixedTypes="0" containsString="0" containsNumber="1" containsInteger="1" minValue="5107009" maxValue="5126036" count="12">
        <n v="5126013"/>
        <n v="5107013"/>
        <n v="5126005"/>
        <n v="5107032"/>
        <n v="5107034"/>
        <n v="5107023"/>
        <n v="5126030"/>
        <n v="5107009"/>
        <n v="5126036"/>
        <n v="5126012"/>
        <n v="5126028"/>
        <n v="5107041"/>
      </sharedItems>
    </cacheField>
    <cacheField name="Nom" numFmtId="0">
      <sharedItems count="20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  <s v="S"/>
        <s v="T"/>
      </sharedItems>
    </cacheField>
    <cacheField name="Prenom" numFmtId="0">
      <sharedItems count="20">
        <s v="P"/>
        <s v="O"/>
        <s v="I"/>
        <s v="U"/>
        <s v="Y"/>
        <s v="T"/>
        <s v="R"/>
        <s v="E"/>
        <s v="Z"/>
        <s v="a"/>
        <s v="L"/>
        <s v="K"/>
        <s v="J"/>
        <s v="H"/>
        <s v="G"/>
        <s v="F"/>
        <s v="S"/>
        <s v="Q"/>
        <s v="B"/>
        <s v="V"/>
      </sharedItems>
    </cacheField>
    <cacheField name="Sexe" numFmtId="0">
      <sharedItems count="2">
        <s v="H"/>
        <s v="F"/>
      </sharedItems>
    </cacheField>
    <cacheField name="Né(e) le" numFmtId="14">
      <sharedItems containsSemiMixedTypes="0" containsNonDate="0" containsDate="1" containsString="0" minDate="1951-12-06T00:00:00" maxDate="2011-10-18T00:00:00" count="20">
        <d v="2007-09-01T00:00:00"/>
        <d v="2003-06-29T00:00:00"/>
        <d v="2000-06-18T00:00:00"/>
        <d v="1967-07-20T00:00:00"/>
        <d v="2006-05-16T00:00:00"/>
        <d v="2004-08-30T00:00:00"/>
        <d v="1988-02-17T00:00:00"/>
        <d v="1991-03-11T00:00:00"/>
        <d v="1986-11-24T00:00:00"/>
        <d v="2011-07-02T00:00:00"/>
        <d v="2011-10-17T00:00:00"/>
        <d v="1975-06-28T00:00:00"/>
        <d v="2003-11-19T00:00:00"/>
        <d v="1970-10-12T00:00:00"/>
        <d v="1997-07-13T00:00:00"/>
        <d v="2008-01-10T00:00:00"/>
        <d v="1970-06-22T00:00:00"/>
        <d v="2001-10-13T00:00:00"/>
        <d v="1983-09-02T00:00:00"/>
        <d v="1951-12-06T00:00:00"/>
      </sharedItems>
    </cacheField>
    <cacheField name="Âge" numFmtId="0">
      <sharedItems containsSemiMixedTypes="0" containsString="0" containsNumber="1" containsInteger="1" minValue="7" maxValue="67" count="16">
        <n v="11"/>
        <n v="15"/>
        <n v="18"/>
        <n v="51"/>
        <n v="12"/>
        <n v="14"/>
        <n v="31"/>
        <n v="27"/>
        <n v="32"/>
        <n v="7"/>
        <n v="43"/>
        <n v="48"/>
        <n v="21"/>
        <n v="17"/>
        <n v="35"/>
        <n v="67"/>
      </sharedItems>
    </cacheField>
    <cacheField name="Vrai si moins de 18 ans" numFmtId="0">
      <sharedItems count="2">
        <b v="1"/>
        <b v="0"/>
      </sharedItems>
    </cacheField>
  </cacheFields>
  <extLst>
    <ext xmlns:x14="http://schemas.microsoft.com/office/spreadsheetml/2009/9/main" uri="{725AE2AE-9491-48be-B2B4-4EB974FC3084}">
      <x14:pivotCacheDefinition pivotCacheId="147949997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x v="0"/>
    <x v="0"/>
    <x v="0"/>
    <x v="0"/>
  </r>
  <r>
    <x v="1"/>
    <x v="1"/>
    <x v="1"/>
    <x v="1"/>
    <x v="1"/>
    <x v="1"/>
    <x v="0"/>
  </r>
  <r>
    <x v="2"/>
    <x v="2"/>
    <x v="2"/>
    <x v="1"/>
    <x v="2"/>
    <x v="2"/>
    <x v="1"/>
  </r>
  <r>
    <x v="3"/>
    <x v="3"/>
    <x v="3"/>
    <x v="0"/>
    <x v="3"/>
    <x v="3"/>
    <x v="1"/>
  </r>
  <r>
    <x v="2"/>
    <x v="4"/>
    <x v="4"/>
    <x v="1"/>
    <x v="4"/>
    <x v="4"/>
    <x v="0"/>
  </r>
  <r>
    <x v="2"/>
    <x v="5"/>
    <x v="5"/>
    <x v="0"/>
    <x v="5"/>
    <x v="5"/>
    <x v="0"/>
  </r>
  <r>
    <x v="4"/>
    <x v="6"/>
    <x v="6"/>
    <x v="0"/>
    <x v="6"/>
    <x v="6"/>
    <x v="1"/>
  </r>
  <r>
    <x v="3"/>
    <x v="7"/>
    <x v="7"/>
    <x v="0"/>
    <x v="7"/>
    <x v="7"/>
    <x v="1"/>
  </r>
  <r>
    <x v="5"/>
    <x v="8"/>
    <x v="8"/>
    <x v="1"/>
    <x v="8"/>
    <x v="8"/>
    <x v="1"/>
  </r>
  <r>
    <x v="6"/>
    <x v="9"/>
    <x v="9"/>
    <x v="0"/>
    <x v="9"/>
    <x v="9"/>
    <x v="0"/>
  </r>
  <r>
    <x v="4"/>
    <x v="10"/>
    <x v="10"/>
    <x v="1"/>
    <x v="10"/>
    <x v="9"/>
    <x v="0"/>
  </r>
  <r>
    <x v="2"/>
    <x v="11"/>
    <x v="11"/>
    <x v="1"/>
    <x v="11"/>
    <x v="10"/>
    <x v="1"/>
  </r>
  <r>
    <x v="7"/>
    <x v="12"/>
    <x v="12"/>
    <x v="1"/>
    <x v="12"/>
    <x v="1"/>
    <x v="0"/>
  </r>
  <r>
    <x v="7"/>
    <x v="13"/>
    <x v="13"/>
    <x v="0"/>
    <x v="13"/>
    <x v="11"/>
    <x v="1"/>
  </r>
  <r>
    <x v="4"/>
    <x v="14"/>
    <x v="14"/>
    <x v="0"/>
    <x v="14"/>
    <x v="12"/>
    <x v="1"/>
  </r>
  <r>
    <x v="8"/>
    <x v="15"/>
    <x v="15"/>
    <x v="0"/>
    <x v="15"/>
    <x v="0"/>
    <x v="0"/>
  </r>
  <r>
    <x v="5"/>
    <x v="16"/>
    <x v="16"/>
    <x v="1"/>
    <x v="16"/>
    <x v="11"/>
    <x v="1"/>
  </r>
  <r>
    <x v="9"/>
    <x v="17"/>
    <x v="17"/>
    <x v="0"/>
    <x v="17"/>
    <x v="13"/>
    <x v="0"/>
  </r>
  <r>
    <x v="10"/>
    <x v="18"/>
    <x v="18"/>
    <x v="0"/>
    <x v="18"/>
    <x v="14"/>
    <x v="1"/>
  </r>
  <r>
    <x v="11"/>
    <x v="19"/>
    <x v="19"/>
    <x v="1"/>
    <x v="19"/>
    <x v="1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050E78-7630-46C5-B3D2-37D4D7F1628C}" name="Tableau croisé dynamique1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Âge des individus">
  <location ref="B27:C31" firstHeaderRow="1" firstDataRow="1" firstDataCol="1" rowPageCount="2" colPageCount="1"/>
  <pivotFields count="7">
    <pivotField showAll="0">
      <items count="13">
        <item x="7"/>
        <item x="1"/>
        <item x="5"/>
        <item x="3"/>
        <item x="4"/>
        <item x="11"/>
        <item x="2"/>
        <item x="9"/>
        <item x="0"/>
        <item x="10"/>
        <item x="6"/>
        <item x="8"/>
        <item t="default"/>
      </items>
    </pivotField>
    <pivotField showAll="0">
      <items count="21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t="default"/>
      </items>
    </pivotField>
    <pivotField dataField="1" showAll="0">
      <items count="21">
        <item x="9"/>
        <item x="18"/>
        <item x="7"/>
        <item x="15"/>
        <item x="14"/>
        <item x="13"/>
        <item x="2"/>
        <item x="12"/>
        <item x="11"/>
        <item x="10"/>
        <item x="1"/>
        <item x="0"/>
        <item x="17"/>
        <item x="6"/>
        <item x="16"/>
        <item x="5"/>
        <item x="3"/>
        <item x="19"/>
        <item x="4"/>
        <item x="8"/>
        <item t="default"/>
      </items>
    </pivotField>
    <pivotField axis="axisPage" showAll="0">
      <items count="3">
        <item x="1"/>
        <item x="0"/>
        <item t="default"/>
      </items>
    </pivotField>
    <pivotField numFmtId="14" showAll="0">
      <items count="21">
        <item x="19"/>
        <item x="3"/>
        <item x="16"/>
        <item x="13"/>
        <item x="11"/>
        <item x="18"/>
        <item x="8"/>
        <item x="6"/>
        <item x="7"/>
        <item x="14"/>
        <item x="2"/>
        <item x="17"/>
        <item x="1"/>
        <item x="12"/>
        <item x="5"/>
        <item x="4"/>
        <item x="0"/>
        <item x="15"/>
        <item x="9"/>
        <item x="10"/>
        <item t="default"/>
      </items>
    </pivotField>
    <pivotField axis="axisRow" showAll="0">
      <items count="17">
        <item x="9"/>
        <item x="0"/>
        <item x="4"/>
        <item x="5"/>
        <item x="1"/>
        <item x="13"/>
        <item x="2"/>
        <item x="12"/>
        <item x="7"/>
        <item x="6"/>
        <item x="8"/>
        <item x="14"/>
        <item x="10"/>
        <item x="11"/>
        <item x="3"/>
        <item x="15"/>
        <item t="default"/>
      </items>
    </pivotField>
    <pivotField axis="axisPage" showAll="0">
      <items count="3">
        <item x="1"/>
        <item x="0"/>
        <item t="default"/>
      </items>
    </pivotField>
  </pivotFields>
  <rowFields count="1">
    <field x="5"/>
  </rowFields>
  <rowItems count="4">
    <i>
      <x/>
    </i>
    <i>
      <x v="2"/>
    </i>
    <i>
      <x v="4"/>
    </i>
    <i t="grand">
      <x/>
    </i>
  </rowItems>
  <colItems count="1">
    <i/>
  </colItems>
  <pageFields count="2">
    <pageField fld="6" item="1" hier="-1"/>
    <pageField fld="3" item="0" hier="-1"/>
  </pageFields>
  <dataFields count="1">
    <dataField name="Nb Individus par âge" fld="2" subtotal="count" baseField="1" baseItem="2"/>
  </dataFields>
  <formats count="6"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5" type="button" dataOnly="0" labelOnly="1" outline="0" axis="axisRow" fieldPosition="0"/>
    </format>
    <format dxfId="80">
      <pivotArea dataOnly="0" labelOnly="1" fieldPosition="0">
        <references count="1">
          <reference field="5" count="4">
            <x v="0"/>
            <x v="1"/>
            <x v="3"/>
            <x v="5"/>
          </reference>
        </references>
      </pivotArea>
    </format>
    <format dxfId="79">
      <pivotArea dataOnly="0" labelOnly="1" grandRow="1" outline="0" fieldPosition="0"/>
    </format>
    <format dxfId="7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xe" xr10:uid="{B7883668-C5DA-415E-AE0B-25F590CE06F7}" sourceName="Sexe">
  <pivotTables>
    <pivotTable tabId="1" name="Tableau croisé dynamique1"/>
  </pivotTables>
  <data>
    <tabular pivotCacheId="1479499974">
      <items count="2">
        <i x="1" s="1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xe" xr10:uid="{3297B8F6-09C2-44D1-BDC7-95CE382366DF}" cache="Segment_Sexe" caption="Sexe" rowHeight="241300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2" workbookViewId="0">
      <selection activeCell="G24" sqref="G24"/>
    </sheetView>
  </sheetViews>
  <sheetFormatPr baseColWidth="10" defaultRowHeight="15" x14ac:dyDescent="0.25"/>
  <cols>
    <col min="2" max="2" width="21.28515625" bestFit="1" customWidth="1"/>
    <col min="6" max="7" width="21" bestFit="1" customWidth="1"/>
    <col min="8" max="12" width="12.5703125" customWidth="1"/>
    <col min="13" max="27" width="13.140625" customWidth="1"/>
  </cols>
  <sheetData>
    <row r="1" spans="1:7" x14ac:dyDescent="0.25">
      <c r="A1" s="3" t="s">
        <v>6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29</v>
      </c>
      <c r="G1" s="3" t="s">
        <v>30</v>
      </c>
    </row>
    <row r="2" spans="1:7" x14ac:dyDescent="0.25">
      <c r="A2" s="3">
        <v>5126013</v>
      </c>
      <c r="B2" s="3" t="s">
        <v>24</v>
      </c>
      <c r="C2" s="3" t="s">
        <v>19</v>
      </c>
      <c r="D2" s="3" t="s">
        <v>0</v>
      </c>
      <c r="E2" s="1">
        <v>39326</v>
      </c>
      <c r="F2" s="3">
        <f ca="1">DATEDIF(E2,TODAY(),"y")</f>
        <v>11</v>
      </c>
      <c r="G2" s="5" t="b">
        <f ca="1">IF(DATEDIF(E2,TODAY(),"y")&lt;18,TRUE,FALSE)</f>
        <v>1</v>
      </c>
    </row>
    <row r="3" spans="1:7" x14ac:dyDescent="0.25">
      <c r="A3" s="3">
        <v>5107013</v>
      </c>
      <c r="B3" s="3" t="s">
        <v>7</v>
      </c>
      <c r="C3" s="3" t="s">
        <v>18</v>
      </c>
      <c r="D3" s="3" t="s">
        <v>1</v>
      </c>
      <c r="E3" s="1">
        <v>37801</v>
      </c>
      <c r="F3" s="3">
        <f ca="1">DATEDIF(E3,TODAY(),"y")</f>
        <v>15</v>
      </c>
      <c r="G3" s="5" t="b">
        <f ca="1">IF(DATEDIF(E3,TODAY(),"y")&lt;18,TRUE,FALSE)</f>
        <v>1</v>
      </c>
    </row>
    <row r="4" spans="1:7" x14ac:dyDescent="0.25">
      <c r="A4" s="3">
        <v>5126005</v>
      </c>
      <c r="B4" s="3" t="s">
        <v>8</v>
      </c>
      <c r="C4" s="3" t="s">
        <v>12</v>
      </c>
      <c r="D4" s="3" t="s">
        <v>1</v>
      </c>
      <c r="E4" s="1">
        <v>36695</v>
      </c>
      <c r="F4" s="3">
        <f t="shared" ref="F4:F21" ca="1" si="0">DATEDIF(E4,TODAY(),"y")</f>
        <v>18</v>
      </c>
      <c r="G4" s="5" t="b">
        <f ca="1">IF(DATEDIF(E4,TODAY(),"y")&lt;18,TRUE,FALSE)</f>
        <v>0</v>
      </c>
    </row>
    <row r="5" spans="1:7" x14ac:dyDescent="0.25">
      <c r="A5" s="3">
        <v>5107032</v>
      </c>
      <c r="B5" s="3" t="s">
        <v>9</v>
      </c>
      <c r="C5" s="3" t="s">
        <v>25</v>
      </c>
      <c r="D5" s="3" t="s">
        <v>0</v>
      </c>
      <c r="E5" s="1">
        <v>24673</v>
      </c>
      <c r="F5" s="3">
        <f t="shared" ca="1" si="0"/>
        <v>51</v>
      </c>
      <c r="G5" s="5" t="b">
        <f ca="1">IF(DATEDIF(E5,TODAY(),"y")&lt;18,TRUE,FALSE)</f>
        <v>0</v>
      </c>
    </row>
    <row r="6" spans="1:7" x14ac:dyDescent="0.25">
      <c r="A6" s="3">
        <v>5126005</v>
      </c>
      <c r="B6" s="3" t="s">
        <v>10</v>
      </c>
      <c r="C6" s="3" t="s">
        <v>26</v>
      </c>
      <c r="D6" s="3" t="s">
        <v>1</v>
      </c>
      <c r="E6" s="1">
        <v>38853</v>
      </c>
      <c r="F6" s="3">
        <f t="shared" ca="1" si="0"/>
        <v>12</v>
      </c>
      <c r="G6" s="5" t="b">
        <f ca="1">IF(DATEDIF(E6,TODAY(),"y")&lt;18,TRUE,FALSE)</f>
        <v>1</v>
      </c>
    </row>
    <row r="7" spans="1:7" x14ac:dyDescent="0.25">
      <c r="A7" s="3">
        <v>5126005</v>
      </c>
      <c r="B7" s="3" t="s">
        <v>1</v>
      </c>
      <c r="C7" s="3" t="s">
        <v>23</v>
      </c>
      <c r="D7" s="3" t="s">
        <v>0</v>
      </c>
      <c r="E7" s="1">
        <v>38229</v>
      </c>
      <c r="F7" s="3">
        <f t="shared" ca="1" si="0"/>
        <v>14</v>
      </c>
      <c r="G7" s="5" t="b">
        <f ca="1">IF(DATEDIF(E7,TODAY(),"y")&lt;18,TRUE,FALSE)</f>
        <v>1</v>
      </c>
    </row>
    <row r="8" spans="1:7" x14ac:dyDescent="0.25">
      <c r="A8" s="3">
        <v>5107034</v>
      </c>
      <c r="B8" s="3" t="s">
        <v>11</v>
      </c>
      <c r="C8" s="3" t="s">
        <v>21</v>
      </c>
      <c r="D8" s="3" t="s">
        <v>0</v>
      </c>
      <c r="E8" s="1">
        <v>32190</v>
      </c>
      <c r="F8" s="3">
        <f t="shared" ca="1" si="0"/>
        <v>31</v>
      </c>
      <c r="G8" s="5" t="b">
        <f ca="1">IF(DATEDIF(E8,TODAY(),"y")&lt;18,TRUE,FALSE)</f>
        <v>0</v>
      </c>
    </row>
    <row r="9" spans="1:7" x14ac:dyDescent="0.25">
      <c r="A9" s="3">
        <v>5107032</v>
      </c>
      <c r="B9" s="3" t="s">
        <v>0</v>
      </c>
      <c r="C9" s="3" t="s">
        <v>10</v>
      </c>
      <c r="D9" s="3" t="s">
        <v>0</v>
      </c>
      <c r="E9" s="1">
        <v>33308</v>
      </c>
      <c r="F9" s="3">
        <f t="shared" ca="1" si="0"/>
        <v>27</v>
      </c>
      <c r="G9" s="5" t="b">
        <f ca="1">IF(DATEDIF(E9,TODAY(),"y")&lt;18,TRUE,FALSE)</f>
        <v>0</v>
      </c>
    </row>
    <row r="10" spans="1:7" x14ac:dyDescent="0.25">
      <c r="A10" s="3">
        <v>5107023</v>
      </c>
      <c r="B10" s="3" t="s">
        <v>12</v>
      </c>
      <c r="C10" s="3" t="s">
        <v>27</v>
      </c>
      <c r="D10" s="3" t="s">
        <v>1</v>
      </c>
      <c r="E10" s="1">
        <v>31740</v>
      </c>
      <c r="F10" s="3">
        <f t="shared" ca="1" si="0"/>
        <v>32</v>
      </c>
      <c r="G10" s="5" t="b">
        <f ca="1">IF(DATEDIF(E10,TODAY(),"y")&lt;18,TRUE,FALSE)</f>
        <v>0</v>
      </c>
    </row>
    <row r="11" spans="1:7" x14ac:dyDescent="0.25">
      <c r="A11" s="3">
        <v>5126030</v>
      </c>
      <c r="B11" s="3" t="s">
        <v>13</v>
      </c>
      <c r="C11" s="3" t="s">
        <v>24</v>
      </c>
      <c r="D11" s="3" t="s">
        <v>0</v>
      </c>
      <c r="E11" s="1">
        <v>40726</v>
      </c>
      <c r="F11" s="3">
        <f t="shared" ca="1" si="0"/>
        <v>7</v>
      </c>
      <c r="G11" s="5" t="b">
        <f ca="1">IF(DATEDIF(E11,TODAY(),"y")&lt;18,TRUE,FALSE)</f>
        <v>1</v>
      </c>
    </row>
    <row r="12" spans="1:7" x14ac:dyDescent="0.25">
      <c r="A12" s="3">
        <v>5107034</v>
      </c>
      <c r="B12" s="3" t="s">
        <v>14</v>
      </c>
      <c r="C12" s="3" t="s">
        <v>15</v>
      </c>
      <c r="D12" s="3" t="s">
        <v>1</v>
      </c>
      <c r="E12" s="1">
        <v>40833</v>
      </c>
      <c r="F12" s="3">
        <f t="shared" ca="1" si="0"/>
        <v>7</v>
      </c>
      <c r="G12" s="5" t="b">
        <f ca="1">IF(DATEDIF(E12,TODAY(),"y")&lt;18,TRUE,FALSE)</f>
        <v>1</v>
      </c>
    </row>
    <row r="13" spans="1:7" x14ac:dyDescent="0.25">
      <c r="A13" s="3">
        <v>5126005</v>
      </c>
      <c r="B13" s="3" t="s">
        <v>15</v>
      </c>
      <c r="C13" s="3" t="s">
        <v>14</v>
      </c>
      <c r="D13" s="3" t="s">
        <v>1</v>
      </c>
      <c r="E13" s="1">
        <v>27573</v>
      </c>
      <c r="F13" s="3">
        <f t="shared" ca="1" si="0"/>
        <v>43</v>
      </c>
      <c r="G13" s="5" t="b">
        <f ca="1">IF(DATEDIF(E13,TODAY(),"y")&lt;18,TRUE,FALSE)</f>
        <v>0</v>
      </c>
    </row>
    <row r="14" spans="1:7" x14ac:dyDescent="0.25">
      <c r="A14" s="3">
        <v>5107009</v>
      </c>
      <c r="B14" s="3" t="s">
        <v>16</v>
      </c>
      <c r="C14" s="3" t="s">
        <v>13</v>
      </c>
      <c r="D14" s="3" t="s">
        <v>1</v>
      </c>
      <c r="E14" s="1">
        <v>37944</v>
      </c>
      <c r="F14" s="3">
        <f t="shared" ca="1" si="0"/>
        <v>15</v>
      </c>
      <c r="G14" s="5" t="b">
        <f ca="1">IF(DATEDIF(E14,TODAY(),"y")&lt;18,TRUE,FALSE)</f>
        <v>1</v>
      </c>
    </row>
    <row r="15" spans="1:7" x14ac:dyDescent="0.25">
      <c r="A15" s="3">
        <v>5107009</v>
      </c>
      <c r="B15" s="3" t="s">
        <v>17</v>
      </c>
      <c r="C15" s="3" t="s">
        <v>0</v>
      </c>
      <c r="D15" s="3" t="s">
        <v>0</v>
      </c>
      <c r="E15" s="1">
        <v>25853</v>
      </c>
      <c r="F15" s="3">
        <f t="shared" ca="1" si="0"/>
        <v>48</v>
      </c>
      <c r="G15" s="5" t="b">
        <f ca="1">IF(DATEDIF(E15,TODAY(),"y")&lt;18,TRUE,FALSE)</f>
        <v>0</v>
      </c>
    </row>
    <row r="16" spans="1:7" x14ac:dyDescent="0.25">
      <c r="A16" s="3">
        <v>5107034</v>
      </c>
      <c r="B16" s="3" t="s">
        <v>18</v>
      </c>
      <c r="C16" s="3" t="s">
        <v>11</v>
      </c>
      <c r="D16" s="3" t="s">
        <v>0</v>
      </c>
      <c r="E16" s="1">
        <v>35624</v>
      </c>
      <c r="F16" s="3">
        <f t="shared" ca="1" si="0"/>
        <v>21</v>
      </c>
      <c r="G16" s="5" t="b">
        <f ca="1">IF(DATEDIF(E16,TODAY(),"y")&lt;18,TRUE,FALSE)</f>
        <v>0</v>
      </c>
    </row>
    <row r="17" spans="1:7" x14ac:dyDescent="0.25">
      <c r="A17" s="3">
        <v>5126036</v>
      </c>
      <c r="B17" s="3" t="s">
        <v>19</v>
      </c>
      <c r="C17" s="3" t="s">
        <v>1</v>
      </c>
      <c r="D17" s="3" t="s">
        <v>0</v>
      </c>
      <c r="E17" s="1">
        <v>39457</v>
      </c>
      <c r="F17" s="3">
        <f t="shared" ca="1" si="0"/>
        <v>11</v>
      </c>
      <c r="G17" s="5" t="b">
        <f ca="1">IF(DATEDIF(E17,TODAY(),"y")&lt;18,TRUE,FALSE)</f>
        <v>1</v>
      </c>
    </row>
    <row r="18" spans="1:7" x14ac:dyDescent="0.25">
      <c r="A18" s="3">
        <v>5107023</v>
      </c>
      <c r="B18" s="3" t="s">
        <v>20</v>
      </c>
      <c r="C18" s="3" t="s">
        <v>22</v>
      </c>
      <c r="D18" s="3" t="s">
        <v>1</v>
      </c>
      <c r="E18" s="1">
        <v>25741</v>
      </c>
      <c r="F18" s="3">
        <f t="shared" ca="1" si="0"/>
        <v>48</v>
      </c>
      <c r="G18" s="5" t="b">
        <f ca="1">IF(DATEDIF(E18,TODAY(),"y")&lt;18,TRUE,FALSE)</f>
        <v>0</v>
      </c>
    </row>
    <row r="19" spans="1:7" x14ac:dyDescent="0.25">
      <c r="A19" s="3">
        <v>5126012</v>
      </c>
      <c r="B19" s="3" t="s">
        <v>21</v>
      </c>
      <c r="C19" s="3" t="s">
        <v>20</v>
      </c>
      <c r="D19" s="3" t="s">
        <v>0</v>
      </c>
      <c r="E19" s="1">
        <v>37177</v>
      </c>
      <c r="F19" s="3">
        <f t="shared" ca="1" si="0"/>
        <v>17</v>
      </c>
      <c r="G19" s="5" t="b">
        <f ca="1">IF(DATEDIF(E19,TODAY(),"y")&lt;18,TRUE,FALSE)</f>
        <v>1</v>
      </c>
    </row>
    <row r="20" spans="1:7" x14ac:dyDescent="0.25">
      <c r="A20" s="3">
        <v>5126028</v>
      </c>
      <c r="B20" s="3" t="s">
        <v>22</v>
      </c>
      <c r="C20" s="3" t="s">
        <v>7</v>
      </c>
      <c r="D20" s="3" t="s">
        <v>0</v>
      </c>
      <c r="E20" s="1">
        <v>30561</v>
      </c>
      <c r="F20" s="3">
        <f t="shared" ca="1" si="0"/>
        <v>35</v>
      </c>
      <c r="G20" s="5" t="b">
        <f ca="1">IF(DATEDIF(E20,TODAY(),"y")&lt;18,TRUE,FALSE)</f>
        <v>0</v>
      </c>
    </row>
    <row r="21" spans="1:7" x14ac:dyDescent="0.25">
      <c r="A21" s="3">
        <v>5107041</v>
      </c>
      <c r="B21" s="3" t="s">
        <v>23</v>
      </c>
      <c r="C21" s="3" t="s">
        <v>28</v>
      </c>
      <c r="D21" s="3" t="s">
        <v>1</v>
      </c>
      <c r="E21" s="1">
        <v>18968</v>
      </c>
      <c r="F21" s="3">
        <f t="shared" ca="1" si="0"/>
        <v>67</v>
      </c>
      <c r="G21" s="5" t="b">
        <f ca="1">IF(DATEDIF(E21,TODAY(),"y")&lt;18,TRUE,FALSE)</f>
        <v>0</v>
      </c>
    </row>
    <row r="24" spans="1:7" x14ac:dyDescent="0.25">
      <c r="B24" s="2" t="s">
        <v>30</v>
      </c>
      <c r="C24" s="3" t="s">
        <v>32</v>
      </c>
    </row>
    <row r="25" spans="1:7" x14ac:dyDescent="0.25">
      <c r="B25" s="2" t="s">
        <v>4</v>
      </c>
      <c r="C25" s="3" t="s">
        <v>1</v>
      </c>
    </row>
    <row r="27" spans="1:7" x14ac:dyDescent="0.25">
      <c r="B27" s="2" t="s">
        <v>33</v>
      </c>
      <c r="C27" s="3" t="s">
        <v>34</v>
      </c>
    </row>
    <row r="28" spans="1:7" x14ac:dyDescent="0.25">
      <c r="B28" s="3">
        <v>7</v>
      </c>
      <c r="C28" s="4">
        <v>1</v>
      </c>
    </row>
    <row r="29" spans="1:7" x14ac:dyDescent="0.25">
      <c r="B29" s="3">
        <v>12</v>
      </c>
      <c r="C29" s="4">
        <v>1</v>
      </c>
    </row>
    <row r="30" spans="1:7" x14ac:dyDescent="0.25">
      <c r="B30" s="3">
        <v>15</v>
      </c>
      <c r="C30" s="4">
        <v>2</v>
      </c>
    </row>
    <row r="31" spans="1:7" x14ac:dyDescent="0.25">
      <c r="B31" s="3" t="s">
        <v>31</v>
      </c>
      <c r="C31" s="4">
        <v>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MichD</cp:lastModifiedBy>
  <dcterms:created xsi:type="dcterms:W3CDTF">2019-02-19T13:04:08Z</dcterms:created>
  <dcterms:modified xsi:type="dcterms:W3CDTF">2019-02-19T15:15:48Z</dcterms:modified>
</cp:coreProperties>
</file>