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725412F9-43CB-47B8-802B-A55735E85FFA}" xr6:coauthVersionLast="40" xr6:coauthVersionMax="40" xr10:uidLastSave="{00000000-0000-0000-0000-000000000000}"/>
  <bookViews>
    <workbookView xWindow="0" yWindow="0" windowWidth="28800" windowHeight="12345" xr2:uid="{00000000-000D-0000-FFFF-FFFF00000000}"/>
  </bookViews>
  <sheets>
    <sheet name="bas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N4" i="1"/>
  <c r="O4" i="1"/>
  <c r="P4" i="1"/>
  <c r="Q4" i="1"/>
  <c r="R4" i="1"/>
  <c r="S4" i="1"/>
  <c r="T4" i="1"/>
  <c r="U4" i="1"/>
  <c r="V4" i="1"/>
  <c r="W4" i="1"/>
  <c r="X4" i="1"/>
  <c r="M5" i="1"/>
  <c r="N5" i="1"/>
  <c r="O5" i="1"/>
  <c r="P5" i="1"/>
  <c r="Q5" i="1"/>
  <c r="R5" i="1"/>
  <c r="S5" i="1"/>
  <c r="T5" i="1"/>
  <c r="U5" i="1"/>
  <c r="V5" i="1"/>
  <c r="W5" i="1"/>
  <c r="X5" i="1"/>
  <c r="M6" i="1"/>
  <c r="N6" i="1"/>
  <c r="O6" i="1"/>
  <c r="P6" i="1"/>
  <c r="Q6" i="1"/>
  <c r="R6" i="1"/>
  <c r="S6" i="1"/>
  <c r="T6" i="1"/>
  <c r="U6" i="1"/>
  <c r="V6" i="1"/>
  <c r="W6" i="1"/>
  <c r="X6" i="1"/>
  <c r="M7" i="1"/>
  <c r="N7" i="1"/>
  <c r="O7" i="1"/>
  <c r="P7" i="1"/>
  <c r="Q7" i="1"/>
  <c r="R7" i="1"/>
  <c r="S7" i="1"/>
  <c r="T7" i="1"/>
  <c r="U7" i="1"/>
  <c r="V7" i="1"/>
  <c r="W7" i="1"/>
  <c r="X7" i="1"/>
  <c r="M8" i="1"/>
  <c r="N8" i="1"/>
  <c r="O8" i="1"/>
  <c r="P8" i="1"/>
  <c r="Q8" i="1"/>
  <c r="R8" i="1"/>
  <c r="S8" i="1"/>
  <c r="T8" i="1"/>
  <c r="U8" i="1"/>
  <c r="V8" i="1"/>
  <c r="W8" i="1"/>
  <c r="X8" i="1"/>
  <c r="M9" i="1"/>
  <c r="N9" i="1"/>
  <c r="O9" i="1"/>
  <c r="P9" i="1"/>
  <c r="Q9" i="1"/>
  <c r="R9" i="1"/>
  <c r="S9" i="1"/>
  <c r="T9" i="1"/>
  <c r="U9" i="1"/>
  <c r="V9" i="1"/>
  <c r="W9" i="1"/>
  <c r="X9" i="1"/>
  <c r="M10" i="1"/>
  <c r="N10" i="1"/>
  <c r="O10" i="1"/>
  <c r="P10" i="1"/>
  <c r="Q10" i="1"/>
  <c r="R10" i="1"/>
  <c r="S10" i="1"/>
  <c r="T10" i="1"/>
  <c r="U10" i="1"/>
  <c r="V10" i="1"/>
  <c r="W10" i="1"/>
  <c r="X10" i="1"/>
  <c r="M11" i="1"/>
  <c r="N11" i="1"/>
  <c r="O11" i="1"/>
  <c r="P11" i="1"/>
  <c r="Q11" i="1"/>
  <c r="R11" i="1"/>
  <c r="S11" i="1"/>
  <c r="T11" i="1"/>
  <c r="U11" i="1"/>
  <c r="V11" i="1"/>
  <c r="W11" i="1"/>
  <c r="X11" i="1"/>
  <c r="M12" i="1"/>
  <c r="N12" i="1"/>
  <c r="O12" i="1"/>
  <c r="P12" i="1"/>
  <c r="Q12" i="1"/>
  <c r="R12" i="1"/>
  <c r="S12" i="1"/>
  <c r="T12" i="1"/>
  <c r="U12" i="1"/>
  <c r="V12" i="1"/>
  <c r="W12" i="1"/>
  <c r="X12" i="1"/>
  <c r="M13" i="1"/>
  <c r="N13" i="1"/>
  <c r="O13" i="1"/>
  <c r="P13" i="1"/>
  <c r="Q13" i="1"/>
  <c r="R13" i="1"/>
  <c r="S13" i="1"/>
  <c r="T13" i="1"/>
  <c r="U13" i="1"/>
  <c r="V13" i="1"/>
  <c r="W13" i="1"/>
  <c r="X13" i="1"/>
  <c r="M14" i="1"/>
  <c r="N14" i="1"/>
  <c r="O14" i="1"/>
  <c r="P14" i="1"/>
  <c r="Q14" i="1"/>
  <c r="R14" i="1"/>
  <c r="S14" i="1"/>
  <c r="T14" i="1"/>
  <c r="U14" i="1"/>
  <c r="V14" i="1"/>
  <c r="W14" i="1"/>
  <c r="X14" i="1"/>
  <c r="M15" i="1"/>
  <c r="N15" i="1"/>
  <c r="O15" i="1"/>
  <c r="P15" i="1"/>
  <c r="Q15" i="1"/>
  <c r="R15" i="1"/>
  <c r="S15" i="1"/>
  <c r="T15" i="1"/>
  <c r="U15" i="1"/>
  <c r="V15" i="1"/>
  <c r="W15" i="1"/>
  <c r="X15" i="1"/>
  <c r="M16" i="1"/>
  <c r="N16" i="1"/>
  <c r="O16" i="1"/>
  <c r="P16" i="1"/>
  <c r="Q16" i="1"/>
  <c r="R16" i="1"/>
  <c r="S16" i="1"/>
  <c r="T16" i="1"/>
  <c r="U16" i="1"/>
  <c r="V16" i="1"/>
  <c r="W16" i="1"/>
  <c r="X16" i="1"/>
  <c r="M17" i="1"/>
  <c r="N17" i="1"/>
  <c r="O17" i="1"/>
  <c r="P17" i="1"/>
  <c r="Q17" i="1"/>
  <c r="R17" i="1"/>
  <c r="S17" i="1"/>
  <c r="T17" i="1"/>
  <c r="U17" i="1"/>
  <c r="V17" i="1"/>
  <c r="W17" i="1"/>
  <c r="X17" i="1"/>
  <c r="M18" i="1"/>
  <c r="N18" i="1"/>
  <c r="O18" i="1"/>
  <c r="P18" i="1"/>
  <c r="Q18" i="1"/>
  <c r="R18" i="1"/>
  <c r="S18" i="1"/>
  <c r="T18" i="1"/>
  <c r="U18" i="1"/>
  <c r="V18" i="1"/>
  <c r="W18" i="1"/>
  <c r="X18" i="1"/>
  <c r="M19" i="1"/>
  <c r="N19" i="1"/>
  <c r="O19" i="1"/>
  <c r="P19" i="1"/>
  <c r="Q19" i="1"/>
  <c r="R19" i="1"/>
  <c r="S19" i="1"/>
  <c r="T19" i="1"/>
  <c r="U19" i="1"/>
  <c r="V19" i="1"/>
  <c r="W19" i="1"/>
  <c r="X19" i="1"/>
  <c r="M20" i="1"/>
  <c r="N20" i="1"/>
  <c r="O20" i="1"/>
  <c r="P20" i="1"/>
  <c r="Q20" i="1"/>
  <c r="R20" i="1"/>
  <c r="S20" i="1"/>
  <c r="T20" i="1"/>
  <c r="U20" i="1"/>
  <c r="V20" i="1"/>
  <c r="W20" i="1"/>
  <c r="X20" i="1"/>
  <c r="M21" i="1"/>
  <c r="N21" i="1"/>
  <c r="O21" i="1"/>
  <c r="P21" i="1"/>
  <c r="Q21" i="1"/>
  <c r="R21" i="1"/>
  <c r="S21" i="1"/>
  <c r="T21" i="1"/>
  <c r="U21" i="1"/>
  <c r="V21" i="1"/>
  <c r="W21" i="1"/>
  <c r="X21" i="1"/>
  <c r="M22" i="1"/>
  <c r="N22" i="1"/>
  <c r="O22" i="1"/>
  <c r="P22" i="1"/>
  <c r="Q22" i="1"/>
  <c r="R22" i="1"/>
  <c r="S22" i="1"/>
  <c r="T22" i="1"/>
  <c r="U22" i="1"/>
  <c r="V22" i="1"/>
  <c r="W22" i="1"/>
  <c r="X22" i="1"/>
  <c r="L33" i="1" l="1"/>
  <c r="L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Claes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Michael Claes:</t>
        </r>
        <r>
          <rPr>
            <sz val="9"/>
            <color indexed="81"/>
            <rFont val="Tahoma"/>
            <family val="2"/>
          </rPr>
          <t xml:space="preserve">
ROUES</t>
        </r>
      </text>
    </comment>
    <comment ref="A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Michael Claes:</t>
        </r>
        <r>
          <rPr>
            <sz val="9"/>
            <color indexed="81"/>
            <rFont val="Tahoma"/>
            <family val="2"/>
          </rPr>
          <t xml:space="preserve">
ROUES</t>
        </r>
      </text>
    </comment>
    <comment ref="A3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Michael Claes:</t>
        </r>
        <r>
          <rPr>
            <sz val="9"/>
            <color indexed="81"/>
            <rFont val="Tahoma"/>
            <family val="2"/>
          </rPr>
          <t xml:space="preserve">
ROUES</t>
        </r>
      </text>
    </comment>
    <comment ref="M3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Michael Claes:</t>
        </r>
        <r>
          <rPr>
            <sz val="9"/>
            <color indexed="81"/>
            <rFont val="Tahoma"/>
            <family val="2"/>
          </rPr>
          <t xml:space="preserve">
ROUES</t>
        </r>
      </text>
    </comment>
  </commentList>
</comments>
</file>

<file path=xl/sharedStrings.xml><?xml version="1.0" encoding="utf-8"?>
<sst xmlns="http://schemas.openxmlformats.org/spreadsheetml/2006/main" count="228" uniqueCount="59">
  <si>
    <t>BR</t>
  </si>
  <si>
    <t>ETE</t>
  </si>
  <si>
    <t>235/55 R17 99V</t>
  </si>
  <si>
    <t>P4B</t>
  </si>
  <si>
    <t>CO</t>
  </si>
  <si>
    <t>HIVER</t>
  </si>
  <si>
    <t>235/55 R17 99H</t>
  </si>
  <si>
    <t>1 PNEUS A REMPLACER</t>
  </si>
  <si>
    <t>MI</t>
  </si>
  <si>
    <t>235/60 R18 103V</t>
  </si>
  <si>
    <t>P3D</t>
  </si>
  <si>
    <t>165/65 R14 79T</t>
  </si>
  <si>
    <t>UNI</t>
  </si>
  <si>
    <t>165/65 R14 70T</t>
  </si>
  <si>
    <t>NOV</t>
  </si>
  <si>
    <t>245/45 R18 100W</t>
  </si>
  <si>
    <t>P6A</t>
  </si>
  <si>
    <t>KUH</t>
  </si>
  <si>
    <t>245/45 R18 100Y</t>
  </si>
  <si>
    <t>195/65 R15 91H</t>
  </si>
  <si>
    <t>20B</t>
  </si>
  <si>
    <t>185/65 R15 88T</t>
  </si>
  <si>
    <t>A4C</t>
  </si>
  <si>
    <t>205/55 R16 91V</t>
  </si>
  <si>
    <t>A2B</t>
  </si>
  <si>
    <t>UN</t>
  </si>
  <si>
    <t>205/55 R16 91H</t>
  </si>
  <si>
    <t>GOOD</t>
  </si>
  <si>
    <t>REPRIS CLIENT</t>
  </si>
  <si>
    <t>LE 24/04/17</t>
  </si>
  <si>
    <t>A1C</t>
  </si>
  <si>
    <t>185/65 R15</t>
  </si>
  <si>
    <t>4C</t>
  </si>
  <si>
    <t>GY</t>
  </si>
  <si>
    <t>TERRE 7</t>
  </si>
  <si>
    <t>7B</t>
  </si>
  <si>
    <t>azerty</t>
  </si>
  <si>
    <t xml:space="preserve">PAPA </t>
  </si>
  <si>
    <t>HEN</t>
  </si>
  <si>
    <t>GENE</t>
  </si>
  <si>
    <t>VANBERGH</t>
  </si>
  <si>
    <t>Farfr</t>
  </si>
  <si>
    <t>SCrfghNS</t>
  </si>
  <si>
    <t>BAfgbhUIN</t>
  </si>
  <si>
    <t>PRdvfgEST</t>
  </si>
  <si>
    <t>FERMrfgbh</t>
  </si>
  <si>
    <t>1-313</t>
  </si>
  <si>
    <t>1--999</t>
  </si>
  <si>
    <t>1--910</t>
  </si>
  <si>
    <t>1-496</t>
  </si>
  <si>
    <t>1--977</t>
  </si>
  <si>
    <t>1-F-225</t>
  </si>
  <si>
    <t>1--493</t>
  </si>
  <si>
    <t>1-T-447</t>
  </si>
  <si>
    <t>1--447</t>
  </si>
  <si>
    <t>1-KLZ-</t>
  </si>
  <si>
    <t>1-KBY-</t>
  </si>
  <si>
    <t>AVANT</t>
  </si>
  <si>
    <t xml:space="preserve">APRES TRAITEMENT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</si>
</sst>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735B8"/>
        <bgColor indexed="64"/>
      </patternFill>
    </fill>
    <fill>
      <patternFill patternType="solid">
        <fgColor rgb="FF539B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4" fillId="6" borderId="0" xfId="0" applyFont="1" applyFill="1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5</xdr:row>
      <xdr:rowOff>38101</xdr:rowOff>
    </xdr:from>
    <xdr:to>
      <xdr:col>9</xdr:col>
      <xdr:colOff>638175</xdr:colOff>
      <xdr:row>7</xdr:row>
      <xdr:rowOff>133350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B70E6B7-346B-4D86-8CFE-EE09D821EC7E}"/>
            </a:ext>
          </a:extLst>
        </xdr:cNvPr>
        <xdr:cNvSpPr txBox="1"/>
      </xdr:nvSpPr>
      <xdr:spPr>
        <a:xfrm>
          <a:off x="2105025" y="1009651"/>
          <a:ext cx="7115175" cy="4952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/>
            <a:t>Tu copies le tableau m4:x22 et te le colles a la meme place mais en choisissant valeur puis selectionnes les 2 tableaux et</a:t>
          </a:r>
          <a:r>
            <a:rPr lang="fr-BE" sz="1100" baseline="0"/>
            <a:t> tu supprimes les doublons dans la premiere colonne des noms</a:t>
          </a:r>
          <a:endParaRPr lang="fr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8"/>
  <sheetViews>
    <sheetView tabSelected="1" workbookViewId="0">
      <selection activeCell="C2" sqref="C2"/>
    </sheetView>
  </sheetViews>
  <sheetFormatPr baseColWidth="10" defaultRowHeight="15" x14ac:dyDescent="0.25"/>
  <cols>
    <col min="3" max="3" width="24" customWidth="1"/>
    <col min="6" max="6" width="24.7109375" customWidth="1"/>
  </cols>
  <sheetData>
    <row r="1" spans="1:24" x14ac:dyDescent="0.25">
      <c r="D1" s="10" t="s">
        <v>57</v>
      </c>
      <c r="E1" s="11"/>
      <c r="F1" s="11"/>
      <c r="G1" s="11"/>
      <c r="H1" s="11"/>
      <c r="I1" s="11"/>
      <c r="J1" s="11"/>
      <c r="K1" s="11"/>
    </row>
    <row r="2" spans="1:24" x14ac:dyDescent="0.25">
      <c r="D2" s="11"/>
      <c r="E2" s="11"/>
      <c r="F2" s="11"/>
      <c r="G2" s="11"/>
      <c r="H2" s="11"/>
      <c r="I2" s="11"/>
      <c r="J2" s="11"/>
      <c r="K2" s="11"/>
    </row>
    <row r="4" spans="1:24" ht="15.75" x14ac:dyDescent="0.25">
      <c r="A4" s="4" t="s">
        <v>46</v>
      </c>
      <c r="B4" s="4"/>
      <c r="C4" s="1" t="s">
        <v>36</v>
      </c>
      <c r="D4" s="4" t="s">
        <v>4</v>
      </c>
      <c r="E4" s="4" t="s">
        <v>5</v>
      </c>
      <c r="F4" s="4" t="s">
        <v>6</v>
      </c>
      <c r="G4" s="4">
        <v>6</v>
      </c>
      <c r="H4" s="4">
        <v>6</v>
      </c>
      <c r="I4" s="5">
        <v>43171</v>
      </c>
      <c r="J4" s="4" t="s">
        <v>3</v>
      </c>
      <c r="K4" s="6"/>
      <c r="L4" s="4" t="s">
        <v>7</v>
      </c>
      <c r="M4" t="str">
        <f>IF(COUNTIF($C$4:$C$22,$C4)=1,A4,IF(AND(COUNTIF($C$4:$C$22,$C4)=2,$C4=$C5),A5,""))</f>
        <v>1-313</v>
      </c>
      <c r="N4">
        <f t="shared" ref="N4:X19" si="0">IF(COUNTIF($C$4:$C$22,$C4)=1,B4,IF(AND(COUNTIF($C$4:$C$22,$C4)=2,$C4=$C5),B5,""))</f>
        <v>0</v>
      </c>
      <c r="O4" t="str">
        <f t="shared" si="0"/>
        <v>azerty</v>
      </c>
      <c r="P4" t="str">
        <f t="shared" si="0"/>
        <v>CO</v>
      </c>
      <c r="Q4" t="str">
        <f t="shared" si="0"/>
        <v>HIVER</v>
      </c>
      <c r="R4" t="str">
        <f t="shared" si="0"/>
        <v>235/55 R17 99H</v>
      </c>
      <c r="S4">
        <f t="shared" si="0"/>
        <v>6</v>
      </c>
      <c r="T4">
        <f t="shared" si="0"/>
        <v>6</v>
      </c>
      <c r="U4">
        <f t="shared" si="0"/>
        <v>43171</v>
      </c>
      <c r="V4" t="str">
        <f t="shared" si="0"/>
        <v>P4B</v>
      </c>
      <c r="W4">
        <f t="shared" si="0"/>
        <v>0</v>
      </c>
      <c r="X4" t="str">
        <f t="shared" si="0"/>
        <v>1 PNEUS A REMPLACER</v>
      </c>
    </row>
    <row r="5" spans="1:24" ht="15.75" x14ac:dyDescent="0.25">
      <c r="A5" s="1" t="s">
        <v>47</v>
      </c>
      <c r="B5" s="1"/>
      <c r="C5" s="1" t="s">
        <v>37</v>
      </c>
      <c r="D5" s="1" t="s">
        <v>8</v>
      </c>
      <c r="E5" s="1" t="s">
        <v>1</v>
      </c>
      <c r="F5" s="1" t="s">
        <v>9</v>
      </c>
      <c r="G5" s="1">
        <v>8</v>
      </c>
      <c r="H5" s="1">
        <v>8</v>
      </c>
      <c r="I5" s="2">
        <v>42341</v>
      </c>
      <c r="J5" s="1" t="s">
        <v>10</v>
      </c>
      <c r="K5" s="3"/>
      <c r="L5" s="1"/>
      <c r="M5" t="str">
        <f t="shared" ref="M5:M22" si="1">IF(COUNTIF($C$4:$C$22,$C5)=1,A5,IF(AND(COUNTIF($C$4:$C$22,$C5)=2,$C5=$C6),A6,""))</f>
        <v>1--999</v>
      </c>
      <c r="N5">
        <f t="shared" si="0"/>
        <v>0</v>
      </c>
      <c r="O5" t="str">
        <f t="shared" si="0"/>
        <v xml:space="preserve">PAPA </v>
      </c>
      <c r="P5">
        <f t="shared" si="0"/>
        <v>0</v>
      </c>
      <c r="Q5" t="str">
        <f t="shared" si="0"/>
        <v>HIVER</v>
      </c>
      <c r="R5">
        <f t="shared" si="0"/>
        <v>0</v>
      </c>
      <c r="S5">
        <f t="shared" si="0"/>
        <v>0</v>
      </c>
      <c r="T5">
        <f t="shared" si="0"/>
        <v>0</v>
      </c>
      <c r="U5">
        <f t="shared" si="0"/>
        <v>0</v>
      </c>
      <c r="V5" t="str">
        <f t="shared" si="0"/>
        <v>P3D</v>
      </c>
      <c r="W5">
        <f t="shared" si="0"/>
        <v>0</v>
      </c>
      <c r="X5">
        <f t="shared" si="0"/>
        <v>0</v>
      </c>
    </row>
    <row r="6" spans="1:24" ht="15.75" x14ac:dyDescent="0.25">
      <c r="A6" s="4" t="s">
        <v>47</v>
      </c>
      <c r="B6" s="4"/>
      <c r="C6" s="1" t="s">
        <v>37</v>
      </c>
      <c r="D6" s="4"/>
      <c r="E6" s="4" t="s">
        <v>5</v>
      </c>
      <c r="F6" s="4"/>
      <c r="G6" s="4"/>
      <c r="H6" s="4"/>
      <c r="I6" s="5"/>
      <c r="J6" s="4" t="s">
        <v>10</v>
      </c>
      <c r="K6" s="6"/>
      <c r="L6" s="4"/>
      <c r="M6" t="str">
        <f t="shared" si="1"/>
        <v/>
      </c>
      <c r="N6" t="str">
        <f t="shared" si="0"/>
        <v/>
      </c>
      <c r="O6" t="str">
        <f t="shared" si="0"/>
        <v/>
      </c>
      <c r="P6" t="str">
        <f t="shared" si="0"/>
        <v/>
      </c>
      <c r="Q6" t="str">
        <f t="shared" si="0"/>
        <v/>
      </c>
      <c r="R6" t="str">
        <f t="shared" si="0"/>
        <v/>
      </c>
      <c r="S6" t="str">
        <f t="shared" si="0"/>
        <v/>
      </c>
      <c r="T6" t="str">
        <f t="shared" si="0"/>
        <v/>
      </c>
      <c r="U6" t="str">
        <f t="shared" si="0"/>
        <v/>
      </c>
      <c r="V6" t="str">
        <f t="shared" si="0"/>
        <v/>
      </c>
      <c r="W6" t="str">
        <f t="shared" si="0"/>
        <v/>
      </c>
      <c r="X6" t="str">
        <f t="shared" si="0"/>
        <v/>
      </c>
    </row>
    <row r="7" spans="1:24" ht="15.75" x14ac:dyDescent="0.25">
      <c r="A7" s="1" t="s">
        <v>48</v>
      </c>
      <c r="B7" s="1"/>
      <c r="C7" s="1" t="s">
        <v>38</v>
      </c>
      <c r="D7" s="1" t="s">
        <v>4</v>
      </c>
      <c r="E7" s="1" t="s">
        <v>1</v>
      </c>
      <c r="F7" s="1" t="s">
        <v>11</v>
      </c>
      <c r="G7" s="1">
        <v>8</v>
      </c>
      <c r="H7" s="1">
        <v>8</v>
      </c>
      <c r="I7" s="2">
        <v>42321</v>
      </c>
      <c r="J7" s="1"/>
      <c r="K7" s="3"/>
      <c r="L7" s="1"/>
      <c r="M7" t="str">
        <f t="shared" si="1"/>
        <v>1--910</v>
      </c>
      <c r="N7">
        <f t="shared" si="0"/>
        <v>0</v>
      </c>
      <c r="O7" t="str">
        <f t="shared" si="0"/>
        <v>HEN</v>
      </c>
      <c r="P7" t="str">
        <f t="shared" si="0"/>
        <v>UNI</v>
      </c>
      <c r="Q7" t="str">
        <f t="shared" si="0"/>
        <v>HIVER</v>
      </c>
      <c r="R7" t="str">
        <f t="shared" si="0"/>
        <v>165/65 R14 70T</v>
      </c>
      <c r="S7">
        <f t="shared" si="0"/>
        <v>0</v>
      </c>
      <c r="T7">
        <f t="shared" si="0"/>
        <v>0</v>
      </c>
      <c r="U7">
        <f t="shared" si="0"/>
        <v>0</v>
      </c>
      <c r="V7">
        <f t="shared" si="0"/>
        <v>0</v>
      </c>
      <c r="W7">
        <f t="shared" si="0"/>
        <v>0</v>
      </c>
      <c r="X7">
        <f t="shared" si="0"/>
        <v>0</v>
      </c>
    </row>
    <row r="8" spans="1:24" ht="15.75" x14ac:dyDescent="0.25">
      <c r="A8" s="4" t="s">
        <v>48</v>
      </c>
      <c r="B8" s="4"/>
      <c r="C8" s="4" t="s">
        <v>38</v>
      </c>
      <c r="D8" s="4" t="s">
        <v>12</v>
      </c>
      <c r="E8" s="4" t="s">
        <v>5</v>
      </c>
      <c r="F8" s="4" t="s">
        <v>13</v>
      </c>
      <c r="G8" s="4"/>
      <c r="H8" s="4"/>
      <c r="I8" s="4"/>
      <c r="J8" s="4"/>
      <c r="K8" s="6"/>
      <c r="L8" s="4"/>
      <c r="M8" t="str">
        <f t="shared" si="1"/>
        <v/>
      </c>
      <c r="N8" t="str">
        <f t="shared" si="0"/>
        <v/>
      </c>
      <c r="O8" t="str">
        <f t="shared" si="0"/>
        <v/>
      </c>
      <c r="P8" t="str">
        <f t="shared" si="0"/>
        <v/>
      </c>
      <c r="Q8" t="str">
        <f t="shared" si="0"/>
        <v/>
      </c>
      <c r="R8" t="str">
        <f t="shared" si="0"/>
        <v/>
      </c>
      <c r="S8" t="str">
        <f t="shared" si="0"/>
        <v/>
      </c>
      <c r="T8" t="str">
        <f t="shared" si="0"/>
        <v/>
      </c>
      <c r="U8" t="str">
        <f t="shared" si="0"/>
        <v/>
      </c>
      <c r="V8" t="str">
        <f t="shared" si="0"/>
        <v/>
      </c>
      <c r="W8" t="str">
        <f t="shared" si="0"/>
        <v/>
      </c>
      <c r="X8" t="str">
        <f t="shared" si="0"/>
        <v/>
      </c>
    </row>
    <row r="9" spans="1:24" ht="15.75" x14ac:dyDescent="0.25">
      <c r="A9" s="1" t="s">
        <v>49</v>
      </c>
      <c r="B9" s="1"/>
      <c r="C9" s="1" t="s">
        <v>39</v>
      </c>
      <c r="D9" s="1" t="s">
        <v>14</v>
      </c>
      <c r="E9" s="1" t="s">
        <v>1</v>
      </c>
      <c r="F9" s="1" t="s">
        <v>15</v>
      </c>
      <c r="G9" s="1">
        <v>5</v>
      </c>
      <c r="H9" s="1">
        <v>5</v>
      </c>
      <c r="I9" s="2">
        <v>42340</v>
      </c>
      <c r="J9" s="1" t="s">
        <v>16</v>
      </c>
      <c r="K9" s="3"/>
      <c r="L9" s="1"/>
      <c r="M9" t="str">
        <f t="shared" si="1"/>
        <v>1-496</v>
      </c>
      <c r="N9">
        <f t="shared" si="0"/>
        <v>0</v>
      </c>
      <c r="O9" t="str">
        <f t="shared" si="0"/>
        <v>GENE</v>
      </c>
      <c r="P9" t="str">
        <f t="shared" si="0"/>
        <v>KUH</v>
      </c>
      <c r="Q9" t="str">
        <f t="shared" si="0"/>
        <v>HIVER</v>
      </c>
      <c r="R9" t="str">
        <f t="shared" si="0"/>
        <v>245/45 R18 100Y</v>
      </c>
      <c r="S9">
        <f t="shared" si="0"/>
        <v>6</v>
      </c>
      <c r="T9">
        <f t="shared" si="0"/>
        <v>6</v>
      </c>
      <c r="U9">
        <f t="shared" si="0"/>
        <v>42486</v>
      </c>
      <c r="V9" t="str">
        <f t="shared" si="0"/>
        <v>P6A</v>
      </c>
      <c r="W9">
        <f t="shared" si="0"/>
        <v>0</v>
      </c>
      <c r="X9">
        <f t="shared" si="0"/>
        <v>0</v>
      </c>
    </row>
    <row r="10" spans="1:24" ht="15.75" x14ac:dyDescent="0.25">
      <c r="A10" s="4" t="s">
        <v>49</v>
      </c>
      <c r="B10" s="4"/>
      <c r="C10" s="4" t="s">
        <v>39</v>
      </c>
      <c r="D10" s="4" t="s">
        <v>17</v>
      </c>
      <c r="E10" s="4" t="s">
        <v>5</v>
      </c>
      <c r="F10" s="4" t="s">
        <v>18</v>
      </c>
      <c r="G10" s="4">
        <v>6</v>
      </c>
      <c r="H10" s="4">
        <v>6</v>
      </c>
      <c r="I10" s="5">
        <v>42486</v>
      </c>
      <c r="J10" s="4" t="s">
        <v>16</v>
      </c>
      <c r="K10" s="6"/>
      <c r="L10" s="4"/>
      <c r="M10" t="str">
        <f t="shared" si="1"/>
        <v/>
      </c>
      <c r="N10" t="str">
        <f t="shared" si="0"/>
        <v/>
      </c>
      <c r="O10" t="str">
        <f t="shared" si="0"/>
        <v/>
      </c>
      <c r="P10" t="str">
        <f t="shared" si="0"/>
        <v/>
      </c>
      <c r="Q10" t="str">
        <f t="shared" si="0"/>
        <v/>
      </c>
      <c r="R10" t="str">
        <f t="shared" si="0"/>
        <v/>
      </c>
      <c r="S10" t="str">
        <f t="shared" si="0"/>
        <v/>
      </c>
      <c r="T10" t="str">
        <f t="shared" si="0"/>
        <v/>
      </c>
      <c r="U10" t="str">
        <f t="shared" si="0"/>
        <v/>
      </c>
      <c r="V10" t="str">
        <f t="shared" si="0"/>
        <v/>
      </c>
      <c r="W10" t="str">
        <f t="shared" si="0"/>
        <v/>
      </c>
      <c r="X10" t="str">
        <f t="shared" si="0"/>
        <v/>
      </c>
    </row>
    <row r="11" spans="1:24" ht="15.75" x14ac:dyDescent="0.25">
      <c r="A11" s="1" t="s">
        <v>50</v>
      </c>
      <c r="B11" s="1"/>
      <c r="C11" s="1" t="s">
        <v>40</v>
      </c>
      <c r="D11" s="1" t="s">
        <v>4</v>
      </c>
      <c r="E11" s="1" t="s">
        <v>1</v>
      </c>
      <c r="F11" s="1" t="s">
        <v>19</v>
      </c>
      <c r="G11" s="1">
        <v>5</v>
      </c>
      <c r="H11" s="1">
        <v>7</v>
      </c>
      <c r="I11" s="2">
        <v>43052</v>
      </c>
      <c r="J11" s="1" t="s">
        <v>20</v>
      </c>
      <c r="K11" s="3"/>
      <c r="L11" s="1">
        <f>-F26</f>
        <v>0</v>
      </c>
      <c r="M11" t="str">
        <f t="shared" si="1"/>
        <v>1--977</v>
      </c>
      <c r="N11">
        <f t="shared" si="0"/>
        <v>0</v>
      </c>
      <c r="O11" t="str">
        <f t="shared" si="0"/>
        <v>VANBERGH</v>
      </c>
      <c r="P11" t="str">
        <f t="shared" si="0"/>
        <v>MI</v>
      </c>
      <c r="Q11" t="str">
        <f t="shared" si="0"/>
        <v>HIVER</v>
      </c>
      <c r="R11" t="str">
        <f t="shared" si="0"/>
        <v>195/65 R15 91H</v>
      </c>
      <c r="S11">
        <f t="shared" si="0"/>
        <v>6</v>
      </c>
      <c r="T11">
        <f t="shared" si="0"/>
        <v>7</v>
      </c>
      <c r="U11">
        <f t="shared" si="0"/>
        <v>42874</v>
      </c>
      <c r="V11" t="str">
        <f t="shared" si="0"/>
        <v>20B</v>
      </c>
      <c r="W11">
        <f t="shared" si="0"/>
        <v>0</v>
      </c>
      <c r="X11">
        <f t="shared" si="0"/>
        <v>0</v>
      </c>
    </row>
    <row r="12" spans="1:24" ht="15.75" x14ac:dyDescent="0.25">
      <c r="A12" s="4" t="s">
        <v>50</v>
      </c>
      <c r="B12" s="4"/>
      <c r="C12" s="4" t="s">
        <v>40</v>
      </c>
      <c r="D12" s="4" t="s">
        <v>8</v>
      </c>
      <c r="E12" s="4" t="s">
        <v>5</v>
      </c>
      <c r="F12" s="4" t="s">
        <v>19</v>
      </c>
      <c r="G12" s="4">
        <v>6</v>
      </c>
      <c r="H12" s="4">
        <v>7</v>
      </c>
      <c r="I12" s="5">
        <v>42874</v>
      </c>
      <c r="J12" s="4" t="s">
        <v>20</v>
      </c>
      <c r="K12" s="6"/>
      <c r="L12" s="4"/>
      <c r="M12" t="str">
        <f t="shared" si="1"/>
        <v/>
      </c>
      <c r="N12" t="str">
        <f t="shared" si="0"/>
        <v/>
      </c>
      <c r="O12" t="str">
        <f t="shared" si="0"/>
        <v/>
      </c>
      <c r="P12" t="str">
        <f t="shared" si="0"/>
        <v/>
      </c>
      <c r="Q12" t="str">
        <f t="shared" si="0"/>
        <v/>
      </c>
      <c r="R12" t="str">
        <f t="shared" si="0"/>
        <v/>
      </c>
      <c r="S12" t="str">
        <f t="shared" si="0"/>
        <v/>
      </c>
      <c r="T12" t="str">
        <f t="shared" si="0"/>
        <v/>
      </c>
      <c r="U12" t="str">
        <f t="shared" si="0"/>
        <v/>
      </c>
      <c r="V12" t="str">
        <f t="shared" si="0"/>
        <v/>
      </c>
      <c r="W12" t="str">
        <f t="shared" si="0"/>
        <v/>
      </c>
      <c r="X12" t="str">
        <f t="shared" si="0"/>
        <v/>
      </c>
    </row>
    <row r="13" spans="1:24" ht="15.75" x14ac:dyDescent="0.25">
      <c r="A13" s="1" t="s">
        <v>51</v>
      </c>
      <c r="B13" s="1"/>
      <c r="C13" s="1" t="s">
        <v>42</v>
      </c>
      <c r="D13" s="1" t="s">
        <v>4</v>
      </c>
      <c r="E13" s="1" t="s">
        <v>1</v>
      </c>
      <c r="F13" s="1" t="s">
        <v>21</v>
      </c>
      <c r="G13" s="1">
        <v>4</v>
      </c>
      <c r="H13" s="1">
        <v>6</v>
      </c>
      <c r="I13" s="2">
        <v>42339</v>
      </c>
      <c r="J13" s="1" t="s">
        <v>22</v>
      </c>
      <c r="K13" s="3"/>
      <c r="L13" s="1"/>
      <c r="M13" t="str">
        <f t="shared" si="1"/>
        <v>1-F-225</v>
      </c>
      <c r="N13">
        <f t="shared" si="0"/>
        <v>0</v>
      </c>
      <c r="O13" t="str">
        <f t="shared" si="0"/>
        <v>SCrfghNS</v>
      </c>
      <c r="P13">
        <f t="shared" si="0"/>
        <v>0</v>
      </c>
      <c r="Q13" t="str">
        <f t="shared" si="0"/>
        <v>HIVER</v>
      </c>
      <c r="R13">
        <f t="shared" si="0"/>
        <v>0</v>
      </c>
      <c r="S13">
        <f t="shared" si="0"/>
        <v>0</v>
      </c>
      <c r="T13">
        <f t="shared" si="0"/>
        <v>0</v>
      </c>
      <c r="U13">
        <f t="shared" si="0"/>
        <v>0</v>
      </c>
      <c r="V13" t="str">
        <f t="shared" si="0"/>
        <v>A4C</v>
      </c>
      <c r="W13">
        <f t="shared" si="0"/>
        <v>0</v>
      </c>
      <c r="X13">
        <f t="shared" si="0"/>
        <v>0</v>
      </c>
    </row>
    <row r="14" spans="1:24" ht="15.75" x14ac:dyDescent="0.25">
      <c r="A14" s="4" t="s">
        <v>51</v>
      </c>
      <c r="B14" s="4"/>
      <c r="C14" s="1" t="s">
        <v>42</v>
      </c>
      <c r="D14" s="4"/>
      <c r="E14" s="4" t="s">
        <v>5</v>
      </c>
      <c r="F14" s="4"/>
      <c r="G14" s="4"/>
      <c r="H14" s="4"/>
      <c r="I14" s="5"/>
      <c r="J14" s="4" t="s">
        <v>22</v>
      </c>
      <c r="K14" s="6"/>
      <c r="L14" s="4"/>
      <c r="M14" t="str">
        <f t="shared" si="1"/>
        <v/>
      </c>
      <c r="N14" t="str">
        <f t="shared" si="0"/>
        <v/>
      </c>
      <c r="O14" t="str">
        <f t="shared" si="0"/>
        <v/>
      </c>
      <c r="P14" t="str">
        <f t="shared" si="0"/>
        <v/>
      </c>
      <c r="Q14" t="str">
        <f t="shared" si="0"/>
        <v/>
      </c>
      <c r="R14" t="str">
        <f t="shared" si="0"/>
        <v/>
      </c>
      <c r="S14" t="str">
        <f t="shared" si="0"/>
        <v/>
      </c>
      <c r="T14" t="str">
        <f t="shared" si="0"/>
        <v/>
      </c>
      <c r="U14" t="str">
        <f t="shared" si="0"/>
        <v/>
      </c>
      <c r="V14" t="str">
        <f t="shared" si="0"/>
        <v/>
      </c>
      <c r="W14" t="str">
        <f t="shared" si="0"/>
        <v/>
      </c>
      <c r="X14" t="str">
        <f t="shared" si="0"/>
        <v/>
      </c>
    </row>
    <row r="15" spans="1:24" ht="15.75" x14ac:dyDescent="0.25">
      <c r="A15" s="1" t="s">
        <v>52</v>
      </c>
      <c r="B15" s="1"/>
      <c r="C15" s="1" t="s">
        <v>41</v>
      </c>
      <c r="D15" s="1" t="s">
        <v>8</v>
      </c>
      <c r="E15" s="1" t="s">
        <v>1</v>
      </c>
      <c r="F15" s="1" t="s">
        <v>23</v>
      </c>
      <c r="G15" s="1">
        <v>6</v>
      </c>
      <c r="H15" s="1">
        <v>6</v>
      </c>
      <c r="I15" s="2">
        <v>43046</v>
      </c>
      <c r="J15" s="1" t="s">
        <v>24</v>
      </c>
      <c r="K15" s="3"/>
      <c r="L15" s="1"/>
      <c r="M15" t="str">
        <f t="shared" si="1"/>
        <v>1--493</v>
      </c>
      <c r="N15">
        <f t="shared" si="0"/>
        <v>0</v>
      </c>
      <c r="O15" t="str">
        <f t="shared" si="0"/>
        <v>Farfr</v>
      </c>
      <c r="P15" t="str">
        <f t="shared" si="0"/>
        <v>UN</v>
      </c>
      <c r="Q15" t="str">
        <f t="shared" si="0"/>
        <v>HIVER</v>
      </c>
      <c r="R15" t="str">
        <f t="shared" si="0"/>
        <v>205/55 R16 91H</v>
      </c>
      <c r="S15">
        <f t="shared" si="0"/>
        <v>6</v>
      </c>
      <c r="T15">
        <f t="shared" si="0"/>
        <v>8</v>
      </c>
      <c r="U15">
        <f t="shared" si="0"/>
        <v>43229</v>
      </c>
      <c r="V15" t="str">
        <f t="shared" si="0"/>
        <v>A2B</v>
      </c>
      <c r="W15">
        <f t="shared" si="0"/>
        <v>0</v>
      </c>
      <c r="X15">
        <f t="shared" si="0"/>
        <v>0</v>
      </c>
    </row>
    <row r="16" spans="1:24" ht="15.75" x14ac:dyDescent="0.25">
      <c r="A16" s="4" t="s">
        <v>52</v>
      </c>
      <c r="B16" s="4"/>
      <c r="C16" s="1" t="s">
        <v>41</v>
      </c>
      <c r="D16" s="4" t="s">
        <v>25</v>
      </c>
      <c r="E16" s="4" t="s">
        <v>5</v>
      </c>
      <c r="F16" s="4" t="s">
        <v>26</v>
      </c>
      <c r="G16" s="4">
        <v>6</v>
      </c>
      <c r="H16" s="4">
        <v>8</v>
      </c>
      <c r="I16" s="5">
        <v>43229</v>
      </c>
      <c r="J16" s="4" t="s">
        <v>24</v>
      </c>
      <c r="K16" s="6"/>
      <c r="L16" s="4"/>
      <c r="M16" t="str">
        <f t="shared" si="1"/>
        <v/>
      </c>
      <c r="N16" t="str">
        <f t="shared" si="0"/>
        <v/>
      </c>
      <c r="O16" t="str">
        <f t="shared" si="0"/>
        <v/>
      </c>
      <c r="P16" t="str">
        <f t="shared" si="0"/>
        <v/>
      </c>
      <c r="Q16" t="str">
        <f t="shared" si="0"/>
        <v/>
      </c>
      <c r="R16" t="str">
        <f t="shared" si="0"/>
        <v/>
      </c>
      <c r="S16" t="str">
        <f t="shared" si="0"/>
        <v/>
      </c>
      <c r="T16" t="str">
        <f t="shared" si="0"/>
        <v/>
      </c>
      <c r="U16" t="str">
        <f t="shared" si="0"/>
        <v/>
      </c>
      <c r="V16" t="str">
        <f t="shared" si="0"/>
        <v/>
      </c>
      <c r="W16" t="str">
        <f t="shared" si="0"/>
        <v/>
      </c>
      <c r="X16" t="str">
        <f t="shared" si="0"/>
        <v/>
      </c>
    </row>
    <row r="17" spans="1:24" ht="15.75" x14ac:dyDescent="0.25">
      <c r="A17" s="7" t="s">
        <v>53</v>
      </c>
      <c r="B17" s="7"/>
      <c r="C17" s="7" t="s">
        <v>43</v>
      </c>
      <c r="D17" s="7" t="s">
        <v>27</v>
      </c>
      <c r="E17" s="7" t="s">
        <v>1</v>
      </c>
      <c r="F17" s="7" t="s">
        <v>28</v>
      </c>
      <c r="G17" s="7">
        <v>7</v>
      </c>
      <c r="H17" s="7">
        <v>7</v>
      </c>
      <c r="I17" s="8" t="s">
        <v>29</v>
      </c>
      <c r="J17" s="7" t="s">
        <v>30</v>
      </c>
      <c r="K17" s="9"/>
      <c r="L17" s="7"/>
      <c r="M17" t="str">
        <f t="shared" si="1"/>
        <v>1--447</v>
      </c>
      <c r="N17">
        <f t="shared" si="0"/>
        <v>0</v>
      </c>
      <c r="O17" t="str">
        <f t="shared" si="0"/>
        <v>BAfgbhUIN</v>
      </c>
      <c r="P17" t="str">
        <f t="shared" si="0"/>
        <v>UNI</v>
      </c>
      <c r="Q17" t="str">
        <f t="shared" si="0"/>
        <v>HIVER</v>
      </c>
      <c r="R17" t="str">
        <f t="shared" si="0"/>
        <v>185/65 R15</v>
      </c>
      <c r="S17">
        <f t="shared" si="0"/>
        <v>7</v>
      </c>
      <c r="T17">
        <f t="shared" si="0"/>
        <v>7</v>
      </c>
      <c r="U17">
        <f t="shared" si="0"/>
        <v>42485</v>
      </c>
      <c r="V17" t="str">
        <f t="shared" si="0"/>
        <v>A1C</v>
      </c>
      <c r="W17">
        <f t="shared" si="0"/>
        <v>0</v>
      </c>
      <c r="X17">
        <f t="shared" si="0"/>
        <v>0</v>
      </c>
    </row>
    <row r="18" spans="1:24" ht="15.75" x14ac:dyDescent="0.25">
      <c r="A18" s="7" t="s">
        <v>54</v>
      </c>
      <c r="B18" s="7"/>
      <c r="C18" s="7" t="s">
        <v>43</v>
      </c>
      <c r="D18" s="7" t="s">
        <v>12</v>
      </c>
      <c r="E18" s="7" t="s">
        <v>5</v>
      </c>
      <c r="F18" s="7" t="s">
        <v>31</v>
      </c>
      <c r="G18" s="7">
        <v>7</v>
      </c>
      <c r="H18" s="7">
        <v>7</v>
      </c>
      <c r="I18" s="8">
        <v>42485</v>
      </c>
      <c r="J18" s="7" t="s">
        <v>30</v>
      </c>
      <c r="K18" s="9"/>
      <c r="L18" s="7"/>
      <c r="M18" t="str">
        <f t="shared" si="1"/>
        <v/>
      </c>
      <c r="N18" t="str">
        <f t="shared" si="0"/>
        <v/>
      </c>
      <c r="O18" t="str">
        <f t="shared" si="0"/>
        <v/>
      </c>
      <c r="P18" t="str">
        <f t="shared" si="0"/>
        <v/>
      </c>
      <c r="Q18" t="str">
        <f t="shared" si="0"/>
        <v/>
      </c>
      <c r="R18" t="str">
        <f t="shared" si="0"/>
        <v/>
      </c>
      <c r="S18" t="str">
        <f t="shared" si="0"/>
        <v/>
      </c>
      <c r="T18" t="str">
        <f t="shared" si="0"/>
        <v/>
      </c>
      <c r="U18" t="str">
        <f t="shared" si="0"/>
        <v/>
      </c>
      <c r="V18" t="str">
        <f t="shared" si="0"/>
        <v/>
      </c>
      <c r="W18" t="str">
        <f t="shared" si="0"/>
        <v/>
      </c>
      <c r="X18" t="str">
        <f t="shared" si="0"/>
        <v/>
      </c>
    </row>
    <row r="19" spans="1:24" ht="15.75" x14ac:dyDescent="0.25">
      <c r="A19" s="1" t="s">
        <v>55</v>
      </c>
      <c r="B19" s="1"/>
      <c r="C19" s="1" t="s">
        <v>44</v>
      </c>
      <c r="D19" s="1" t="s">
        <v>8</v>
      </c>
      <c r="E19" s="1" t="s">
        <v>1</v>
      </c>
      <c r="F19" s="1" t="s">
        <v>23</v>
      </c>
      <c r="G19" s="1">
        <v>3</v>
      </c>
      <c r="H19" s="1">
        <v>5</v>
      </c>
      <c r="I19" s="2">
        <v>42743</v>
      </c>
      <c r="J19" s="1" t="s">
        <v>32</v>
      </c>
      <c r="K19" s="3"/>
      <c r="L19" s="1"/>
      <c r="M19" t="str">
        <f t="shared" si="1"/>
        <v>1-KLZ-</v>
      </c>
      <c r="N19">
        <f t="shared" si="0"/>
        <v>0</v>
      </c>
      <c r="O19" t="str">
        <f t="shared" si="0"/>
        <v>PRdvfgEST</v>
      </c>
      <c r="P19" t="str">
        <f t="shared" si="0"/>
        <v>GY</v>
      </c>
      <c r="Q19" t="str">
        <f t="shared" si="0"/>
        <v>HIVER</v>
      </c>
      <c r="R19" t="str">
        <f t="shared" si="0"/>
        <v>205/55 R16 91H</v>
      </c>
      <c r="S19">
        <f t="shared" si="0"/>
        <v>6</v>
      </c>
      <c r="T19">
        <f t="shared" si="0"/>
        <v>7</v>
      </c>
      <c r="U19">
        <f t="shared" si="0"/>
        <v>42923</v>
      </c>
      <c r="V19" t="str">
        <f t="shared" si="0"/>
        <v>4C</v>
      </c>
      <c r="W19">
        <f t="shared" si="0"/>
        <v>0</v>
      </c>
      <c r="X19">
        <f t="shared" si="0"/>
        <v>0</v>
      </c>
    </row>
    <row r="20" spans="1:24" ht="15.75" x14ac:dyDescent="0.25">
      <c r="A20" s="4" t="s">
        <v>55</v>
      </c>
      <c r="B20" s="4"/>
      <c r="C20" s="1" t="s">
        <v>44</v>
      </c>
      <c r="D20" s="4" t="s">
        <v>33</v>
      </c>
      <c r="E20" s="4" t="s">
        <v>5</v>
      </c>
      <c r="F20" s="4" t="s">
        <v>26</v>
      </c>
      <c r="G20" s="4">
        <v>6</v>
      </c>
      <c r="H20" s="4">
        <v>7</v>
      </c>
      <c r="I20" s="5">
        <v>42923</v>
      </c>
      <c r="J20" s="4" t="s">
        <v>32</v>
      </c>
      <c r="K20" s="6"/>
      <c r="L20" s="4"/>
      <c r="M20" t="str">
        <f t="shared" si="1"/>
        <v/>
      </c>
      <c r="N20" t="str">
        <f t="shared" ref="N20:N22" si="2">IF(COUNTIF($C$4:$C$22,$C20)=1,B20,IF(AND(COUNTIF($C$4:$C$22,$C20)=2,$C20=$C21),B21,""))</f>
        <v/>
      </c>
      <c r="O20" t="str">
        <f t="shared" ref="O20:O22" si="3">IF(COUNTIF($C$4:$C$22,$C20)=1,C20,IF(AND(COUNTIF($C$4:$C$22,$C20)=2,$C20=$C21),C21,""))</f>
        <v/>
      </c>
      <c r="P20" t="str">
        <f t="shared" ref="P20:P22" si="4">IF(COUNTIF($C$4:$C$22,$C20)=1,D20,IF(AND(COUNTIF($C$4:$C$22,$C20)=2,$C20=$C21),D21,""))</f>
        <v/>
      </c>
      <c r="Q20" t="str">
        <f t="shared" ref="Q20:Q22" si="5">IF(COUNTIF($C$4:$C$22,$C20)=1,E20,IF(AND(COUNTIF($C$4:$C$22,$C20)=2,$C20=$C21),E21,""))</f>
        <v/>
      </c>
      <c r="R20" t="str">
        <f t="shared" ref="R20:R22" si="6">IF(COUNTIF($C$4:$C$22,$C20)=1,F20,IF(AND(COUNTIF($C$4:$C$22,$C20)=2,$C20=$C21),F21,""))</f>
        <v/>
      </c>
      <c r="S20" t="str">
        <f t="shared" ref="S20:S22" si="7">IF(COUNTIF($C$4:$C$22,$C20)=1,G20,IF(AND(COUNTIF($C$4:$C$22,$C20)=2,$C20=$C21),G21,""))</f>
        <v/>
      </c>
      <c r="T20" t="str">
        <f t="shared" ref="T20:T22" si="8">IF(COUNTIF($C$4:$C$22,$C20)=1,H20,IF(AND(COUNTIF($C$4:$C$22,$C20)=2,$C20=$C21),H21,""))</f>
        <v/>
      </c>
      <c r="U20" t="str">
        <f t="shared" ref="U20:U22" si="9">IF(COUNTIF($C$4:$C$22,$C20)=1,I20,IF(AND(COUNTIF($C$4:$C$22,$C20)=2,$C20=$C21),I21,""))</f>
        <v/>
      </c>
      <c r="V20" t="str">
        <f t="shared" ref="V20:V22" si="10">IF(COUNTIF($C$4:$C$22,$C20)=1,J20,IF(AND(COUNTIF($C$4:$C$22,$C20)=2,$C20=$C21),J21,""))</f>
        <v/>
      </c>
      <c r="W20" t="str">
        <f t="shared" ref="W20:W22" si="11">IF(COUNTIF($C$4:$C$22,$C20)=1,K20,IF(AND(COUNTIF($C$4:$C$22,$C20)=2,$C20=$C21),K21,""))</f>
        <v/>
      </c>
      <c r="X20" t="str">
        <f t="shared" ref="X20:X22" si="12">IF(COUNTIF($C$4:$C$22,$C20)=1,L20,IF(AND(COUNTIF($C$4:$C$22,$C20)=2,$C20=$C21),L21,""))</f>
        <v/>
      </c>
    </row>
    <row r="21" spans="1:24" ht="15.75" x14ac:dyDescent="0.25">
      <c r="A21" s="1" t="s">
        <v>56</v>
      </c>
      <c r="B21" s="1"/>
      <c r="C21" s="1" t="s">
        <v>45</v>
      </c>
      <c r="D21" s="1" t="s">
        <v>8</v>
      </c>
      <c r="E21" s="1" t="s">
        <v>1</v>
      </c>
      <c r="F21" s="1" t="s">
        <v>26</v>
      </c>
      <c r="G21" s="1">
        <v>5</v>
      </c>
      <c r="H21" s="1">
        <v>5</v>
      </c>
      <c r="I21" s="2">
        <v>43110</v>
      </c>
      <c r="J21" s="1" t="s">
        <v>34</v>
      </c>
      <c r="K21" s="3"/>
      <c r="L21" s="1"/>
      <c r="M21" t="str">
        <f t="shared" si="1"/>
        <v>1-KBY-</v>
      </c>
      <c r="N21">
        <f t="shared" si="2"/>
        <v>0</v>
      </c>
      <c r="O21" t="str">
        <f t="shared" si="3"/>
        <v>FERMrfgbh</v>
      </c>
      <c r="P21" t="str">
        <f t="shared" si="4"/>
        <v>MI</v>
      </c>
      <c r="Q21" t="str">
        <f t="shared" si="5"/>
        <v>HIVER</v>
      </c>
      <c r="R21" t="str">
        <f t="shared" si="6"/>
        <v>205/55 R16 91H</v>
      </c>
      <c r="S21">
        <f t="shared" si="7"/>
        <v>5</v>
      </c>
      <c r="T21">
        <f t="shared" si="8"/>
        <v>6</v>
      </c>
      <c r="U21">
        <f t="shared" si="9"/>
        <v>42845</v>
      </c>
      <c r="V21" t="str">
        <f t="shared" si="10"/>
        <v>7B</v>
      </c>
      <c r="W21">
        <f t="shared" si="11"/>
        <v>0</v>
      </c>
      <c r="X21">
        <f t="shared" si="12"/>
        <v>0</v>
      </c>
    </row>
    <row r="22" spans="1:24" ht="15.75" x14ac:dyDescent="0.25">
      <c r="A22" s="4" t="s">
        <v>56</v>
      </c>
      <c r="B22" s="4"/>
      <c r="C22" s="1" t="s">
        <v>45</v>
      </c>
      <c r="D22" s="4" t="s">
        <v>8</v>
      </c>
      <c r="E22" s="4" t="s">
        <v>5</v>
      </c>
      <c r="F22" s="4" t="s">
        <v>26</v>
      </c>
      <c r="G22" s="4">
        <v>5</v>
      </c>
      <c r="H22" s="4">
        <v>6</v>
      </c>
      <c r="I22" s="5">
        <v>42845</v>
      </c>
      <c r="J22" s="4" t="s">
        <v>35</v>
      </c>
      <c r="K22" s="6"/>
      <c r="L22" s="4"/>
      <c r="M22" t="str">
        <f t="shared" si="1"/>
        <v/>
      </c>
      <c r="N22" t="str">
        <f t="shared" si="2"/>
        <v/>
      </c>
      <c r="O22" t="str">
        <f t="shared" si="3"/>
        <v/>
      </c>
      <c r="P22" t="str">
        <f t="shared" si="4"/>
        <v/>
      </c>
      <c r="Q22" t="str">
        <f t="shared" si="5"/>
        <v/>
      </c>
      <c r="R22" t="str">
        <f t="shared" si="6"/>
        <v/>
      </c>
      <c r="S22" t="str">
        <f t="shared" si="7"/>
        <v/>
      </c>
      <c r="T22" t="str">
        <f t="shared" si="8"/>
        <v/>
      </c>
      <c r="U22" t="str">
        <f t="shared" si="9"/>
        <v/>
      </c>
      <c r="V22" t="str">
        <f t="shared" si="10"/>
        <v/>
      </c>
      <c r="W22" t="str">
        <f t="shared" si="11"/>
        <v/>
      </c>
      <c r="X22" t="str">
        <f t="shared" si="12"/>
        <v/>
      </c>
    </row>
    <row r="25" spans="1:24" x14ac:dyDescent="0.25">
      <c r="D25" s="12" t="s">
        <v>58</v>
      </c>
      <c r="E25" s="12"/>
      <c r="F25" s="12"/>
      <c r="G25" s="12"/>
      <c r="H25" s="12"/>
      <c r="I25" s="12"/>
      <c r="J25" s="12"/>
      <c r="K25" s="12"/>
    </row>
    <row r="26" spans="1:24" x14ac:dyDescent="0.25">
      <c r="D26" s="12"/>
      <c r="E26" s="12"/>
      <c r="F26" s="12"/>
      <c r="G26" s="12"/>
      <c r="H26" s="12"/>
      <c r="I26" s="12"/>
      <c r="J26" s="12"/>
      <c r="K26" s="12"/>
    </row>
    <row r="29" spans="1:24" ht="15.75" x14ac:dyDescent="0.25">
      <c r="A29" s="1" t="s">
        <v>46</v>
      </c>
      <c r="B29" s="1"/>
      <c r="C29" s="1" t="s">
        <v>36</v>
      </c>
      <c r="D29" s="1" t="s">
        <v>0</v>
      </c>
      <c r="E29" s="1" t="s">
        <v>1</v>
      </c>
      <c r="F29" s="1" t="s">
        <v>2</v>
      </c>
      <c r="G29" s="1">
        <v>5</v>
      </c>
      <c r="H29" s="1">
        <v>7</v>
      </c>
      <c r="I29" s="2">
        <v>43063</v>
      </c>
      <c r="J29" s="1" t="s">
        <v>3</v>
      </c>
      <c r="K29" s="3"/>
      <c r="L29" s="1"/>
      <c r="M29" s="4" t="s">
        <v>46</v>
      </c>
      <c r="N29" s="4"/>
      <c r="O29" s="1" t="s">
        <v>36</v>
      </c>
      <c r="P29" s="4" t="s">
        <v>4</v>
      </c>
      <c r="Q29" s="4" t="s">
        <v>5</v>
      </c>
      <c r="R29" s="4" t="s">
        <v>6</v>
      </c>
      <c r="S29" s="4">
        <v>6</v>
      </c>
      <c r="T29" s="4">
        <v>6</v>
      </c>
      <c r="U29" s="5">
        <v>43171</v>
      </c>
      <c r="V29" s="4" t="s">
        <v>3</v>
      </c>
      <c r="W29" s="6"/>
      <c r="X29" s="4" t="s">
        <v>7</v>
      </c>
    </row>
    <row r="30" spans="1:24" ht="15.75" x14ac:dyDescent="0.25">
      <c r="A30" s="1" t="s">
        <v>47</v>
      </c>
      <c r="B30" s="1"/>
      <c r="C30" s="1" t="s">
        <v>37</v>
      </c>
      <c r="D30" s="1" t="s">
        <v>8</v>
      </c>
      <c r="E30" s="1" t="s">
        <v>1</v>
      </c>
      <c r="F30" s="1" t="s">
        <v>9</v>
      </c>
      <c r="G30" s="1">
        <v>8</v>
      </c>
      <c r="H30" s="1">
        <v>8</v>
      </c>
      <c r="I30" s="2">
        <v>42341</v>
      </c>
      <c r="J30" s="1" t="s">
        <v>10</v>
      </c>
      <c r="K30" s="3"/>
      <c r="L30" s="1"/>
      <c r="M30" s="4" t="s">
        <v>47</v>
      </c>
      <c r="N30" s="4"/>
      <c r="O30" s="1" t="s">
        <v>37</v>
      </c>
      <c r="P30" s="4"/>
      <c r="Q30" s="4" t="s">
        <v>5</v>
      </c>
      <c r="R30" s="4"/>
      <c r="S30" s="4"/>
      <c r="T30" s="4"/>
      <c r="U30" s="5"/>
      <c r="V30" s="4" t="s">
        <v>10</v>
      </c>
      <c r="W30" s="6"/>
      <c r="X30" s="4"/>
    </row>
    <row r="31" spans="1:24" ht="15.75" x14ac:dyDescent="0.25">
      <c r="A31" s="1" t="s">
        <v>48</v>
      </c>
      <c r="B31" s="1"/>
      <c r="C31" s="1" t="s">
        <v>38</v>
      </c>
      <c r="D31" s="1" t="s">
        <v>4</v>
      </c>
      <c r="E31" s="1" t="s">
        <v>1</v>
      </c>
      <c r="F31" s="1" t="s">
        <v>11</v>
      </c>
      <c r="G31" s="1">
        <v>8</v>
      </c>
      <c r="H31" s="1">
        <v>8</v>
      </c>
      <c r="I31" s="2">
        <v>42321</v>
      </c>
      <c r="J31" s="1"/>
      <c r="K31" s="3"/>
      <c r="L31" s="1"/>
      <c r="M31" s="4" t="s">
        <v>48</v>
      </c>
      <c r="N31" s="4"/>
      <c r="O31" s="4" t="s">
        <v>38</v>
      </c>
      <c r="P31" s="4" t="s">
        <v>12</v>
      </c>
      <c r="Q31" s="4" t="s">
        <v>5</v>
      </c>
      <c r="R31" s="4" t="s">
        <v>13</v>
      </c>
      <c r="S31" s="4"/>
      <c r="T31" s="4"/>
      <c r="U31" s="4"/>
      <c r="V31" s="4"/>
      <c r="W31" s="6"/>
      <c r="X31" s="4"/>
    </row>
    <row r="32" spans="1:24" ht="15.75" x14ac:dyDescent="0.25">
      <c r="A32" s="1" t="s">
        <v>49</v>
      </c>
      <c r="B32" s="1"/>
      <c r="C32" s="1" t="s">
        <v>39</v>
      </c>
      <c r="D32" s="1" t="s">
        <v>14</v>
      </c>
      <c r="E32" s="1" t="s">
        <v>1</v>
      </c>
      <c r="F32" s="1" t="s">
        <v>15</v>
      </c>
      <c r="G32" s="1">
        <v>5</v>
      </c>
      <c r="H32" s="1">
        <v>5</v>
      </c>
      <c r="I32" s="2">
        <v>42340</v>
      </c>
      <c r="J32" s="1" t="s">
        <v>16</v>
      </c>
      <c r="K32" s="3"/>
      <c r="L32" s="1"/>
      <c r="M32" s="4" t="s">
        <v>49</v>
      </c>
      <c r="N32" s="4"/>
      <c r="O32" s="4" t="s">
        <v>39</v>
      </c>
      <c r="P32" s="4" t="s">
        <v>17</v>
      </c>
      <c r="Q32" s="4" t="s">
        <v>5</v>
      </c>
      <c r="R32" s="4" t="s">
        <v>18</v>
      </c>
      <c r="S32" s="4">
        <v>6</v>
      </c>
      <c r="T32" s="4">
        <v>6</v>
      </c>
      <c r="U32" s="5">
        <v>42486</v>
      </c>
      <c r="V32" s="4" t="s">
        <v>16</v>
      </c>
      <c r="W32" s="6"/>
      <c r="X32" s="4"/>
    </row>
    <row r="33" spans="1:24" ht="15.75" x14ac:dyDescent="0.25">
      <c r="A33" s="1" t="s">
        <v>50</v>
      </c>
      <c r="B33" s="1"/>
      <c r="C33" s="1" t="s">
        <v>40</v>
      </c>
      <c r="D33" s="1" t="s">
        <v>4</v>
      </c>
      <c r="E33" s="1" t="s">
        <v>1</v>
      </c>
      <c r="F33" s="1" t="s">
        <v>19</v>
      </c>
      <c r="G33" s="1">
        <v>5</v>
      </c>
      <c r="H33" s="1">
        <v>7</v>
      </c>
      <c r="I33" s="2">
        <v>43052</v>
      </c>
      <c r="J33" s="1" t="s">
        <v>20</v>
      </c>
      <c r="K33" s="3"/>
      <c r="L33" s="1">
        <f>-F43</f>
        <v>0</v>
      </c>
      <c r="M33" s="4" t="s">
        <v>50</v>
      </c>
      <c r="N33" s="4"/>
      <c r="O33" s="4" t="s">
        <v>40</v>
      </c>
      <c r="P33" s="4" t="s">
        <v>8</v>
      </c>
      <c r="Q33" s="4" t="s">
        <v>5</v>
      </c>
      <c r="R33" s="4" t="s">
        <v>19</v>
      </c>
      <c r="S33" s="4">
        <v>6</v>
      </c>
      <c r="T33" s="4">
        <v>7</v>
      </c>
      <c r="U33" s="5">
        <v>42874</v>
      </c>
      <c r="V33" s="4" t="s">
        <v>20</v>
      </c>
      <c r="W33" s="6"/>
      <c r="X33" s="4"/>
    </row>
    <row r="34" spans="1:24" ht="15.75" x14ac:dyDescent="0.25">
      <c r="A34" s="1" t="s">
        <v>51</v>
      </c>
      <c r="B34" s="1"/>
      <c r="C34" s="1" t="s">
        <v>42</v>
      </c>
      <c r="D34" s="1" t="s">
        <v>4</v>
      </c>
      <c r="E34" s="1" t="s">
        <v>1</v>
      </c>
      <c r="F34" s="1" t="s">
        <v>21</v>
      </c>
      <c r="G34" s="1">
        <v>4</v>
      </c>
      <c r="H34" s="1">
        <v>6</v>
      </c>
      <c r="I34" s="2">
        <v>42339</v>
      </c>
      <c r="J34" s="1" t="s">
        <v>22</v>
      </c>
      <c r="K34" s="3"/>
      <c r="L34" s="1"/>
      <c r="M34" s="4" t="s">
        <v>51</v>
      </c>
      <c r="N34" s="4"/>
      <c r="O34" s="1" t="s">
        <v>42</v>
      </c>
      <c r="P34" s="4"/>
      <c r="Q34" s="4" t="s">
        <v>5</v>
      </c>
      <c r="R34" s="4"/>
      <c r="S34" s="4"/>
      <c r="T34" s="4"/>
      <c r="U34" s="5"/>
      <c r="V34" s="4" t="s">
        <v>22</v>
      </c>
      <c r="W34" s="6"/>
      <c r="X34" s="4"/>
    </row>
    <row r="35" spans="1:24" ht="15.75" x14ac:dyDescent="0.25">
      <c r="A35" s="1" t="s">
        <v>52</v>
      </c>
      <c r="B35" s="1"/>
      <c r="C35" s="1" t="s">
        <v>41</v>
      </c>
      <c r="D35" s="1" t="s">
        <v>8</v>
      </c>
      <c r="E35" s="1" t="s">
        <v>1</v>
      </c>
      <c r="F35" s="1" t="s">
        <v>23</v>
      </c>
      <c r="G35" s="1">
        <v>6</v>
      </c>
      <c r="H35" s="1">
        <v>6</v>
      </c>
      <c r="I35" s="2">
        <v>43046</v>
      </c>
      <c r="J35" s="1" t="s">
        <v>24</v>
      </c>
      <c r="K35" s="3"/>
      <c r="L35" s="1"/>
      <c r="M35" s="4" t="s">
        <v>52</v>
      </c>
      <c r="N35" s="4"/>
      <c r="O35" s="1" t="s">
        <v>41</v>
      </c>
      <c r="P35" s="4" t="s">
        <v>25</v>
      </c>
      <c r="Q35" s="4" t="s">
        <v>5</v>
      </c>
      <c r="R35" s="4" t="s">
        <v>26</v>
      </c>
      <c r="S35" s="4">
        <v>6</v>
      </c>
      <c r="T35" s="4">
        <v>8</v>
      </c>
      <c r="U35" s="5">
        <v>43229</v>
      </c>
      <c r="V35" s="4" t="s">
        <v>24</v>
      </c>
      <c r="W35" s="6"/>
      <c r="X35" s="4"/>
    </row>
    <row r="36" spans="1:24" ht="15.75" x14ac:dyDescent="0.25">
      <c r="A36" s="7" t="s">
        <v>53</v>
      </c>
      <c r="B36" s="7"/>
      <c r="C36" s="7" t="s">
        <v>43</v>
      </c>
      <c r="D36" s="7" t="s">
        <v>27</v>
      </c>
      <c r="E36" s="7" t="s">
        <v>1</v>
      </c>
      <c r="F36" s="7" t="s">
        <v>28</v>
      </c>
      <c r="G36" s="7">
        <v>7</v>
      </c>
      <c r="H36" s="7">
        <v>7</v>
      </c>
      <c r="I36" s="8" t="s">
        <v>29</v>
      </c>
      <c r="J36" s="7" t="s">
        <v>30</v>
      </c>
      <c r="K36" s="9"/>
      <c r="L36" s="7"/>
      <c r="M36" s="7" t="s">
        <v>54</v>
      </c>
      <c r="N36" s="7"/>
      <c r="O36" s="7" t="s">
        <v>43</v>
      </c>
      <c r="P36" s="7" t="s">
        <v>12</v>
      </c>
      <c r="Q36" s="7" t="s">
        <v>5</v>
      </c>
      <c r="R36" s="7" t="s">
        <v>31</v>
      </c>
      <c r="S36" s="7">
        <v>7</v>
      </c>
      <c r="T36" s="7">
        <v>7</v>
      </c>
      <c r="U36" s="8">
        <v>42485</v>
      </c>
      <c r="V36" s="7" t="s">
        <v>30</v>
      </c>
      <c r="W36" s="9"/>
      <c r="X36" s="7"/>
    </row>
    <row r="37" spans="1:24" ht="15.75" x14ac:dyDescent="0.25">
      <c r="A37" s="1" t="s">
        <v>55</v>
      </c>
      <c r="B37" s="1"/>
      <c r="C37" s="1" t="s">
        <v>44</v>
      </c>
      <c r="D37" s="1" t="s">
        <v>8</v>
      </c>
      <c r="E37" s="1" t="s">
        <v>1</v>
      </c>
      <c r="F37" s="1" t="s">
        <v>23</v>
      </c>
      <c r="G37" s="1">
        <v>3</v>
      </c>
      <c r="H37" s="1">
        <v>5</v>
      </c>
      <c r="I37" s="2">
        <v>42743</v>
      </c>
      <c r="J37" s="1" t="s">
        <v>32</v>
      </c>
      <c r="K37" s="3"/>
      <c r="L37" s="1"/>
      <c r="M37" s="4" t="s">
        <v>55</v>
      </c>
      <c r="N37" s="4"/>
      <c r="O37" s="1" t="s">
        <v>44</v>
      </c>
      <c r="P37" s="4" t="s">
        <v>33</v>
      </c>
      <c r="Q37" s="4" t="s">
        <v>5</v>
      </c>
      <c r="R37" s="4" t="s">
        <v>26</v>
      </c>
      <c r="S37" s="4">
        <v>6</v>
      </c>
      <c r="T37" s="4">
        <v>7</v>
      </c>
      <c r="U37" s="5">
        <v>42923</v>
      </c>
      <c r="V37" s="4" t="s">
        <v>32</v>
      </c>
      <c r="W37" s="6"/>
      <c r="X37" s="4"/>
    </row>
    <row r="38" spans="1:24" ht="15.75" x14ac:dyDescent="0.25">
      <c r="A38" s="1" t="s">
        <v>56</v>
      </c>
      <c r="B38" s="1"/>
      <c r="C38" s="1" t="s">
        <v>45</v>
      </c>
      <c r="D38" s="1" t="s">
        <v>8</v>
      </c>
      <c r="E38" s="1" t="s">
        <v>1</v>
      </c>
      <c r="F38" s="1" t="s">
        <v>26</v>
      </c>
      <c r="G38" s="1">
        <v>5</v>
      </c>
      <c r="H38" s="1">
        <v>5</v>
      </c>
      <c r="I38" s="2">
        <v>43110</v>
      </c>
      <c r="J38" s="1" t="s">
        <v>34</v>
      </c>
      <c r="K38" s="3"/>
      <c r="L38" s="1"/>
      <c r="M38" s="4" t="s">
        <v>56</v>
      </c>
      <c r="N38" s="4"/>
      <c r="O38" s="1" t="s">
        <v>45</v>
      </c>
      <c r="P38" s="4" t="s">
        <v>8</v>
      </c>
      <c r="Q38" s="4" t="s">
        <v>5</v>
      </c>
      <c r="R38" s="4" t="s">
        <v>26</v>
      </c>
      <c r="S38" s="4">
        <v>5</v>
      </c>
      <c r="T38" s="4">
        <v>6</v>
      </c>
      <c r="U38" s="5">
        <v>42845</v>
      </c>
      <c r="V38" s="4" t="s">
        <v>35</v>
      </c>
      <c r="W38" s="6"/>
      <c r="X38" s="4"/>
    </row>
  </sheetData>
  <mergeCells count="2">
    <mergeCell ref="D1:K2"/>
    <mergeCell ref="D25:K26"/>
  </mergeCells>
  <conditionalFormatting sqref="G29:H38 S30:T38 G4:H22">
    <cfRule type="cellIs" dxfId="1" priority="3" operator="lessThan">
      <formula>3</formula>
    </cfRule>
  </conditionalFormatting>
  <conditionalFormatting sqref="S29:T29">
    <cfRule type="cellIs" dxfId="0" priority="1" operator="lessThan">
      <formula>3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philippefixe</dc:creator>
  <cp:lastModifiedBy>DjiDji</cp:lastModifiedBy>
  <dcterms:created xsi:type="dcterms:W3CDTF">2019-02-05T02:46:50Z</dcterms:created>
  <dcterms:modified xsi:type="dcterms:W3CDTF">2019-02-06T09:47:37Z</dcterms:modified>
</cp:coreProperties>
</file>