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DD_EXT_JBOUDRE sur C\DOCUMENTS IMPOTANT\Excel\"/>
    </mc:Choice>
  </mc:AlternateContent>
  <xr:revisionPtr revIDLastSave="0" documentId="13_ncr:1_{0DA90D04-4E5E-4A07-AC8C-6BC3C240CE32}" xr6:coauthVersionLast="40" xr6:coauthVersionMax="40" xr10:uidLastSave="{00000000-0000-0000-0000-000000000000}"/>
  <bookViews>
    <workbookView xWindow="-120" yWindow="-120" windowWidth="29040" windowHeight="16440" xr2:uid="{B3963D95-7293-4D59-B725-441A35E5BC58}"/>
  </bookViews>
  <sheets>
    <sheet name="Feuil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H16" i="1" s="1"/>
  <c r="B7" i="1"/>
  <c r="A11" i="1" s="1"/>
  <c r="L11" i="1"/>
  <c r="L12" i="1" s="1"/>
  <c r="L13" i="1" s="1"/>
  <c r="L14" i="1" s="1"/>
  <c r="L15" i="1" s="1"/>
  <c r="L16" i="1" s="1"/>
  <c r="L17" i="1" s="1"/>
  <c r="L18" i="1" s="1"/>
  <c r="L19" i="1" s="1"/>
  <c r="L20" i="1" s="1"/>
  <c r="L21" i="1" s="1"/>
  <c r="L22" i="1" s="1"/>
  <c r="L23" i="1" s="1"/>
  <c r="E12" i="1"/>
  <c r="E13" i="1" s="1"/>
  <c r="E14" i="1" s="1"/>
  <c r="E15" i="1" s="1"/>
  <c r="E16" i="1" s="1"/>
  <c r="E17" i="1" s="1"/>
  <c r="E18" i="1" s="1"/>
  <c r="E19" i="1" s="1"/>
  <c r="E20" i="1" s="1"/>
  <c r="E21" i="1" s="1"/>
  <c r="E22" i="1" s="1"/>
  <c r="E23" i="1" s="1"/>
  <c r="E11" i="1"/>
  <c r="H23" i="1" l="1"/>
  <c r="H19" i="1"/>
  <c r="H15" i="1"/>
  <c r="A13" i="1"/>
  <c r="H22" i="1"/>
  <c r="H18" i="1"/>
  <c r="H14" i="1"/>
  <c r="H21" i="1"/>
  <c r="H17" i="1"/>
  <c r="H13" i="1"/>
  <c r="H11" i="1"/>
  <c r="K7" i="1" s="1"/>
  <c r="H20" i="1"/>
  <c r="A23" i="1"/>
  <c r="A19" i="1"/>
  <c r="A15" i="1"/>
  <c r="A22" i="1"/>
  <c r="A18" i="1"/>
  <c r="A14" i="1"/>
  <c r="A21" i="1"/>
  <c r="A17" i="1"/>
  <c r="A20" i="1"/>
  <c r="A16" i="1"/>
  <c r="A12" i="1"/>
  <c r="D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A12" authorId="0" shapeId="0" xr:uid="{0D3C308C-1A36-484D-B421-80B9FCA871F7}">
      <text>
        <r>
          <rPr>
            <b/>
            <sz val="9"/>
            <color indexed="81"/>
            <rFont val="Tahoma"/>
            <family val="2"/>
          </rPr>
          <t>Utilisateur:</t>
        </r>
        <r>
          <rPr>
            <sz val="9"/>
            <color indexed="81"/>
            <rFont val="Tahoma"/>
            <family val="2"/>
          </rPr>
          <t xml:space="preserve">
DANS LE CAS OU LA DATE DU JOUR EST LE 278 FEVRIER 2019</t>
        </r>
      </text>
    </comment>
    <comment ref="H12" authorId="0" shapeId="0" xr:uid="{C7DC2A77-5FB4-46D0-BB24-F175873B30A3}">
      <text>
        <r>
          <rPr>
            <b/>
            <sz val="9"/>
            <color indexed="81"/>
            <rFont val="Tahoma"/>
            <family val="2"/>
          </rPr>
          <t>Utilisateur:</t>
        </r>
        <r>
          <rPr>
            <sz val="9"/>
            <color indexed="81"/>
            <rFont val="Tahoma"/>
            <family val="2"/>
          </rPr>
          <t xml:space="preserve">
DANS LE CAS OU LA DATE DU JOUR EST LE 27 FEVRIER 2019
J'ai remplacer la formule par le résultat que je doit obtenir
Je ne sais pas quel formule entrer.
C'est ce que je veux trouver.</t>
        </r>
      </text>
    </comment>
    <comment ref="B33" authorId="0" shapeId="0" xr:uid="{ACD81E26-6A35-4C4F-9884-9BA966162B71}">
      <text>
        <r>
          <rPr>
            <b/>
            <sz val="9"/>
            <color indexed="81"/>
            <rFont val="Tahoma"/>
            <family val="2"/>
          </rPr>
          <t>Utilisateur:</t>
        </r>
        <r>
          <rPr>
            <sz val="9"/>
            <color indexed="81"/>
            <rFont val="Tahoma"/>
            <family val="2"/>
          </rPr>
          <t xml:space="preserve">
</t>
        </r>
        <r>
          <rPr>
            <sz val="11"/>
            <color indexed="81"/>
            <rFont val="Tahoma"/>
            <family val="2"/>
          </rPr>
          <t xml:space="preserve">Lorsque la date du jour sera le 28 fevrier 2019
le résultat du 31 janvier soit =0 et celui du 28 fevrier soit =1et demeure =1 jusqu'à la prochaine date du tableau soit le 30 mars 2019 et ainsi de suite ...
</t>
        </r>
      </text>
    </comment>
  </commentList>
</comments>
</file>

<file path=xl/sharedStrings.xml><?xml version="1.0" encoding="utf-8"?>
<sst xmlns="http://schemas.openxmlformats.org/spreadsheetml/2006/main" count="32" uniqueCount="23">
  <si>
    <t>Résultat</t>
  </si>
  <si>
    <t>Date du jour</t>
  </si>
  <si>
    <t>Depot</t>
  </si>
  <si>
    <t>Transfer</t>
  </si>
  <si>
    <t>Transaction bancaire</t>
  </si>
  <si>
    <t>Tableau des Transaction</t>
  </si>
  <si>
    <t>Résultat que je veux obtenir</t>
  </si>
  <si>
    <t xml:space="preserve">Date </t>
  </si>
  <si>
    <t xml:space="preserve"> et sera =0 aux date suivante (du 02 avril au 29 avril.) </t>
  </si>
  <si>
    <t xml:space="preserve"> le Résultat sera =1 a cette date et =0 auz autres date. </t>
  </si>
  <si>
    <t xml:space="preserve"> (Voir Tableau 3) c'est que du 30 mars au 29 avril la Résultat à la ligne du 30 mars soit=1 </t>
  </si>
  <si>
    <t>Solde</t>
  </si>
  <si>
    <t>Avoir net</t>
  </si>
  <si>
    <t>La formule fonctionne bien lorsque la Date du jour est la meme que la date du tableau.</t>
  </si>
  <si>
    <t>Les dates du tableau sont prédéterminé et fixes</t>
  </si>
  <si>
    <t>Par exemple Date du jour =28 fevrier le résultat sera =1 le 28 fevrier  l'avoir net sera de $1000</t>
  </si>
  <si>
    <t>Il faut que le Résultat dans la case Avoir net  ne soit pas E R R E U R</t>
  </si>
  <si>
    <t xml:space="preserve">mais le lendemain 01 mars le résultat sera =0 et la case Avoir net sera  E R R E U R. </t>
  </si>
  <si>
    <t>Résultat obtenu avec la formule =SI(B11=$A$7;1;0</t>
  </si>
  <si>
    <t>Le résultat(CASE A11) doit etre =1 DU 31 JANVIER AU  27 FEVRIER ET =0 LES AUTRES DATES</t>
  </si>
  <si>
    <t>Le résultat (CASE A12) doit etre =1 DU 28 FEVRIER  AU  29 MARS ET 0 LES AUTRES DATES</t>
  </si>
  <si>
    <t>Le résultat (CASE A12) doit etre =1 DU 30 MARS  AU  29 AVRIL ET 0 LES AUTRES DATES</t>
  </si>
  <si>
    <t>ETC,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</si>
</sst>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8" formatCode="[$-F800]dddd\,\ mmmm\ dd\,\ yyyy"/>
    <numFmt numFmtId="170" formatCode="_ * #,##0.00_)\ [$$-C0C]_ ;_ * \(#,##0.00\)\ [$$-C0C]_ ;_ * &quot;-&quot;??_)\ [$$-C0C]_ ;_ @_ "/>
  </numFmts>
  <fonts count="12" x14ac:knownFonts="1">
    <font>
      <sz val="11"/>
      <color theme="1"/>
      <name val="Calibri"/>
      <family val="2"/>
      <scheme val="minor"/>
    </font>
    <font>
      <b/>
      <sz val="11"/>
      <color theme="1"/>
      <name val="Calibri"/>
      <family val="2"/>
      <scheme val="minor"/>
    </font>
    <font>
      <sz val="11"/>
      <color rgb="FF333333"/>
      <name val="Arial"/>
      <family val="2"/>
    </font>
    <font>
      <sz val="16"/>
      <color theme="1"/>
      <name val="Calibri"/>
      <family val="2"/>
      <scheme val="minor"/>
    </font>
    <font>
      <b/>
      <sz val="16"/>
      <name val="Calibri"/>
      <family val="2"/>
      <scheme val="minor"/>
    </font>
    <font>
      <sz val="20"/>
      <color rgb="FF333333"/>
      <name val="Arial"/>
      <family val="2"/>
    </font>
    <font>
      <b/>
      <i/>
      <sz val="16"/>
      <color theme="1"/>
      <name val="Calibri"/>
      <family val="2"/>
      <scheme val="minor"/>
    </font>
    <font>
      <b/>
      <i/>
      <u/>
      <sz val="11"/>
      <color theme="1"/>
      <name val="Calibri"/>
      <family val="2"/>
      <scheme val="minor"/>
    </font>
    <font>
      <sz val="9"/>
      <color indexed="81"/>
      <name val="Tahoma"/>
      <family val="2"/>
    </font>
    <font>
      <b/>
      <sz val="9"/>
      <color indexed="81"/>
      <name val="Tahoma"/>
      <family val="2"/>
    </font>
    <font>
      <sz val="11"/>
      <color indexed="81"/>
      <name val="Tahoma"/>
      <family val="2"/>
    </font>
    <font>
      <b/>
      <sz val="14"/>
      <color theme="1"/>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4">
    <xf numFmtId="0" fontId="0" fillId="0" borderId="0" xfId="0"/>
    <xf numFmtId="168" fontId="4" fillId="2" borderId="3" xfId="0" applyNumberFormat="1" applyFont="1" applyFill="1" applyBorder="1" applyAlignment="1">
      <alignment horizontal="left"/>
    </xf>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3" fillId="0" borderId="7" xfId="0" applyFont="1" applyBorder="1"/>
    <xf numFmtId="0" fontId="3" fillId="0" borderId="7" xfId="0" applyFont="1" applyBorder="1" applyAlignment="1">
      <alignment horizontal="center"/>
    </xf>
    <xf numFmtId="14" fontId="0" fillId="0" borderId="10" xfId="0" applyNumberFormat="1" applyBorder="1"/>
    <xf numFmtId="0" fontId="0" fillId="0" borderId="11" xfId="0" applyBorder="1"/>
    <xf numFmtId="0" fontId="1" fillId="4" borderId="12"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170" fontId="1" fillId="5" borderId="16" xfId="0" applyNumberFormat="1" applyFont="1" applyFill="1" applyBorder="1"/>
    <xf numFmtId="170" fontId="1" fillId="5" borderId="18" xfId="0" applyNumberFormat="1" applyFont="1" applyFill="1" applyBorder="1"/>
    <xf numFmtId="0" fontId="6" fillId="0" borderId="12" xfId="0" applyFont="1" applyBorder="1" applyAlignment="1">
      <alignment horizontal="center"/>
    </xf>
    <xf numFmtId="0" fontId="6" fillId="0" borderId="14" xfId="0" applyFont="1" applyBorder="1" applyAlignment="1">
      <alignment horizontal="center"/>
    </xf>
    <xf numFmtId="168" fontId="4" fillId="2" borderId="2" xfId="0" applyNumberFormat="1" applyFont="1" applyFill="1" applyBorder="1" applyAlignment="1">
      <alignment horizontal="center"/>
    </xf>
    <xf numFmtId="168" fontId="4" fillId="2" borderId="19" xfId="0" applyNumberFormat="1" applyFont="1" applyFill="1" applyBorder="1" applyAlignment="1">
      <alignment horizontal="left"/>
    </xf>
    <xf numFmtId="168" fontId="4" fillId="2" borderId="20" xfId="0" applyNumberFormat="1" applyFont="1" applyFill="1" applyBorder="1" applyAlignment="1">
      <alignment horizontal="left"/>
    </xf>
    <xf numFmtId="170" fontId="1" fillId="5" borderId="21" xfId="0" applyNumberFormat="1" applyFont="1" applyFill="1" applyBorder="1" applyAlignment="1">
      <alignment horizontal="center"/>
    </xf>
    <xf numFmtId="170" fontId="1" fillId="5" borderId="22" xfId="0" applyNumberFormat="1" applyFont="1" applyFill="1" applyBorder="1" applyAlignment="1">
      <alignment horizontal="center"/>
    </xf>
    <xf numFmtId="170" fontId="1" fillId="5" borderId="15" xfId="0" applyNumberFormat="1" applyFont="1" applyFill="1" applyBorder="1"/>
    <xf numFmtId="170" fontId="1" fillId="5" borderId="17" xfId="0" applyNumberFormat="1" applyFont="1" applyFill="1" applyBorder="1"/>
    <xf numFmtId="0" fontId="0" fillId="0" borderId="9" xfId="0" applyBorder="1"/>
    <xf numFmtId="0" fontId="2" fillId="0" borderId="10" xfId="0" applyFont="1" applyBorder="1"/>
    <xf numFmtId="0" fontId="0" fillId="0" borderId="10" xfId="0" applyBorder="1"/>
    <xf numFmtId="0" fontId="7" fillId="0" borderId="4" xfId="0" applyFont="1" applyBorder="1"/>
    <xf numFmtId="0" fontId="5" fillId="6" borderId="7" xfId="0" applyFont="1" applyFill="1" applyBorder="1" applyAlignment="1">
      <alignment horizontal="center"/>
    </xf>
    <xf numFmtId="170" fontId="1" fillId="5" borderId="1" xfId="0" applyNumberFormat="1" applyFont="1" applyFill="1" applyBorder="1" applyAlignment="1">
      <alignment horizontal="center"/>
    </xf>
    <xf numFmtId="170" fontId="0" fillId="7" borderId="8" xfId="0" applyNumberFormat="1" applyFill="1" applyBorder="1"/>
    <xf numFmtId="170" fontId="11" fillId="4" borderId="3" xfId="0" applyNumberFormat="1" applyFont="1" applyFill="1" applyBorder="1"/>
    <xf numFmtId="0" fontId="5" fillId="3" borderId="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87E7-9A8B-4C16-BDD3-DBCFE2DBC73D}">
  <dimension ref="A1:L37"/>
  <sheetViews>
    <sheetView tabSelected="1" workbookViewId="0">
      <selection activeCell="G18" sqref="G18"/>
    </sheetView>
  </sheetViews>
  <sheetFormatPr baseColWidth="10" defaultRowHeight="15" x14ac:dyDescent="0.25"/>
  <cols>
    <col min="1" max="1" width="17.28515625" customWidth="1"/>
    <col min="2" max="2" width="25.85546875" bestFit="1" customWidth="1"/>
    <col min="3" max="3" width="14.5703125" customWidth="1"/>
    <col min="4" max="4" width="15.28515625" customWidth="1"/>
    <col min="7" max="7" width="93.42578125" bestFit="1" customWidth="1"/>
    <col min="9" max="9" width="25.85546875" bestFit="1" customWidth="1"/>
    <col min="11" max="11" width="15.140625" bestFit="1" customWidth="1"/>
  </cols>
  <sheetData>
    <row r="1" spans="1:12" ht="15.75" thickBot="1" x14ac:dyDescent="0.3"/>
    <row r="2" spans="1:12" ht="15.75" thickBot="1" x14ac:dyDescent="0.3">
      <c r="A2" s="11" t="s">
        <v>18</v>
      </c>
      <c r="B2" s="12"/>
      <c r="C2" s="12"/>
      <c r="D2" s="12"/>
      <c r="E2" s="13"/>
      <c r="H2" s="11" t="s">
        <v>6</v>
      </c>
      <c r="I2" s="12"/>
      <c r="J2" s="12"/>
      <c r="K2" s="12"/>
      <c r="L2" s="13"/>
    </row>
    <row r="3" spans="1:12" x14ac:dyDescent="0.25">
      <c r="B3" s="5"/>
      <c r="C3" s="5"/>
      <c r="D3" s="5"/>
      <c r="E3" s="6"/>
      <c r="I3" s="5"/>
      <c r="J3" s="5"/>
      <c r="K3" s="5"/>
      <c r="L3" s="6"/>
    </row>
    <row r="4" spans="1:12" ht="15.75" thickBot="1" x14ac:dyDescent="0.3">
      <c r="A4" s="4"/>
      <c r="B4" s="5"/>
      <c r="C4" s="5"/>
      <c r="D4" s="5"/>
      <c r="E4" s="6"/>
      <c r="H4" s="4"/>
      <c r="I4" s="5"/>
      <c r="J4" s="5"/>
      <c r="K4" s="5"/>
      <c r="L4" s="6"/>
    </row>
    <row r="5" spans="1:12" ht="15.75" thickBot="1" x14ac:dyDescent="0.3">
      <c r="A5" s="28" t="s">
        <v>5</v>
      </c>
      <c r="B5" s="2"/>
      <c r="C5" s="2"/>
      <c r="D5" s="2"/>
      <c r="E5" s="3"/>
      <c r="G5" t="s">
        <v>14</v>
      </c>
      <c r="H5" s="28" t="s">
        <v>5</v>
      </c>
      <c r="I5" s="2"/>
      <c r="J5" s="2"/>
      <c r="K5" s="2"/>
      <c r="L5" s="3"/>
    </row>
    <row r="6" spans="1:12" ht="21" x14ac:dyDescent="0.35">
      <c r="A6" s="4"/>
      <c r="B6" s="18" t="s">
        <v>1</v>
      </c>
      <c r="C6" s="5"/>
      <c r="D6" s="18" t="s">
        <v>12</v>
      </c>
      <c r="E6" s="6"/>
      <c r="G6" t="s">
        <v>16</v>
      </c>
      <c r="H6" s="4"/>
      <c r="I6" s="18" t="s">
        <v>1</v>
      </c>
      <c r="J6" s="5"/>
      <c r="K6" s="18" t="s">
        <v>12</v>
      </c>
      <c r="L6" s="6"/>
    </row>
    <row r="7" spans="1:12" ht="21.75" thickBot="1" x14ac:dyDescent="0.4">
      <c r="A7" s="4"/>
      <c r="B7" s="1">
        <f ca="1">TODAY()</f>
        <v>43523</v>
      </c>
      <c r="C7" s="5"/>
      <c r="D7" s="32" t="str">
        <f ca="1">IF(A11=1,E11,IF(A12=1,E12,IF(A13=1,E13,IF(A14=1,E14,IF(A15=1,E15,IF(A16=1,E16,IF(A17=1,E17,IF(A18=1,E18,IF(A19=1,E19,IF(A20=1,E20,IF(A21=1,E21,IF(A22=1,E22,IF(A23=1,E23," E R R E U R")))))))))))))</f>
        <v xml:space="preserve"> E R R E U R</v>
      </c>
      <c r="E7" s="6"/>
      <c r="H7" s="4"/>
      <c r="I7" s="1">
        <f ca="1">TODAY()</f>
        <v>43523</v>
      </c>
      <c r="J7" s="5"/>
      <c r="K7" s="32">
        <f ca="1">IF(H11=1,L11,IF(H12=1,L12,IF(H13=1,L13,IF(H14=1,L14,IF(H15=1,L15,IF(H16=1,L16,IF(H17=1,L17,IF(H18=1,L18,IF(H19=1,L19,IF(H20=1,L20,IF(H21=1,L21,IF(H22=1,L22,IF(H23=1,L23,"   E R R E U R")))))))))))))</f>
        <v>1000</v>
      </c>
      <c r="L7" s="6"/>
    </row>
    <row r="8" spans="1:12" ht="15.75" thickBot="1" x14ac:dyDescent="0.3">
      <c r="A8" s="4"/>
      <c r="B8" s="5"/>
      <c r="C8" s="5"/>
      <c r="D8" s="5"/>
      <c r="E8" s="6"/>
      <c r="G8" t="s">
        <v>13</v>
      </c>
      <c r="H8" s="4"/>
      <c r="I8" s="5"/>
      <c r="J8" s="5"/>
      <c r="K8" s="5"/>
      <c r="L8" s="6"/>
    </row>
    <row r="9" spans="1:12" ht="21.75" thickBot="1" x14ac:dyDescent="0.4">
      <c r="A9" s="7"/>
      <c r="B9" s="5"/>
      <c r="C9" s="16" t="s">
        <v>4</v>
      </c>
      <c r="D9" s="17"/>
      <c r="E9" s="30" t="s">
        <v>11</v>
      </c>
      <c r="G9" t="s">
        <v>15</v>
      </c>
      <c r="H9" s="7"/>
      <c r="I9" s="5"/>
      <c r="J9" s="16" t="s">
        <v>4</v>
      </c>
      <c r="K9" s="17"/>
      <c r="L9" s="30" t="s">
        <v>11</v>
      </c>
    </row>
    <row r="10" spans="1:12" ht="21" x14ac:dyDescent="0.35">
      <c r="A10" s="8" t="s">
        <v>0</v>
      </c>
      <c r="B10" s="18" t="s">
        <v>7</v>
      </c>
      <c r="C10" s="21" t="s">
        <v>2</v>
      </c>
      <c r="D10" s="22" t="s">
        <v>3</v>
      </c>
      <c r="E10" s="31">
        <v>1000</v>
      </c>
      <c r="G10" t="s">
        <v>17</v>
      </c>
      <c r="H10" s="8" t="s">
        <v>0</v>
      </c>
      <c r="I10" s="18" t="s">
        <v>7</v>
      </c>
      <c r="J10" s="21" t="s">
        <v>2</v>
      </c>
      <c r="K10" s="22" t="s">
        <v>3</v>
      </c>
      <c r="L10" s="31">
        <v>1000</v>
      </c>
    </row>
    <row r="11" spans="1:12" ht="25.5" x14ac:dyDescent="0.35">
      <c r="A11" s="29">
        <f ca="1">IF(B11=$B$7,1,0)</f>
        <v>0</v>
      </c>
      <c r="B11" s="19">
        <v>43496</v>
      </c>
      <c r="C11" s="23">
        <v>500</v>
      </c>
      <c r="D11" s="14">
        <v>1000</v>
      </c>
      <c r="E11" s="14">
        <f>E10+C11-D11</f>
        <v>500</v>
      </c>
      <c r="H11" s="29">
        <f ca="1">IF(I11=$I$7,1,0)</f>
        <v>0</v>
      </c>
      <c r="I11" s="19">
        <v>43496</v>
      </c>
      <c r="J11" s="23">
        <v>500</v>
      </c>
      <c r="K11" s="14">
        <v>1000</v>
      </c>
      <c r="L11" s="14">
        <f>L10+J11-K11</f>
        <v>500</v>
      </c>
    </row>
    <row r="12" spans="1:12" ht="25.5" x14ac:dyDescent="0.35">
      <c r="A12" s="33">
        <f t="shared" ref="A12:A23" ca="1" si="0">IF(B12=$B$7,1,0)</f>
        <v>0</v>
      </c>
      <c r="B12" s="19">
        <v>43524</v>
      </c>
      <c r="C12" s="23">
        <v>500</v>
      </c>
      <c r="D12" s="14"/>
      <c r="E12" s="14">
        <f t="shared" ref="E12:E23" si="1">E11+C12-D12</f>
        <v>1000</v>
      </c>
      <c r="H12" s="33">
        <v>1</v>
      </c>
      <c r="I12" s="19">
        <v>43524</v>
      </c>
      <c r="J12" s="23">
        <v>500</v>
      </c>
      <c r="K12" s="14"/>
      <c r="L12" s="14">
        <f t="shared" ref="L12:L23" si="2">L11+J12-K12</f>
        <v>1000</v>
      </c>
    </row>
    <row r="13" spans="1:12" ht="25.5" x14ac:dyDescent="0.35">
      <c r="A13" s="29">
        <f t="shared" ca="1" si="0"/>
        <v>0</v>
      </c>
      <c r="B13" s="19">
        <v>43554</v>
      </c>
      <c r="C13" s="23">
        <v>500</v>
      </c>
      <c r="D13" s="14"/>
      <c r="E13" s="14">
        <f t="shared" si="1"/>
        <v>1500</v>
      </c>
      <c r="G13" t="s">
        <v>19</v>
      </c>
      <c r="H13" s="29">
        <f t="shared" ref="H12:H23" ca="1" si="3">IF(I13=$I$7,1,0)</f>
        <v>0</v>
      </c>
      <c r="I13" s="19">
        <v>43554</v>
      </c>
      <c r="J13" s="23">
        <v>500</v>
      </c>
      <c r="K13" s="14"/>
      <c r="L13" s="14">
        <f t="shared" si="2"/>
        <v>1500</v>
      </c>
    </row>
    <row r="14" spans="1:12" ht="25.5" x14ac:dyDescent="0.35">
      <c r="A14" s="29">
        <f t="shared" ca="1" si="0"/>
        <v>0</v>
      </c>
      <c r="B14" s="19">
        <v>43585</v>
      </c>
      <c r="C14" s="23">
        <v>500</v>
      </c>
      <c r="D14" s="14"/>
      <c r="E14" s="14">
        <f t="shared" si="1"/>
        <v>2000</v>
      </c>
      <c r="G14" t="s">
        <v>20</v>
      </c>
      <c r="H14" s="29">
        <f t="shared" ca="1" si="3"/>
        <v>0</v>
      </c>
      <c r="I14" s="19">
        <v>43585</v>
      </c>
      <c r="J14" s="23">
        <v>500</v>
      </c>
      <c r="K14" s="14"/>
      <c r="L14" s="14">
        <f t="shared" si="2"/>
        <v>2000</v>
      </c>
    </row>
    <row r="15" spans="1:12" ht="25.5" x14ac:dyDescent="0.35">
      <c r="A15" s="29">
        <f t="shared" ca="1" si="0"/>
        <v>0</v>
      </c>
      <c r="B15" s="19">
        <v>43615</v>
      </c>
      <c r="C15" s="23">
        <v>500</v>
      </c>
      <c r="D15" s="14"/>
      <c r="E15" s="14">
        <f t="shared" si="1"/>
        <v>2500</v>
      </c>
      <c r="G15" t="s">
        <v>21</v>
      </c>
      <c r="H15" s="29">
        <f t="shared" ca="1" si="3"/>
        <v>0</v>
      </c>
      <c r="I15" s="19">
        <v>43615</v>
      </c>
      <c r="J15" s="23">
        <v>500</v>
      </c>
      <c r="K15" s="14"/>
      <c r="L15" s="14">
        <f t="shared" si="2"/>
        <v>2500</v>
      </c>
    </row>
    <row r="16" spans="1:12" ht="25.5" x14ac:dyDescent="0.35">
      <c r="A16" s="29">
        <f t="shared" ca="1" si="0"/>
        <v>0</v>
      </c>
      <c r="B16" s="19">
        <v>43646</v>
      </c>
      <c r="C16" s="23">
        <v>500</v>
      </c>
      <c r="D16" s="14">
        <v>1000</v>
      </c>
      <c r="E16" s="14">
        <f t="shared" si="1"/>
        <v>2000</v>
      </c>
      <c r="G16" t="s">
        <v>22</v>
      </c>
      <c r="H16" s="29">
        <f t="shared" ca="1" si="3"/>
        <v>0</v>
      </c>
      <c r="I16" s="19">
        <v>43646</v>
      </c>
      <c r="J16" s="23">
        <v>500</v>
      </c>
      <c r="K16" s="14">
        <v>1000</v>
      </c>
      <c r="L16" s="14">
        <f t="shared" si="2"/>
        <v>2000</v>
      </c>
    </row>
    <row r="17" spans="1:12" ht="25.5" x14ac:dyDescent="0.35">
      <c r="A17" s="29">
        <f t="shared" ca="1" si="0"/>
        <v>0</v>
      </c>
      <c r="B17" s="19">
        <v>43676</v>
      </c>
      <c r="C17" s="23">
        <v>500</v>
      </c>
      <c r="D17" s="14"/>
      <c r="E17" s="14">
        <f t="shared" si="1"/>
        <v>2500</v>
      </c>
      <c r="H17" s="29">
        <f t="shared" ca="1" si="3"/>
        <v>0</v>
      </c>
      <c r="I17" s="19">
        <v>43676</v>
      </c>
      <c r="J17" s="23">
        <v>500</v>
      </c>
      <c r="K17" s="14"/>
      <c r="L17" s="14">
        <f t="shared" si="2"/>
        <v>2500</v>
      </c>
    </row>
    <row r="18" spans="1:12" ht="25.5" x14ac:dyDescent="0.35">
      <c r="A18" s="29">
        <f t="shared" ca="1" si="0"/>
        <v>0</v>
      </c>
      <c r="B18" s="19">
        <v>43707</v>
      </c>
      <c r="C18" s="23">
        <v>500</v>
      </c>
      <c r="D18" s="14"/>
      <c r="E18" s="14">
        <f t="shared" si="1"/>
        <v>3000</v>
      </c>
      <c r="H18" s="29">
        <f t="shared" ca="1" si="3"/>
        <v>0</v>
      </c>
      <c r="I18" s="19">
        <v>43707</v>
      </c>
      <c r="J18" s="23">
        <v>500</v>
      </c>
      <c r="K18" s="14"/>
      <c r="L18" s="14">
        <f t="shared" si="2"/>
        <v>3000</v>
      </c>
    </row>
    <row r="19" spans="1:12" ht="25.5" x14ac:dyDescent="0.35">
      <c r="A19" s="29">
        <f t="shared" ca="1" si="0"/>
        <v>0</v>
      </c>
      <c r="B19" s="19">
        <v>43738</v>
      </c>
      <c r="C19" s="23">
        <v>500</v>
      </c>
      <c r="D19" s="14"/>
      <c r="E19" s="14">
        <f t="shared" si="1"/>
        <v>3500</v>
      </c>
      <c r="H19" s="29">
        <f t="shared" ca="1" si="3"/>
        <v>0</v>
      </c>
      <c r="I19" s="19">
        <v>43738</v>
      </c>
      <c r="J19" s="23">
        <v>500</v>
      </c>
      <c r="K19" s="14"/>
      <c r="L19" s="14">
        <f t="shared" si="2"/>
        <v>3500</v>
      </c>
    </row>
    <row r="20" spans="1:12" ht="25.5" x14ac:dyDescent="0.35">
      <c r="A20" s="29">
        <f t="shared" ca="1" si="0"/>
        <v>0</v>
      </c>
      <c r="B20" s="19">
        <v>43768</v>
      </c>
      <c r="C20" s="23">
        <v>500</v>
      </c>
      <c r="D20" s="14"/>
      <c r="E20" s="14">
        <f t="shared" si="1"/>
        <v>4000</v>
      </c>
      <c r="H20" s="29">
        <f t="shared" ca="1" si="3"/>
        <v>0</v>
      </c>
      <c r="I20" s="19">
        <v>43768</v>
      </c>
      <c r="J20" s="23">
        <v>500</v>
      </c>
      <c r="K20" s="14"/>
      <c r="L20" s="14">
        <f t="shared" si="2"/>
        <v>4000</v>
      </c>
    </row>
    <row r="21" spans="1:12" ht="25.5" x14ac:dyDescent="0.35">
      <c r="A21" s="29">
        <f t="shared" ca="1" si="0"/>
        <v>0</v>
      </c>
      <c r="B21" s="19">
        <v>43799</v>
      </c>
      <c r="C21" s="23">
        <v>500</v>
      </c>
      <c r="D21" s="14">
        <v>1000</v>
      </c>
      <c r="E21" s="14">
        <f t="shared" si="1"/>
        <v>3500</v>
      </c>
      <c r="H21" s="29">
        <f t="shared" ca="1" si="3"/>
        <v>0</v>
      </c>
      <c r="I21" s="19">
        <v>43799</v>
      </c>
      <c r="J21" s="23">
        <v>500</v>
      </c>
      <c r="K21" s="14">
        <v>1000</v>
      </c>
      <c r="L21" s="14">
        <f t="shared" si="2"/>
        <v>3500</v>
      </c>
    </row>
    <row r="22" spans="1:12" ht="25.5" x14ac:dyDescent="0.35">
      <c r="A22" s="29">
        <f t="shared" ca="1" si="0"/>
        <v>0</v>
      </c>
      <c r="B22" s="19">
        <v>43829</v>
      </c>
      <c r="C22" s="23">
        <v>500</v>
      </c>
      <c r="D22" s="14"/>
      <c r="E22" s="14">
        <f t="shared" si="1"/>
        <v>4000</v>
      </c>
      <c r="H22" s="29">
        <f t="shared" ca="1" si="3"/>
        <v>0</v>
      </c>
      <c r="I22" s="19">
        <v>43829</v>
      </c>
      <c r="J22" s="23">
        <v>500</v>
      </c>
      <c r="K22" s="14"/>
      <c r="L22" s="14">
        <f t="shared" si="2"/>
        <v>4000</v>
      </c>
    </row>
    <row r="23" spans="1:12" ht="26.25" thickBot="1" x14ac:dyDescent="0.4">
      <c r="A23" s="29">
        <f t="shared" ca="1" si="0"/>
        <v>0</v>
      </c>
      <c r="B23" s="20">
        <v>43860</v>
      </c>
      <c r="C23" s="24">
        <v>500</v>
      </c>
      <c r="D23" s="15"/>
      <c r="E23" s="15">
        <f t="shared" si="1"/>
        <v>4500</v>
      </c>
      <c r="H23" s="29">
        <f t="shared" ca="1" si="3"/>
        <v>0</v>
      </c>
      <c r="I23" s="20">
        <v>43860</v>
      </c>
      <c r="J23" s="24">
        <v>500</v>
      </c>
      <c r="K23" s="15"/>
      <c r="L23" s="15">
        <f t="shared" si="2"/>
        <v>4500</v>
      </c>
    </row>
    <row r="24" spans="1:12" x14ac:dyDescent="0.25">
      <c r="A24" s="4"/>
      <c r="B24" s="5"/>
      <c r="C24" s="5"/>
      <c r="D24" s="5"/>
      <c r="E24" s="6"/>
      <c r="H24" s="4"/>
      <c r="I24" s="5"/>
      <c r="J24" s="5"/>
      <c r="K24" s="5"/>
      <c r="L24" s="6"/>
    </row>
    <row r="25" spans="1:12" ht="15.75" thickBot="1" x14ac:dyDescent="0.3">
      <c r="A25" s="25"/>
      <c r="B25" s="26"/>
      <c r="C25" s="9"/>
      <c r="D25" s="27"/>
      <c r="E25" s="10"/>
      <c r="H25" s="25"/>
      <c r="I25" s="26"/>
      <c r="J25" s="9"/>
      <c r="K25" s="27"/>
      <c r="L25" s="10"/>
    </row>
    <row r="33" spans="2:2" x14ac:dyDescent="0.25">
      <c r="B33" t="s">
        <v>8</v>
      </c>
    </row>
    <row r="35" spans="2:2" x14ac:dyDescent="0.25">
      <c r="B35" t="s">
        <v>9</v>
      </c>
    </row>
    <row r="37" spans="2:2" x14ac:dyDescent="0.25">
      <c r="B37" t="s">
        <v>10</v>
      </c>
    </row>
  </sheetData>
  <mergeCells count="4">
    <mergeCell ref="H2:L2"/>
    <mergeCell ref="J9:K9"/>
    <mergeCell ref="C9:D9"/>
    <mergeCell ref="A2:E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dcterms:created xsi:type="dcterms:W3CDTF">2019-02-26T12:10:38Z</dcterms:created>
  <dcterms:modified xsi:type="dcterms:W3CDTF">2019-02-27T11:45:55Z</dcterms:modified>
</cp:coreProperties>
</file>