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9440" yWindow="0" windowWidth="36620" windowHeight="26520" tabRatio="500"/>
  </bookViews>
  <sheets>
    <sheet name="Feuil1" sheetId="1" r:id="rId1"/>
  </sheets>
  <externalReferences>
    <externalReference r:id="rId2"/>
  </externalReferences>
  <calcPr calcId="140000" calcMode="manual" iterate="1" iterateCount="9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0" i="1" l="1"/>
  <c r="N10" i="1"/>
  <c r="O10" i="1"/>
  <c r="P10" i="1"/>
  <c r="Q10" i="1"/>
  <c r="R10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B9" i="1"/>
  <c r="B8" i="1"/>
  <c r="B7" i="1"/>
  <c r="B13" i="1"/>
</calcChain>
</file>

<file path=xl/sharedStrings.xml><?xml version="1.0" encoding="utf-8"?>
<sst xmlns="http://schemas.openxmlformats.org/spreadsheetml/2006/main" count="16" uniqueCount="15">
  <si>
    <t>X</t>
  </si>
  <si>
    <t>Y1</t>
  </si>
  <si>
    <t>Y2</t>
  </si>
  <si>
    <t>Y3</t>
  </si>
  <si>
    <t>Y4</t>
  </si>
  <si>
    <t>X5</t>
  </si>
  <si>
    <t>Y5</t>
  </si>
  <si>
    <t>Y</t>
  </si>
  <si>
    <t>Intersection de (X,Y1) &amp; (X,Y2) :</t>
  </si>
  <si>
    <t>Intersection de (X,Y1) &amp; (X,Y3) :</t>
  </si>
  <si>
    <t>Intersection de (X,Y2) &amp; (X5,Y5) :</t>
  </si>
  <si>
    <t>Cas possible de croisement de courbes</t>
  </si>
  <si>
    <t>Intersection de (X,Y1) &amp; (X,Y4) :</t>
  </si>
  <si>
    <t>Intersection de (X,Y1) &amp; (X5,Y5) :</t>
  </si>
  <si>
    <t>Intersection de (X,Y2) &amp; (X,Y4)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</si>
</sst>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2"/>
      <color theme="1"/>
      <name val="Calibri"/>
      <family val="2"/>
      <charset val="129"/>
      <scheme val="minor"/>
    </font>
    <font>
      <b/>
      <i/>
      <u/>
      <sz val="18"/>
      <color rgb="FFFF0000"/>
      <name val="Calibri"/>
      <scheme val="minor"/>
    </font>
    <font>
      <u/>
      <sz val="12"/>
      <color theme="10"/>
      <name val="Calibri"/>
      <family val="2"/>
      <charset val="129"/>
      <scheme val="minor"/>
    </font>
    <font>
      <u/>
      <sz val="12"/>
      <color theme="11"/>
      <name val="Calibri"/>
      <family val="2"/>
      <charset val="129"/>
      <scheme val="minor"/>
    </font>
    <font>
      <b/>
      <sz val="12"/>
      <color rgb="FF0000FF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164" fontId="0" fillId="0" borderId="0" xfId="0" applyNumberFormat="1"/>
    <xf numFmtId="0" fontId="1" fillId="0" borderId="0" xfId="0" applyFont="1"/>
    <xf numFmtId="164" fontId="4" fillId="0" borderId="0" xfId="0" applyNumberFormat="1" applyFont="1"/>
    <xf numFmtId="164" fontId="4" fillId="0" borderId="0" xfId="0" applyNumberFormat="1" applyFont="1" applyAlignment="1">
      <alignment horizontal="center"/>
    </xf>
    <xf numFmtId="0" fontId="4" fillId="0" borderId="0" xfId="0" applyFont="1"/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49782356088984"/>
          <c:y val="0.037593984962406"/>
          <c:w val="0.875132711566394"/>
          <c:h val="0.951127819548872"/>
        </c:manualLayout>
      </c:layout>
      <c:scatterChart>
        <c:scatterStyle val="smoothMarker"/>
        <c:varyColors val="0"/>
        <c:ser>
          <c:idx val="0"/>
          <c:order val="0"/>
          <c:tx>
            <c:v>Y1</c:v>
          </c:tx>
          <c:xVal>
            <c:numRef>
              <c:f>Feuil1!$B$6:$R$6</c:f>
              <c:numCache>
                <c:formatCode>0.000</c:formatCode>
                <c:ptCount val="17"/>
                <c:pt idx="0">
                  <c:v>1.0</c:v>
                </c:pt>
                <c:pt idx="1">
                  <c:v>1.5</c:v>
                </c:pt>
                <c:pt idx="2">
                  <c:v>2.0</c:v>
                </c:pt>
                <c:pt idx="3">
                  <c:v>2.2</c:v>
                </c:pt>
                <c:pt idx="4">
                  <c:v>2.5</c:v>
                </c:pt>
                <c:pt idx="5">
                  <c:v>2.8</c:v>
                </c:pt>
                <c:pt idx="6">
                  <c:v>3.1</c:v>
                </c:pt>
                <c:pt idx="7">
                  <c:v>3.3</c:v>
                </c:pt>
                <c:pt idx="8">
                  <c:v>4.0</c:v>
                </c:pt>
                <c:pt idx="9">
                  <c:v>5.0</c:v>
                </c:pt>
                <c:pt idx="10">
                  <c:v>6.0</c:v>
                </c:pt>
                <c:pt idx="11">
                  <c:v>7.0</c:v>
                </c:pt>
                <c:pt idx="12">
                  <c:v>8.0</c:v>
                </c:pt>
                <c:pt idx="13">
                  <c:v>9.0</c:v>
                </c:pt>
                <c:pt idx="14">
                  <c:v>10.0</c:v>
                </c:pt>
                <c:pt idx="15">
                  <c:v>11.0</c:v>
                </c:pt>
                <c:pt idx="16">
                  <c:v>12.0</c:v>
                </c:pt>
              </c:numCache>
            </c:numRef>
          </c:xVal>
          <c:yVal>
            <c:numRef>
              <c:f>Feuil1!$B$7:$R$7</c:f>
              <c:numCache>
                <c:formatCode>0.000</c:formatCode>
                <c:ptCount val="17"/>
                <c:pt idx="0">
                  <c:v>4.0</c:v>
                </c:pt>
                <c:pt idx="1">
                  <c:v>6.5</c:v>
                </c:pt>
                <c:pt idx="2">
                  <c:v>10.0</c:v>
                </c:pt>
                <c:pt idx="3">
                  <c:v>11.68</c:v>
                </c:pt>
                <c:pt idx="4">
                  <c:v>14.5</c:v>
                </c:pt>
                <c:pt idx="5">
                  <c:v>17.68</c:v>
                </c:pt>
                <c:pt idx="6">
                  <c:v>21.22</c:v>
                </c:pt>
                <c:pt idx="7">
                  <c:v>23.78</c:v>
                </c:pt>
                <c:pt idx="8">
                  <c:v>34.0</c:v>
                </c:pt>
                <c:pt idx="9">
                  <c:v>52.0</c:v>
                </c:pt>
                <c:pt idx="10">
                  <c:v>74.0</c:v>
                </c:pt>
                <c:pt idx="11">
                  <c:v>100.0</c:v>
                </c:pt>
                <c:pt idx="12">
                  <c:v>130.0</c:v>
                </c:pt>
                <c:pt idx="13">
                  <c:v>164.0</c:v>
                </c:pt>
                <c:pt idx="14">
                  <c:v>202.0</c:v>
                </c:pt>
                <c:pt idx="15">
                  <c:v>244.0</c:v>
                </c:pt>
                <c:pt idx="16">
                  <c:v>290.0</c:v>
                </c:pt>
              </c:numCache>
            </c:numRef>
          </c:yVal>
          <c:smooth val="1"/>
        </c:ser>
        <c:ser>
          <c:idx val="1"/>
          <c:order val="1"/>
          <c:tx>
            <c:v>Y2</c:v>
          </c:tx>
          <c:xVal>
            <c:numRef>
              <c:f>Feuil1!$B$6:$R$6</c:f>
              <c:numCache>
                <c:formatCode>0.000</c:formatCode>
                <c:ptCount val="17"/>
                <c:pt idx="0">
                  <c:v>1.0</c:v>
                </c:pt>
                <c:pt idx="1">
                  <c:v>1.5</c:v>
                </c:pt>
                <c:pt idx="2">
                  <c:v>2.0</c:v>
                </c:pt>
                <c:pt idx="3">
                  <c:v>2.2</c:v>
                </c:pt>
                <c:pt idx="4">
                  <c:v>2.5</c:v>
                </c:pt>
                <c:pt idx="5">
                  <c:v>2.8</c:v>
                </c:pt>
                <c:pt idx="6">
                  <c:v>3.1</c:v>
                </c:pt>
                <c:pt idx="7">
                  <c:v>3.3</c:v>
                </c:pt>
                <c:pt idx="8">
                  <c:v>4.0</c:v>
                </c:pt>
                <c:pt idx="9">
                  <c:v>5.0</c:v>
                </c:pt>
                <c:pt idx="10">
                  <c:v>6.0</c:v>
                </c:pt>
                <c:pt idx="11">
                  <c:v>7.0</c:v>
                </c:pt>
                <c:pt idx="12">
                  <c:v>8.0</c:v>
                </c:pt>
                <c:pt idx="13">
                  <c:v>9.0</c:v>
                </c:pt>
                <c:pt idx="14">
                  <c:v>10.0</c:v>
                </c:pt>
                <c:pt idx="15">
                  <c:v>11.0</c:v>
                </c:pt>
                <c:pt idx="16">
                  <c:v>12.0</c:v>
                </c:pt>
              </c:numCache>
            </c:numRef>
          </c:xVal>
          <c:yVal>
            <c:numRef>
              <c:f>Feuil1!$B$8:$R$8</c:f>
              <c:numCache>
                <c:formatCode>0.000</c:formatCode>
                <c:ptCount val="17"/>
                <c:pt idx="0">
                  <c:v>48.6</c:v>
                </c:pt>
                <c:pt idx="1">
                  <c:v>46.85</c:v>
                </c:pt>
                <c:pt idx="2">
                  <c:v>44.4</c:v>
                </c:pt>
                <c:pt idx="3">
                  <c:v>43.224</c:v>
                </c:pt>
                <c:pt idx="4">
                  <c:v>41.25</c:v>
                </c:pt>
                <c:pt idx="5">
                  <c:v>39.024</c:v>
                </c:pt>
                <c:pt idx="6">
                  <c:v>36.546</c:v>
                </c:pt>
                <c:pt idx="7">
                  <c:v>34.754</c:v>
                </c:pt>
                <c:pt idx="8">
                  <c:v>27.6</c:v>
                </c:pt>
                <c:pt idx="9">
                  <c:v>15.0</c:v>
                </c:pt>
                <c:pt idx="10">
                  <c:v>-0.399999999999999</c:v>
                </c:pt>
                <c:pt idx="11">
                  <c:v>-18.59999999999999</c:v>
                </c:pt>
                <c:pt idx="12">
                  <c:v>-39.6</c:v>
                </c:pt>
                <c:pt idx="13">
                  <c:v>-63.4</c:v>
                </c:pt>
                <c:pt idx="14">
                  <c:v>-90.0</c:v>
                </c:pt>
                <c:pt idx="15">
                  <c:v>-119.4</c:v>
                </c:pt>
                <c:pt idx="16">
                  <c:v>-151.6</c:v>
                </c:pt>
              </c:numCache>
            </c:numRef>
          </c:yVal>
          <c:smooth val="1"/>
        </c:ser>
        <c:ser>
          <c:idx val="2"/>
          <c:order val="2"/>
          <c:tx>
            <c:v>Y3</c:v>
          </c:tx>
          <c:xVal>
            <c:numRef>
              <c:f>Feuil1!$B$6:$R$6</c:f>
              <c:numCache>
                <c:formatCode>0.000</c:formatCode>
                <c:ptCount val="17"/>
                <c:pt idx="0">
                  <c:v>1.0</c:v>
                </c:pt>
                <c:pt idx="1">
                  <c:v>1.5</c:v>
                </c:pt>
                <c:pt idx="2">
                  <c:v>2.0</c:v>
                </c:pt>
                <c:pt idx="3">
                  <c:v>2.2</c:v>
                </c:pt>
                <c:pt idx="4">
                  <c:v>2.5</c:v>
                </c:pt>
                <c:pt idx="5">
                  <c:v>2.8</c:v>
                </c:pt>
                <c:pt idx="6">
                  <c:v>3.1</c:v>
                </c:pt>
                <c:pt idx="7">
                  <c:v>3.3</c:v>
                </c:pt>
                <c:pt idx="8">
                  <c:v>4.0</c:v>
                </c:pt>
                <c:pt idx="9">
                  <c:v>5.0</c:v>
                </c:pt>
                <c:pt idx="10">
                  <c:v>6.0</c:v>
                </c:pt>
                <c:pt idx="11">
                  <c:v>7.0</c:v>
                </c:pt>
                <c:pt idx="12">
                  <c:v>8.0</c:v>
                </c:pt>
                <c:pt idx="13">
                  <c:v>9.0</c:v>
                </c:pt>
                <c:pt idx="14">
                  <c:v>10.0</c:v>
                </c:pt>
                <c:pt idx="15">
                  <c:v>11.0</c:v>
                </c:pt>
                <c:pt idx="16">
                  <c:v>12.0</c:v>
                </c:pt>
              </c:numCache>
            </c:numRef>
          </c:xVal>
          <c:yVal>
            <c:numRef>
              <c:f>Feuil1!$B$9:$R$9</c:f>
              <c:numCache>
                <c:formatCode>0.000</c:formatCode>
                <c:ptCount val="17"/>
                <c:pt idx="0">
                  <c:v>-16.891</c:v>
                </c:pt>
                <c:pt idx="1">
                  <c:v>-15.50475</c:v>
                </c:pt>
                <c:pt idx="2">
                  <c:v>-13.564</c:v>
                </c:pt>
                <c:pt idx="3">
                  <c:v>-12.63244</c:v>
                </c:pt>
                <c:pt idx="4">
                  <c:v>-11.06875</c:v>
                </c:pt>
                <c:pt idx="5">
                  <c:v>-9.30544</c:v>
                </c:pt>
                <c:pt idx="6">
                  <c:v>-7.342509999999999</c:v>
                </c:pt>
                <c:pt idx="7">
                  <c:v>-5.922990000000002</c:v>
                </c:pt>
                <c:pt idx="8">
                  <c:v>-0.256</c:v>
                </c:pt>
                <c:pt idx="9">
                  <c:v>9.725000000000001</c:v>
                </c:pt>
                <c:pt idx="10">
                  <c:v>21.924</c:v>
                </c:pt>
                <c:pt idx="11">
                  <c:v>36.341</c:v>
                </c:pt>
                <c:pt idx="12">
                  <c:v>52.976</c:v>
                </c:pt>
                <c:pt idx="13">
                  <c:v>71.82899999999999</c:v>
                </c:pt>
                <c:pt idx="14">
                  <c:v>92.9</c:v>
                </c:pt>
                <c:pt idx="15">
                  <c:v>116.189</c:v>
                </c:pt>
                <c:pt idx="16">
                  <c:v>141.696</c:v>
                </c:pt>
              </c:numCache>
            </c:numRef>
          </c:yVal>
          <c:smooth val="1"/>
        </c:ser>
        <c:ser>
          <c:idx val="3"/>
          <c:order val="3"/>
          <c:tx>
            <c:v>Y4</c:v>
          </c:tx>
          <c:xVal>
            <c:numRef>
              <c:f>Feuil1!$L$6:$R$6</c:f>
              <c:numCache>
                <c:formatCode>0.000</c:formatCode>
                <c:ptCount val="7"/>
                <c:pt idx="0">
                  <c:v>6.0</c:v>
                </c:pt>
                <c:pt idx="1">
                  <c:v>7.0</c:v>
                </c:pt>
                <c:pt idx="2">
                  <c:v>8.0</c:v>
                </c:pt>
                <c:pt idx="3">
                  <c:v>9.0</c:v>
                </c:pt>
                <c:pt idx="4">
                  <c:v>10.0</c:v>
                </c:pt>
                <c:pt idx="5">
                  <c:v>11.0</c:v>
                </c:pt>
                <c:pt idx="6">
                  <c:v>12.0</c:v>
                </c:pt>
              </c:numCache>
            </c:numRef>
          </c:xVal>
          <c:yVal>
            <c:numRef>
              <c:f>Feuil1!$L$10:$R$10</c:f>
              <c:numCache>
                <c:formatCode>0.000</c:formatCode>
                <c:ptCount val="7"/>
                <c:pt idx="1">
                  <c:v>73.4</c:v>
                </c:pt>
                <c:pt idx="2">
                  <c:v>97.4</c:v>
                </c:pt>
                <c:pt idx="3">
                  <c:v>124.6</c:v>
                </c:pt>
                <c:pt idx="4">
                  <c:v>155.0</c:v>
                </c:pt>
                <c:pt idx="5">
                  <c:v>188.6</c:v>
                </c:pt>
                <c:pt idx="6">
                  <c:v>225.4</c:v>
                </c:pt>
              </c:numCache>
            </c:numRef>
          </c:yVal>
          <c:smooth val="1"/>
        </c:ser>
        <c:ser>
          <c:idx val="4"/>
          <c:order val="4"/>
          <c:tx>
            <c:v>Y5</c:v>
          </c:tx>
          <c:spPr>
            <a:ln>
              <a:solidFill>
                <a:srgbClr val="FA00F6"/>
              </a:solidFill>
            </a:ln>
          </c:spPr>
          <c:xVal>
            <c:numRef>
              <c:f>Feuil1!$B$12:$R$12</c:f>
              <c:numCache>
                <c:formatCode>0.000</c:formatCode>
                <c:ptCount val="17"/>
                <c:pt idx="0">
                  <c:v>1.0</c:v>
                </c:pt>
                <c:pt idx="1">
                  <c:v>1.2333</c:v>
                </c:pt>
                <c:pt idx="2">
                  <c:v>1.49769889</c:v>
                </c:pt>
                <c:pt idx="3">
                  <c:v>1.797342152037</c:v>
                </c:pt>
                <c:pt idx="4">
                  <c:v>2.136927860903532</c:v>
                </c:pt>
                <c:pt idx="5">
                  <c:v>2.521780344761972</c:v>
                </c:pt>
                <c:pt idx="6">
                  <c:v>2.957933664718744</c:v>
                </c:pt>
                <c:pt idx="7">
                  <c:v>3.452226222225752</c:v>
                </c:pt>
                <c:pt idx="8">
                  <c:v>4.012407977648445</c:v>
                </c:pt>
                <c:pt idx="9">
                  <c:v>4.647261961068983</c:v>
                </c:pt>
                <c:pt idx="10">
                  <c:v>5.366741980479478</c:v>
                </c:pt>
                <c:pt idx="11">
                  <c:v>6.182128686477392</c:v>
                </c:pt>
                <c:pt idx="12">
                  <c:v>7.106206440384827</c:v>
                </c:pt>
                <c:pt idx="13">
                  <c:v>8.153463758888124</c:v>
                </c:pt>
                <c:pt idx="14">
                  <c:v>9.34032047794791</c:v>
                </c:pt>
                <c:pt idx="15">
                  <c:v>10.68538519765837</c:v>
                </c:pt>
                <c:pt idx="16">
                  <c:v>12.20974704450623</c:v>
                </c:pt>
              </c:numCache>
            </c:numRef>
          </c:xVal>
          <c:yVal>
            <c:numRef>
              <c:f>Feuil1!$B$13:$R$13</c:f>
              <c:numCache>
                <c:formatCode>0.000</c:formatCode>
                <c:ptCount val="17"/>
                <c:pt idx="0">
                  <c:v>15.6</c:v>
                </c:pt>
                <c:pt idx="1">
                  <c:v>20.458319039926</c:v>
                </c:pt>
                <c:pt idx="2">
                  <c:v>26.29823034447649</c:v>
                </c:pt>
                <c:pt idx="3">
                  <c:v>33.076033336181</c:v>
                </c:pt>
                <c:pt idx="4">
                  <c:v>40.5697798752897</c:v>
                </c:pt>
                <c:pt idx="5">
                  <c:v>48.25054379653797</c:v>
                </c:pt>
                <c:pt idx="6">
                  <c:v>55.08119624331505</c:v>
                </c:pt>
                <c:pt idx="7">
                  <c:v>59.20567795471295</c:v>
                </c:pt>
                <c:pt idx="8">
                  <c:v>57.47376099217241</c:v>
                </c:pt>
                <c:pt idx="9">
                  <c:v>44.71976947385452</c:v>
                </c:pt>
                <c:pt idx="10">
                  <c:v>12.67470589576823</c:v>
                </c:pt>
                <c:pt idx="11">
                  <c:v>-51.66610683210603</c:v>
                </c:pt>
                <c:pt idx="12">
                  <c:v>-168.4819030087968</c:v>
                </c:pt>
                <c:pt idx="13">
                  <c:v>-368.7572706871366</c:v>
                </c:pt>
                <c:pt idx="14">
                  <c:v>-699.6709670967347</c:v>
                </c:pt>
                <c:pt idx="15">
                  <c:v>-1232.573334662029</c:v>
                </c:pt>
                <c:pt idx="16">
                  <c:v>-2074.769745659519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0052168"/>
        <c:axId val="2110055240"/>
      </c:scatterChart>
      <c:valAx>
        <c:axId val="2110052168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crossAx val="2110055240"/>
        <c:crosses val="autoZero"/>
        <c:crossBetween val="midCat"/>
      </c:valAx>
      <c:valAx>
        <c:axId val="2110055240"/>
        <c:scaling>
          <c:orientation val="minMax"/>
          <c:max val="150.0"/>
          <c:min val="-100.0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1100521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673100</xdr:colOff>
      <xdr:row>27</xdr:row>
      <xdr:rowOff>139700</xdr:rowOff>
    </xdr:from>
    <xdr:to>
      <xdr:col>16</xdr:col>
      <xdr:colOff>546100</xdr:colOff>
      <xdr:row>63</xdr:row>
      <xdr:rowOff>38100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denoncourt/Library/Application%20Support/Microsoft/Office/Excel/Classeur%20de%20macros%20personnelle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6"/>
  <sheetViews>
    <sheetView tabSelected="1" topLeftCell="A13" zoomScale="150" zoomScaleNormal="150" zoomScalePageLayoutView="150" workbookViewId="0">
      <selection activeCell="I21" sqref="I21"/>
    </sheetView>
  </sheetViews>
  <sheetFormatPr baseColWidth="10" defaultRowHeight="15" x14ac:dyDescent="0"/>
  <sheetData>
    <row r="2" spans="1:18" ht="23">
      <c r="C2" s="2" t="s">
        <v>11</v>
      </c>
    </row>
    <row r="5" spans="1:18">
      <c r="B5">
        <v>2</v>
      </c>
      <c r="C5">
        <v>2</v>
      </c>
      <c r="E5">
        <v>-1.4</v>
      </c>
      <c r="F5">
        <v>50</v>
      </c>
      <c r="H5">
        <v>1.109</v>
      </c>
      <c r="I5">
        <v>-18</v>
      </c>
      <c r="K5">
        <v>1.6</v>
      </c>
      <c r="L5">
        <v>-5</v>
      </c>
    </row>
    <row r="6" spans="1:18">
      <c r="A6" t="s">
        <v>0</v>
      </c>
      <c r="B6" s="1">
        <v>1</v>
      </c>
      <c r="C6" s="1">
        <v>1.5</v>
      </c>
      <c r="D6" s="1">
        <v>2</v>
      </c>
      <c r="E6" s="1">
        <v>2.2000000000000002</v>
      </c>
      <c r="F6" s="1">
        <v>2.5</v>
      </c>
      <c r="G6" s="1">
        <v>2.8</v>
      </c>
      <c r="H6" s="1">
        <v>3.1</v>
      </c>
      <c r="I6" s="1">
        <v>3.3</v>
      </c>
      <c r="J6" s="1">
        <v>4</v>
      </c>
      <c r="K6" s="1">
        <v>5</v>
      </c>
      <c r="L6" s="1">
        <v>6</v>
      </c>
      <c r="M6" s="1">
        <v>7</v>
      </c>
      <c r="N6" s="1">
        <v>8</v>
      </c>
      <c r="O6" s="1">
        <v>9</v>
      </c>
      <c r="P6" s="1">
        <v>10</v>
      </c>
      <c r="Q6" s="1">
        <v>11</v>
      </c>
      <c r="R6" s="1">
        <v>12</v>
      </c>
    </row>
    <row r="7" spans="1:18">
      <c r="A7" t="s">
        <v>1</v>
      </c>
      <c r="B7" s="1">
        <f>B6^2*$B$5+$C$5</f>
        <v>4</v>
      </c>
      <c r="C7" s="1">
        <f t="shared" ref="C7:R7" si="0">C6^2*$B$5+$C$5</f>
        <v>6.5</v>
      </c>
      <c r="D7" s="1">
        <f t="shared" si="0"/>
        <v>10</v>
      </c>
      <c r="E7" s="1">
        <f t="shared" si="0"/>
        <v>11.680000000000001</v>
      </c>
      <c r="F7" s="1">
        <f t="shared" si="0"/>
        <v>14.5</v>
      </c>
      <c r="G7" s="1">
        <f t="shared" si="0"/>
        <v>17.68</v>
      </c>
      <c r="H7" s="1">
        <f t="shared" si="0"/>
        <v>21.220000000000002</v>
      </c>
      <c r="I7" s="1">
        <f t="shared" si="0"/>
        <v>23.779999999999998</v>
      </c>
      <c r="J7" s="1">
        <f t="shared" si="0"/>
        <v>34</v>
      </c>
      <c r="K7" s="1">
        <f t="shared" si="0"/>
        <v>52</v>
      </c>
      <c r="L7" s="1">
        <f t="shared" si="0"/>
        <v>74</v>
      </c>
      <c r="M7" s="1">
        <f t="shared" si="0"/>
        <v>100</v>
      </c>
      <c r="N7" s="1">
        <f t="shared" si="0"/>
        <v>130</v>
      </c>
      <c r="O7" s="1">
        <f t="shared" si="0"/>
        <v>164</v>
      </c>
      <c r="P7" s="1">
        <f t="shared" si="0"/>
        <v>202</v>
      </c>
      <c r="Q7" s="1">
        <f t="shared" si="0"/>
        <v>244</v>
      </c>
      <c r="R7" s="1">
        <f t="shared" si="0"/>
        <v>290</v>
      </c>
    </row>
    <row r="8" spans="1:18">
      <c r="A8" t="s">
        <v>2</v>
      </c>
      <c r="B8" s="1">
        <f>B6^2*$E$5+$F$5</f>
        <v>48.6</v>
      </c>
      <c r="C8" s="1">
        <f t="shared" ref="C8:R8" si="1">C6^2*$E$5+$F$5</f>
        <v>46.85</v>
      </c>
      <c r="D8" s="1">
        <f t="shared" si="1"/>
        <v>44.4</v>
      </c>
      <c r="E8" s="1">
        <f t="shared" si="1"/>
        <v>43.223999999999997</v>
      </c>
      <c r="F8" s="1">
        <f t="shared" si="1"/>
        <v>41.25</v>
      </c>
      <c r="G8" s="1">
        <f t="shared" si="1"/>
        <v>39.024000000000001</v>
      </c>
      <c r="H8" s="1">
        <f t="shared" si="1"/>
        <v>36.545999999999999</v>
      </c>
      <c r="I8" s="1">
        <f t="shared" si="1"/>
        <v>34.754000000000005</v>
      </c>
      <c r="J8" s="1">
        <f t="shared" si="1"/>
        <v>27.6</v>
      </c>
      <c r="K8" s="1">
        <f t="shared" si="1"/>
        <v>15</v>
      </c>
      <c r="L8" s="1">
        <f t="shared" si="1"/>
        <v>-0.39999999999999858</v>
      </c>
      <c r="M8" s="1">
        <f t="shared" si="1"/>
        <v>-18.599999999999994</v>
      </c>
      <c r="N8" s="1">
        <f t="shared" si="1"/>
        <v>-39.599999999999994</v>
      </c>
      <c r="O8" s="1">
        <f t="shared" si="1"/>
        <v>-63.399999999999991</v>
      </c>
      <c r="P8" s="1">
        <f t="shared" si="1"/>
        <v>-90</v>
      </c>
      <c r="Q8" s="1">
        <f t="shared" si="1"/>
        <v>-119.39999999999998</v>
      </c>
      <c r="R8" s="1">
        <f t="shared" si="1"/>
        <v>-151.6</v>
      </c>
    </row>
    <row r="9" spans="1:18">
      <c r="A9" t="s">
        <v>3</v>
      </c>
      <c r="B9" s="1">
        <f>B6^2*$H$5+$I$5</f>
        <v>-16.890999999999998</v>
      </c>
      <c r="C9" s="1">
        <f t="shared" ref="C9:R9" si="2">C6^2*$H$5+$I$5</f>
        <v>-15.50475</v>
      </c>
      <c r="D9" s="1">
        <f t="shared" si="2"/>
        <v>-13.564</v>
      </c>
      <c r="E9" s="1">
        <f t="shared" si="2"/>
        <v>-12.632439999999999</v>
      </c>
      <c r="F9" s="1">
        <f t="shared" si="2"/>
        <v>-11.06875</v>
      </c>
      <c r="G9" s="1">
        <f t="shared" si="2"/>
        <v>-9.3054400000000008</v>
      </c>
      <c r="H9" s="1">
        <f t="shared" si="2"/>
        <v>-7.342509999999999</v>
      </c>
      <c r="I9" s="1">
        <f t="shared" si="2"/>
        <v>-5.9229900000000022</v>
      </c>
      <c r="J9" s="1">
        <f t="shared" si="2"/>
        <v>-0.25600000000000023</v>
      </c>
      <c r="K9" s="1">
        <f t="shared" si="2"/>
        <v>9.7250000000000014</v>
      </c>
      <c r="L9" s="1">
        <f t="shared" si="2"/>
        <v>21.923999999999999</v>
      </c>
      <c r="M9" s="1">
        <f t="shared" si="2"/>
        <v>36.341000000000001</v>
      </c>
      <c r="N9" s="1">
        <f t="shared" si="2"/>
        <v>52.975999999999999</v>
      </c>
      <c r="O9" s="1">
        <f t="shared" si="2"/>
        <v>71.828999999999994</v>
      </c>
      <c r="P9" s="1">
        <f t="shared" si="2"/>
        <v>92.9</v>
      </c>
      <c r="Q9" s="1">
        <f t="shared" si="2"/>
        <v>116.18899999999999</v>
      </c>
      <c r="R9" s="1">
        <f t="shared" si="2"/>
        <v>141.696</v>
      </c>
    </row>
    <row r="10" spans="1:18">
      <c r="A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>
        <f t="shared" ref="M10:R10" si="3">M6^2*$K$5+$L$5</f>
        <v>73.400000000000006</v>
      </c>
      <c r="N10" s="1">
        <f t="shared" si="3"/>
        <v>97.4</v>
      </c>
      <c r="O10" s="1">
        <f t="shared" si="3"/>
        <v>124.6</v>
      </c>
      <c r="P10" s="1">
        <f t="shared" si="3"/>
        <v>155</v>
      </c>
      <c r="Q10" s="1">
        <f t="shared" si="3"/>
        <v>188.60000000000002</v>
      </c>
      <c r="R10" s="1">
        <f t="shared" si="3"/>
        <v>225.4</v>
      </c>
    </row>
    <row r="11" spans="1:18">
      <c r="B11" s="1"/>
      <c r="C11" s="1"/>
      <c r="D11" s="1"/>
      <c r="E11" s="1">
        <v>-2</v>
      </c>
      <c r="F11" s="1">
        <v>10</v>
      </c>
      <c r="G11" s="1">
        <v>6</v>
      </c>
      <c r="H11" s="1">
        <v>1.6</v>
      </c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t="s">
        <v>5</v>
      </c>
      <c r="B12" s="1">
        <v>1</v>
      </c>
      <c r="C12" s="1">
        <f>B12*1.1333+0.1</f>
        <v>1.2333000000000001</v>
      </c>
      <c r="D12" s="1">
        <f t="shared" ref="D12:R12" si="4">C12*1.1333+0.1</f>
        <v>1.4976988900000001</v>
      </c>
      <c r="E12" s="1">
        <f t="shared" si="4"/>
        <v>1.7973421520370001</v>
      </c>
      <c r="F12" s="1">
        <f t="shared" si="4"/>
        <v>2.136927860903532</v>
      </c>
      <c r="G12" s="1">
        <f t="shared" si="4"/>
        <v>2.5217803447619729</v>
      </c>
      <c r="H12" s="1">
        <f t="shared" si="4"/>
        <v>2.9579336647187437</v>
      </c>
      <c r="I12" s="1">
        <f t="shared" si="4"/>
        <v>3.4522262222257525</v>
      </c>
      <c r="J12" s="1">
        <f t="shared" si="4"/>
        <v>4.0124079776484454</v>
      </c>
      <c r="K12" s="1">
        <f t="shared" si="4"/>
        <v>4.6472619610689829</v>
      </c>
      <c r="L12" s="1">
        <f t="shared" si="4"/>
        <v>5.3667419804794783</v>
      </c>
      <c r="M12" s="1">
        <f t="shared" si="4"/>
        <v>6.1821286864773919</v>
      </c>
      <c r="N12" s="1">
        <f t="shared" si="4"/>
        <v>7.1062064403848275</v>
      </c>
      <c r="O12" s="1">
        <f t="shared" si="4"/>
        <v>8.1534637588881242</v>
      </c>
      <c r="P12" s="1">
        <f t="shared" si="4"/>
        <v>9.3403204779479108</v>
      </c>
      <c r="Q12" s="1">
        <f t="shared" si="4"/>
        <v>10.685385197658366</v>
      </c>
      <c r="R12" s="1">
        <f t="shared" si="4"/>
        <v>12.209747044506226</v>
      </c>
    </row>
    <row r="13" spans="1:18">
      <c r="A13" t="s">
        <v>6</v>
      </c>
      <c r="B13" s="1">
        <f>B12^3*$E$11+$F$11*B12^2+$G$11*B12+$H$11</f>
        <v>15.6</v>
      </c>
      <c r="C13" s="1">
        <f t="shared" ref="C13:R13" si="5">C12^3*$E$11+$F$11*C12^2+$G$11*C12+$H$11</f>
        <v>20.458319039926003</v>
      </c>
      <c r="D13" s="1">
        <f t="shared" si="5"/>
        <v>26.298230344476487</v>
      </c>
      <c r="E13" s="1">
        <f t="shared" si="5"/>
        <v>33.076033336180991</v>
      </c>
      <c r="F13" s="1">
        <f t="shared" si="5"/>
        <v>40.569779875289704</v>
      </c>
      <c r="G13" s="1">
        <f t="shared" si="5"/>
        <v>48.250543796537968</v>
      </c>
      <c r="H13" s="1">
        <f t="shared" si="5"/>
        <v>55.081196243315048</v>
      </c>
      <c r="I13" s="1">
        <f t="shared" si="5"/>
        <v>59.205677954712954</v>
      </c>
      <c r="J13" s="1">
        <f t="shared" si="5"/>
        <v>57.473760992172409</v>
      </c>
      <c r="K13" s="1">
        <f t="shared" si="5"/>
        <v>44.71976947385452</v>
      </c>
      <c r="L13" s="1">
        <f t="shared" si="5"/>
        <v>12.674705895768225</v>
      </c>
      <c r="M13" s="1">
        <f t="shared" si="5"/>
        <v>-51.666106832106038</v>
      </c>
      <c r="N13" s="1">
        <f t="shared" si="5"/>
        <v>-168.48190300879679</v>
      </c>
      <c r="O13" s="1">
        <f t="shared" si="5"/>
        <v>-368.75727068713661</v>
      </c>
      <c r="P13" s="1">
        <f t="shared" si="5"/>
        <v>-699.67096709673467</v>
      </c>
      <c r="Q13" s="1">
        <f t="shared" si="5"/>
        <v>-1232.5733346620286</v>
      </c>
      <c r="R13" s="1">
        <f t="shared" si="5"/>
        <v>-2074.7697456595188</v>
      </c>
    </row>
    <row r="14" spans="1:18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>
      <c r="B15" s="3"/>
      <c r="C15" s="3"/>
      <c r="D15" s="3"/>
      <c r="E15" s="4" t="s">
        <v>0</v>
      </c>
      <c r="F15" s="4" t="s">
        <v>7</v>
      </c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8">
      <c r="B16" s="5" t="s">
        <v>8</v>
      </c>
      <c r="C16" s="5"/>
      <c r="D16" s="5"/>
      <c r="E16" s="5"/>
      <c r="F16" s="5"/>
    </row>
    <row r="17" spans="2:6">
      <c r="B17" s="5"/>
      <c r="C17" s="5"/>
      <c r="D17" s="5"/>
      <c r="E17" s="5"/>
      <c r="F17" s="5"/>
    </row>
    <row r="18" spans="2:6">
      <c r="B18" s="5" t="s">
        <v>9</v>
      </c>
      <c r="C18" s="5"/>
      <c r="D18" s="5"/>
      <c r="E18" s="5"/>
      <c r="F18" s="5"/>
    </row>
    <row r="19" spans="2:6">
      <c r="B19" s="5"/>
      <c r="C19" s="5"/>
      <c r="D19" s="5"/>
      <c r="E19" s="5"/>
      <c r="F19" s="5"/>
    </row>
    <row r="20" spans="2:6">
      <c r="B20" s="5" t="s">
        <v>12</v>
      </c>
      <c r="C20" s="5"/>
      <c r="D20" s="5"/>
      <c r="E20" s="5"/>
      <c r="F20" s="5"/>
    </row>
    <row r="21" spans="2:6">
      <c r="B21" s="5"/>
      <c r="C21" s="5"/>
      <c r="D21" s="5"/>
      <c r="E21" s="5"/>
      <c r="F21" s="5"/>
    </row>
    <row r="22" spans="2:6">
      <c r="B22" s="5" t="s">
        <v>13</v>
      </c>
      <c r="C22" s="5"/>
      <c r="D22" s="5"/>
      <c r="E22" s="5"/>
      <c r="F22" s="5"/>
    </row>
    <row r="23" spans="2:6">
      <c r="B23" s="5"/>
      <c r="C23" s="5"/>
      <c r="D23" s="5"/>
      <c r="E23" s="5"/>
      <c r="F23" s="5"/>
    </row>
    <row r="24" spans="2:6">
      <c r="B24" s="5" t="s">
        <v>14</v>
      </c>
      <c r="C24" s="5"/>
      <c r="D24" s="5"/>
      <c r="E24" s="5"/>
      <c r="F24" s="5"/>
    </row>
    <row r="25" spans="2:6">
      <c r="B25" s="5"/>
      <c r="C25" s="5"/>
      <c r="D25" s="5"/>
      <c r="E25" s="5"/>
      <c r="F25" s="5"/>
    </row>
    <row r="26" spans="2:6">
      <c r="B26" s="5" t="s">
        <v>10</v>
      </c>
      <c r="C26" s="5"/>
      <c r="D26" s="5"/>
      <c r="E26" s="5"/>
      <c r="F26" s="5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Denoncourt</dc:creator>
  <cp:lastModifiedBy>Marc Denoncourt</cp:lastModifiedBy>
  <dcterms:created xsi:type="dcterms:W3CDTF">2018-12-15T20:48:18Z</dcterms:created>
  <dcterms:modified xsi:type="dcterms:W3CDTF">2018-12-15T21:08:12Z</dcterms:modified>
</cp:coreProperties>
</file>