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5440" windowHeight="1260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J6" i="1"/>
  <c r="J7"/>
  <c r="J8"/>
  <c r="J9"/>
  <c r="L1"/>
  <c r="V5"/>
  <c r="K6" s="1"/>
  <c r="K5" l="1"/>
  <c r="K9"/>
  <c r="K7"/>
  <c r="K8"/>
  <c r="C1" l="1"/>
</calcChain>
</file>

<file path=xl/sharedStrings.xml><?xml version="1.0" encoding="utf-8"?>
<sst xmlns="http://schemas.openxmlformats.org/spreadsheetml/2006/main" count="63" uniqueCount="59">
  <si>
    <t>poteau</t>
  </si>
  <si>
    <t>Secteur</t>
  </si>
  <si>
    <t>Lotis</t>
  </si>
  <si>
    <t>N°</t>
  </si>
  <si>
    <t>TypeAppareil</t>
  </si>
  <si>
    <t>Emplacement</t>
  </si>
  <si>
    <t>Plan</t>
  </si>
  <si>
    <t>Date du contrôle presion</t>
  </si>
  <si>
    <t>Date du contrôle visuel</t>
  </si>
  <si>
    <t xml:space="preserve">Retard contrôle </t>
  </si>
  <si>
    <t>Pression statique (bar)</t>
  </si>
  <si>
    <t>Débit Max   (m3/h)</t>
  </si>
  <si>
    <t>Etat actuel</t>
  </si>
  <si>
    <t>Anomalie observation</t>
  </si>
  <si>
    <t>Date de Traitement</t>
  </si>
  <si>
    <t>A MODIFIER</t>
  </si>
  <si>
    <t>Nord Est</t>
  </si>
  <si>
    <t>RI-D02</t>
  </si>
  <si>
    <t>*</t>
  </si>
  <si>
    <t>Aujourd'hui</t>
  </si>
  <si>
    <t>RI-E02</t>
  </si>
  <si>
    <t>Date de début</t>
  </si>
  <si>
    <t xml:space="preserve">Date de fin </t>
  </si>
  <si>
    <t>Ville</t>
  </si>
  <si>
    <t>paris</t>
  </si>
  <si>
    <t>strasbourg</t>
  </si>
  <si>
    <t>mulhouse</t>
  </si>
  <si>
    <t>caen</t>
  </si>
  <si>
    <t>lille</t>
  </si>
  <si>
    <t>sud</t>
  </si>
  <si>
    <t>est</t>
  </si>
  <si>
    <t>sud ouest</t>
  </si>
  <si>
    <t>potau</t>
  </si>
  <si>
    <t>bouche</t>
  </si>
  <si>
    <t>rue</t>
  </si>
  <si>
    <t>avenue</t>
  </si>
  <si>
    <t>alée</t>
  </si>
  <si>
    <t>avenur</t>
  </si>
  <si>
    <t>RI-D16</t>
  </si>
  <si>
    <t>RI-E11</t>
  </si>
  <si>
    <t>RI-D07</t>
  </si>
  <si>
    <t>xxxx</t>
  </si>
  <si>
    <t xml:space="preserve">Date information </t>
  </si>
  <si>
    <t xml:space="preserve">retard </t>
  </si>
  <si>
    <t>CONTRÔLE EN RETARD :</t>
  </si>
  <si>
    <t>CONTRÔLE DES INSTALLATIONS FIXES  (PI)</t>
  </si>
  <si>
    <t>ras</t>
  </si>
  <si>
    <t>indisponible</t>
  </si>
  <si>
    <t>je souhaiterais :</t>
  </si>
  <si>
    <t>colonne N toute les lignes : Etat actuel doit rester une case qui se colorie : dans ce cas VERT ROUGE ORANGE l'anomalie colonne O est le code de ce qui est observé</t>
  </si>
  <si>
    <t>ce que je suis arrivé à faire</t>
  </si>
  <si>
    <t>colonne N je rentre 3 sortes de codes INDISPONIBLE RAS et du texte (peu importe) - cela se colorie en ROUGE VERT et ORANGE</t>
  </si>
  <si>
    <t>du texte</t>
  </si>
  <si>
    <t>des trucs a dire</t>
  </si>
  <si>
    <t>ce que je n'arrive pas à faire :</t>
  </si>
  <si>
    <t>colonne N cela se colorie ROUGE VERT ORANGE OU BLANC quand j'ecris ou pas dans la colonne O dans les meme conditions que j'ai expliqué en haut</t>
  </si>
  <si>
    <t>JE VEUX ECRIRE DANS LA COLONNE O OBSERVATION ET QUE CELA SE COLORIE DANS LA COLONNE N LA C'EST L'INVERSE !!!!!!!!</t>
  </si>
  <si>
    <t>POUR RESUMER</t>
  </si>
  <si>
    <t>Peut-on faire une seule colonne avec j et K  - fusionner ne fonctionne pas -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</si>
</sst>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yyyy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20"/>
      <color theme="0"/>
      <name val="Arial"/>
      <family val="2"/>
    </font>
    <font>
      <sz val="11"/>
      <color indexed="8"/>
      <name val="Arial"/>
      <family val="2"/>
    </font>
    <font>
      <sz val="11"/>
      <color indexed="8"/>
      <name val="MS Sans Serif"/>
      <family val="2"/>
    </font>
    <font>
      <sz val="1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6"/>
      <color indexed="8"/>
      <name val="Arial"/>
      <family val="2"/>
    </font>
    <font>
      <sz val="12"/>
      <color indexed="8"/>
      <name val="Arial"/>
      <family val="2"/>
    </font>
    <font>
      <b/>
      <sz val="11"/>
      <color rgb="FF00B0F0"/>
      <name val="Arial"/>
      <family val="2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0"/>
      </patternFill>
    </fill>
    <fill>
      <patternFill patternType="solid">
        <fgColor indexed="44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4" fontId="7" fillId="0" borderId="16" xfId="0" applyNumberFormat="1" applyFont="1" applyBorder="1" applyAlignment="1">
      <alignment horizontal="center" vertical="center"/>
    </xf>
    <xf numFmtId="14" fontId="7" fillId="0" borderId="17" xfId="0" applyNumberFormat="1" applyFont="1" applyBorder="1" applyAlignment="1">
      <alignment horizontal="center" vertical="center"/>
    </xf>
    <xf numFmtId="17" fontId="5" fillId="0" borderId="19" xfId="0" applyNumberFormat="1" applyFont="1" applyBorder="1" applyAlignment="1">
      <alignment horizontal="center" vertical="center"/>
    </xf>
    <xf numFmtId="0" fontId="5" fillId="0" borderId="14" xfId="0" applyFont="1" applyBorder="1"/>
    <xf numFmtId="0" fontId="5" fillId="0" borderId="14" xfId="0" applyFont="1" applyBorder="1" applyAlignment="1">
      <alignment horizontal="center"/>
    </xf>
    <xf numFmtId="14" fontId="5" fillId="0" borderId="14" xfId="0" applyNumberFormat="1" applyFont="1" applyBorder="1" applyAlignment="1">
      <alignment horizontal="center"/>
    </xf>
    <xf numFmtId="14" fontId="5" fillId="0" borderId="15" xfId="0" applyNumberFormat="1" applyFont="1" applyBorder="1" applyAlignment="1">
      <alignment horizontal="center"/>
    </xf>
    <xf numFmtId="14" fontId="0" fillId="0" borderId="0" xfId="0" applyNumberFormat="1"/>
    <xf numFmtId="0" fontId="8" fillId="3" borderId="0" xfId="0" applyFont="1" applyFill="1"/>
    <xf numFmtId="14" fontId="8" fillId="3" borderId="0" xfId="0" applyNumberFormat="1" applyFont="1" applyFill="1"/>
    <xf numFmtId="14" fontId="7" fillId="0" borderId="20" xfId="0" applyNumberFormat="1" applyFont="1" applyBorder="1" applyAlignment="1">
      <alignment horizontal="center" vertical="center"/>
    </xf>
    <xf numFmtId="0" fontId="5" fillId="0" borderId="21" xfId="0" applyFont="1" applyBorder="1"/>
    <xf numFmtId="0" fontId="5" fillId="0" borderId="21" xfId="0" applyFont="1" applyBorder="1" applyAlignment="1">
      <alignment horizontal="center"/>
    </xf>
    <xf numFmtId="14" fontId="5" fillId="0" borderId="21" xfId="0" applyNumberFormat="1" applyFont="1" applyBorder="1" applyAlignment="1">
      <alignment horizontal="center"/>
    </xf>
    <xf numFmtId="14" fontId="5" fillId="0" borderId="22" xfId="0" applyNumberFormat="1" applyFont="1" applyBorder="1" applyAlignment="1">
      <alignment horizontal="center"/>
    </xf>
    <xf numFmtId="0" fontId="9" fillId="4" borderId="0" xfId="0" applyFont="1" applyFill="1"/>
    <xf numFmtId="14" fontId="9" fillId="4" borderId="0" xfId="0" applyNumberFormat="1" applyFont="1" applyFill="1"/>
    <xf numFmtId="0" fontId="5" fillId="0" borderId="20" xfId="0" applyFont="1" applyBorder="1"/>
    <xf numFmtId="0" fontId="6" fillId="5" borderId="21" xfId="0" applyFont="1" applyFill="1" applyBorder="1" applyAlignment="1">
      <alignment horizontal="left"/>
    </xf>
    <xf numFmtId="0" fontId="6" fillId="6" borderId="21" xfId="0" applyFont="1" applyFill="1" applyBorder="1" applyAlignment="1">
      <alignment horizontal="left"/>
    </xf>
    <xf numFmtId="0" fontId="6" fillId="6" borderId="21" xfId="0" applyFont="1" applyFill="1" applyBorder="1" applyAlignment="1">
      <alignment vertical="center" wrapText="1"/>
    </xf>
    <xf numFmtId="0" fontId="6" fillId="6" borderId="22" xfId="0" applyFont="1" applyFill="1" applyBorder="1" applyAlignment="1">
      <alignment horizontal="center" vertical="center"/>
    </xf>
    <xf numFmtId="0" fontId="2" fillId="0" borderId="0" xfId="0" applyFont="1"/>
    <xf numFmtId="0" fontId="5" fillId="0" borderId="13" xfId="0" applyNumberFormat="1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5" fillId="0" borderId="22" xfId="0" applyNumberFormat="1" applyFont="1" applyBorder="1" applyAlignment="1">
      <alignment horizontal="center" vertical="center"/>
    </xf>
    <xf numFmtId="0" fontId="5" fillId="0" borderId="13" xfId="0" applyFont="1" applyFill="1" applyBorder="1"/>
    <xf numFmtId="0" fontId="5" fillId="0" borderId="14" xfId="0" applyFont="1" applyFill="1" applyBorder="1"/>
    <xf numFmtId="0" fontId="6" fillId="0" borderId="14" xfId="0" applyFont="1" applyFill="1" applyBorder="1" applyAlignment="1">
      <alignment horizontal="left"/>
    </xf>
    <xf numFmtId="0" fontId="6" fillId="0" borderId="14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/>
    </xf>
    <xf numFmtId="0" fontId="5" fillId="0" borderId="20" xfId="0" applyFont="1" applyFill="1" applyBorder="1"/>
    <xf numFmtId="0" fontId="5" fillId="0" borderId="21" xfId="0" applyFont="1" applyFill="1" applyBorder="1"/>
    <xf numFmtId="0" fontId="6" fillId="0" borderId="21" xfId="0" applyFont="1" applyFill="1" applyBorder="1" applyAlignment="1">
      <alignment horizontal="left"/>
    </xf>
    <xf numFmtId="0" fontId="6" fillId="0" borderId="21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horizontal="center" vertical="center"/>
    </xf>
    <xf numFmtId="165" fontId="12" fillId="7" borderId="23" xfId="0" applyNumberFormat="1" applyFont="1" applyFill="1" applyBorder="1" applyAlignment="1">
      <alignment horizontal="center" vertical="center"/>
    </xf>
    <xf numFmtId="14" fontId="12" fillId="7" borderId="23" xfId="0" applyNumberFormat="1" applyFont="1" applyFill="1" applyBorder="1" applyAlignment="1">
      <alignment horizontal="center" vertical="center"/>
    </xf>
    <xf numFmtId="14" fontId="13" fillId="7" borderId="23" xfId="0" applyNumberFormat="1" applyFont="1" applyFill="1" applyBorder="1" applyAlignment="1">
      <alignment horizontal="center" vertical="center"/>
    </xf>
    <xf numFmtId="165" fontId="12" fillId="7" borderId="8" xfId="0" applyNumberFormat="1" applyFont="1" applyFill="1" applyBorder="1" applyAlignment="1">
      <alignment horizontal="center" vertical="center"/>
    </xf>
    <xf numFmtId="0" fontId="3" fillId="0" borderId="0" xfId="0" applyFont="1"/>
    <xf numFmtId="0" fontId="15" fillId="0" borderId="0" xfId="0" applyFont="1"/>
    <xf numFmtId="0" fontId="16" fillId="0" borderId="0" xfId="0" applyFont="1" applyFill="1" applyBorder="1"/>
    <xf numFmtId="14" fontId="7" fillId="0" borderId="18" xfId="0" applyNumberFormat="1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4" fillId="3" borderId="0" xfId="0" applyFont="1" applyFill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11" fillId="0" borderId="8" xfId="0" applyFont="1" applyBorder="1" applyAlignment="1">
      <alignment horizontal="center" vertical="center"/>
    </xf>
    <xf numFmtId="0" fontId="0" fillId="0" borderId="26" xfId="0" applyBorder="1" applyAlignment="1"/>
    <xf numFmtId="0" fontId="14" fillId="7" borderId="24" xfId="0" applyFont="1" applyFill="1" applyBorder="1" applyAlignment="1">
      <alignment horizontal="center" vertical="center"/>
    </xf>
    <xf numFmtId="0" fontId="14" fillId="7" borderId="25" xfId="0" applyFont="1" applyFill="1" applyBorder="1" applyAlignment="1">
      <alignment horizontal="center" vertical="center"/>
    </xf>
    <xf numFmtId="0" fontId="14" fillId="7" borderId="26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11</xdr:row>
      <xdr:rowOff>114299</xdr:rowOff>
    </xdr:from>
    <xdr:to>
      <xdr:col>13</xdr:col>
      <xdr:colOff>609600</xdr:colOff>
      <xdr:row>42</xdr:row>
      <xdr:rowOff>123824</xdr:rowOff>
    </xdr:to>
    <xdr:sp macro="" textlink="">
      <xdr:nvSpPr>
        <xdr:cNvPr id="2" name="ZoneTexte 1"/>
        <xdr:cNvSpPr txBox="1"/>
      </xdr:nvSpPr>
      <xdr:spPr>
        <a:xfrm>
          <a:off x="4724400" y="2790824"/>
          <a:ext cx="7315200" cy="5915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400" b="0" i="0">
              <a:solidFill>
                <a:schemeClr val="dk1"/>
              </a:solidFill>
              <a:latin typeface="+mn-lt"/>
              <a:ea typeface="+mn-ea"/>
              <a:cs typeface="+mn-cs"/>
            </a:rPr>
            <a:t>Colonne J repère visuel </a:t>
          </a:r>
          <a:r>
            <a:rPr lang="fr-FR" sz="1400"/>
            <a:t/>
          </a:r>
          <a:br>
            <a:rPr lang="fr-FR" sz="1400"/>
          </a:br>
          <a:r>
            <a:rPr lang="fr-FR" sz="1400" b="0" i="0">
              <a:solidFill>
                <a:schemeClr val="dk1"/>
              </a:solidFill>
              <a:latin typeface="+mn-lt"/>
              <a:ea typeface="+mn-ea"/>
              <a:cs typeface="+mn-cs"/>
            </a:rPr>
            <a:t>Colonne K repère écris mais qui aussi me sert à compter avec affichage en C2 c'est-à-dire que je lis retard OK et que le chiffre apparaît en C2 </a:t>
          </a:r>
          <a:r>
            <a:rPr lang="fr-FR" sz="1400"/>
            <a:t/>
          </a:r>
          <a:br>
            <a:rPr lang="fr-FR" sz="1400"/>
          </a:br>
          <a:r>
            <a:rPr lang="fr-FR" sz="1400" b="0" i="0">
              <a:solidFill>
                <a:schemeClr val="dk1"/>
              </a:solidFill>
              <a:latin typeface="+mn-lt"/>
              <a:ea typeface="+mn-ea"/>
              <a:cs typeface="+mn-cs"/>
            </a:rPr>
            <a:t>Dans cette colonne je veux couleur et RETARD ou OK ou RIEN si je suis dans la période de date </a:t>
          </a:r>
          <a:r>
            <a:rPr lang="fr-FR" sz="1400"/>
            <a:t/>
          </a:r>
          <a:br>
            <a:rPr lang="fr-FR" sz="1400"/>
          </a:br>
          <a:r>
            <a:rPr lang="fr-FR" sz="1400" b="0" i="0">
              <a:solidFill>
                <a:schemeClr val="dk1"/>
              </a:solidFill>
              <a:latin typeface="+mn-lt"/>
              <a:ea typeface="+mn-ea"/>
              <a:cs typeface="+mn-cs"/>
            </a:rPr>
            <a:t>ENFIN </a:t>
          </a:r>
          <a:r>
            <a:rPr lang="fr-FR" sz="1400"/>
            <a:t/>
          </a:r>
          <a:br>
            <a:rPr lang="fr-FR" sz="1400"/>
          </a:br>
          <a:r>
            <a:rPr lang="fr-FR" sz="1400" b="0" i="0">
              <a:solidFill>
                <a:schemeClr val="dk1"/>
              </a:solidFill>
              <a:latin typeface="+mn-lt"/>
              <a:ea typeface="+mn-ea"/>
              <a:cs typeface="+mn-cs"/>
            </a:rPr>
            <a:t>Date de début 01/01/2018 </a:t>
          </a:r>
          <a:r>
            <a:rPr lang="fr-FR" sz="1400"/>
            <a:t/>
          </a:r>
          <a:br>
            <a:rPr lang="fr-FR" sz="1400"/>
          </a:br>
          <a:r>
            <a:rPr lang="fr-FR" sz="1400" b="0" i="0">
              <a:solidFill>
                <a:schemeClr val="dk1"/>
              </a:solidFill>
              <a:latin typeface="+mn-lt"/>
              <a:ea typeface="+mn-ea"/>
              <a:cs typeface="+mn-cs"/>
            </a:rPr>
            <a:t>Date de fin 05/12/2018 </a:t>
          </a:r>
          <a:r>
            <a:rPr lang="fr-FR" sz="1400"/>
            <a:t/>
          </a:r>
          <a:br>
            <a:rPr lang="fr-FR" sz="1400"/>
          </a:br>
          <a:r>
            <a:rPr lang="fr-FR" sz="1400" b="0" i="0">
              <a:solidFill>
                <a:schemeClr val="dk1"/>
              </a:solidFill>
              <a:latin typeface="+mn-lt"/>
              <a:ea typeface="+mn-ea"/>
              <a:cs typeface="+mn-cs"/>
            </a:rPr>
            <a:t>Je fixe chaque année les dates ici elles sont à titre d’exemple pour voir si le tableau fonctionne par contre la date de début sera toujours 01/01/2… </a:t>
          </a:r>
          <a:r>
            <a:rPr lang="fr-FR" sz="1400"/>
            <a:t/>
          </a:r>
          <a:br>
            <a:rPr lang="fr-FR" sz="1400"/>
          </a:br>
          <a:r>
            <a:rPr lang="fr-FR" sz="1400" b="0" i="0">
              <a:solidFill>
                <a:schemeClr val="dk1"/>
              </a:solidFill>
              <a:latin typeface="+mn-lt"/>
              <a:ea typeface="+mn-ea"/>
              <a:cs typeface="+mn-cs"/>
            </a:rPr>
            <a:t>je souhaiterais : </a:t>
          </a:r>
          <a:r>
            <a:rPr lang="fr-FR" sz="1400"/>
            <a:t/>
          </a:r>
          <a:br>
            <a:rPr lang="fr-FR" sz="1400"/>
          </a:br>
          <a:r>
            <a:rPr lang="fr-FR" sz="1400" b="0" i="0">
              <a:solidFill>
                <a:schemeClr val="dk1"/>
              </a:solidFill>
              <a:latin typeface="+mn-lt"/>
              <a:ea typeface="+mn-ea"/>
              <a:cs typeface="+mn-cs"/>
            </a:rPr>
            <a:t>1) Peut-on faire une seule colonne avec j et K - fusionner ne fonctionne pas - </a:t>
          </a:r>
          <a:r>
            <a:rPr lang="fr-FR" sz="1400"/>
            <a:t/>
          </a:r>
          <a:br>
            <a:rPr lang="fr-FR" sz="1400"/>
          </a:br>
          <a:r>
            <a:rPr lang="fr-FR" sz="1400" b="0" i="0">
              <a:solidFill>
                <a:schemeClr val="dk1"/>
              </a:solidFill>
              <a:latin typeface="+mn-lt"/>
              <a:ea typeface="+mn-ea"/>
              <a:cs typeface="+mn-cs"/>
            </a:rPr>
            <a:t>2) colonne N toute les lignes : Etat actuel doit rester une case qui se colorie : dans ce cas VERT ROUGE ORANGE l'anomalie colonne O est le code de ce qui est observé </a:t>
          </a:r>
          <a:r>
            <a:rPr lang="fr-FR" sz="1400"/>
            <a:t/>
          </a:r>
          <a:br>
            <a:rPr lang="fr-FR" sz="1400"/>
          </a:br>
          <a:r>
            <a:rPr lang="fr-FR" sz="1400" b="0" i="0">
              <a:solidFill>
                <a:schemeClr val="dk1"/>
              </a:solidFill>
              <a:latin typeface="+mn-lt"/>
              <a:ea typeface="+mn-ea"/>
              <a:cs typeface="+mn-cs"/>
            </a:rPr>
            <a:t>ce que je suis arrivé à faire </a:t>
          </a:r>
          <a:r>
            <a:rPr lang="fr-FR" sz="1400"/>
            <a:t/>
          </a:r>
          <a:br>
            <a:rPr lang="fr-FR" sz="1400"/>
          </a:br>
          <a:r>
            <a:rPr lang="fr-FR" sz="1400" b="0" i="0">
              <a:solidFill>
                <a:schemeClr val="dk1"/>
              </a:solidFill>
              <a:latin typeface="+mn-lt"/>
              <a:ea typeface="+mn-ea"/>
              <a:cs typeface="+mn-cs"/>
            </a:rPr>
            <a:t>colonne N je rentre 3 sortes de codes INDISPONIBLE RAS et du texte (peu importe) - cela se colorie en ROUGE VERT et ORANGE </a:t>
          </a:r>
          <a:r>
            <a:rPr lang="fr-FR" sz="1400"/>
            <a:t/>
          </a:r>
          <a:br>
            <a:rPr lang="fr-FR" sz="1400"/>
          </a:br>
          <a:r>
            <a:rPr lang="fr-FR" sz="1400" b="0" i="0">
              <a:solidFill>
                <a:schemeClr val="dk1"/>
              </a:solidFill>
              <a:latin typeface="+mn-lt"/>
              <a:ea typeface="+mn-ea"/>
              <a:cs typeface="+mn-cs"/>
            </a:rPr>
            <a:t>ce que je n'arrive pas à faire : </a:t>
          </a:r>
          <a:r>
            <a:rPr lang="fr-FR" sz="1400"/>
            <a:t/>
          </a:r>
          <a:br>
            <a:rPr lang="fr-FR" sz="1400"/>
          </a:br>
          <a:r>
            <a:rPr lang="fr-FR" sz="1400" b="0" i="0">
              <a:solidFill>
                <a:schemeClr val="dk1"/>
              </a:solidFill>
              <a:latin typeface="+mn-lt"/>
              <a:ea typeface="+mn-ea"/>
              <a:cs typeface="+mn-cs"/>
            </a:rPr>
            <a:t>colonne N cela se colorie ROUGE VERT ORANGE OU BLANC quand j'ecris ou pas dans la colonne O dans les meme conditions que j'ai expliqué en haut </a:t>
          </a:r>
          <a:r>
            <a:rPr lang="fr-FR" sz="1400"/>
            <a:t/>
          </a:r>
          <a:br>
            <a:rPr lang="fr-FR" sz="1400"/>
          </a:br>
          <a:r>
            <a:rPr lang="fr-FR" sz="1400" b="0" i="0">
              <a:solidFill>
                <a:schemeClr val="dk1"/>
              </a:solidFill>
              <a:latin typeface="+mn-lt"/>
              <a:ea typeface="+mn-ea"/>
              <a:cs typeface="+mn-cs"/>
            </a:rPr>
            <a:t>POUR RESUMER </a:t>
          </a:r>
          <a:r>
            <a:rPr lang="fr-FR" sz="1400"/>
            <a:t/>
          </a:r>
          <a:br>
            <a:rPr lang="fr-FR" sz="1400"/>
          </a:br>
          <a:r>
            <a:rPr lang="fr-FR" sz="1400" b="0" i="0">
              <a:solidFill>
                <a:schemeClr val="dk1"/>
              </a:solidFill>
              <a:latin typeface="+mn-lt"/>
              <a:ea typeface="+mn-ea"/>
              <a:cs typeface="+mn-cs"/>
            </a:rPr>
            <a:t>JE VEUX ECRIRE DANS LA COLONNE O OBSERVATION ET QUE CELA SE COLORIE DANS LA COLONNE N LA C'EST L'INVERSE !!!!!!!! </a:t>
          </a:r>
          <a:endParaRPr lang="fr-FR" sz="14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1"/>
  <sheetViews>
    <sheetView tabSelected="1" workbookViewId="0">
      <selection activeCell="N16" sqref="N16"/>
    </sheetView>
  </sheetViews>
  <sheetFormatPr baseColWidth="10" defaultRowHeight="15"/>
  <cols>
    <col min="1" max="1" width="15.7109375" bestFit="1" customWidth="1"/>
    <col min="2" max="2" width="13.5703125" bestFit="1" customWidth="1"/>
    <col min="4" max="4" width="12.85546875" bestFit="1" customWidth="1"/>
    <col min="5" max="5" width="13" bestFit="1" customWidth="1"/>
    <col min="6" max="6" width="12.42578125" bestFit="1" customWidth="1"/>
    <col min="10" max="10" width="11.28515625" bestFit="1" customWidth="1"/>
    <col min="11" max="11" width="13.140625" bestFit="1" customWidth="1"/>
    <col min="12" max="13" width="16.85546875" bestFit="1" customWidth="1"/>
    <col min="14" max="14" width="16.7109375" bestFit="1" customWidth="1"/>
    <col min="15" max="15" width="38.42578125" bestFit="1" customWidth="1"/>
    <col min="16" max="16" width="17.5703125" bestFit="1" customWidth="1"/>
    <col min="17" max="17" width="16.85546875" bestFit="1" customWidth="1"/>
  </cols>
  <sheetData>
    <row r="1" spans="1:22" s="60" customFormat="1" ht="20.25">
      <c r="A1" s="67" t="s">
        <v>44</v>
      </c>
      <c r="B1" s="68"/>
      <c r="C1" s="71">
        <f ca="1">COUNTIF(K5:K335,"EN RETARD")</f>
        <v>5</v>
      </c>
      <c r="D1" s="56"/>
      <c r="E1" s="56"/>
      <c r="F1" s="56"/>
      <c r="G1" s="56"/>
      <c r="H1" s="56"/>
      <c r="I1" s="56"/>
      <c r="J1" s="56"/>
      <c r="K1" s="56"/>
      <c r="L1" s="57">
        <f>V6</f>
        <v>43101</v>
      </c>
      <c r="M1" s="57"/>
      <c r="N1" s="58"/>
      <c r="O1" s="57"/>
      <c r="P1" s="56"/>
      <c r="Q1" s="56"/>
      <c r="R1" s="59"/>
    </row>
    <row r="2" spans="1:22" s="61" customFormat="1" ht="27.75" customHeight="1" thickBot="1">
      <c r="A2" s="69"/>
      <c r="B2" s="70"/>
      <c r="C2" s="72"/>
      <c r="D2" s="73" t="s">
        <v>45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5"/>
    </row>
    <row r="3" spans="1:22" ht="15.75" thickBot="1"/>
    <row r="4" spans="1:22" s="1" customFormat="1" ht="39" thickBot="1">
      <c r="A4" s="2" t="s">
        <v>23</v>
      </c>
      <c r="B4" s="3" t="s">
        <v>1</v>
      </c>
      <c r="C4" s="4" t="s">
        <v>2</v>
      </c>
      <c r="D4" s="5" t="s">
        <v>3</v>
      </c>
      <c r="E4" s="6" t="s">
        <v>4</v>
      </c>
      <c r="F4" s="7" t="s">
        <v>5</v>
      </c>
      <c r="G4" s="8" t="s">
        <v>6</v>
      </c>
      <c r="H4" s="9" t="s">
        <v>7</v>
      </c>
      <c r="I4" s="10" t="s">
        <v>8</v>
      </c>
      <c r="J4" s="11" t="s">
        <v>9</v>
      </c>
      <c r="K4" s="12" t="s">
        <v>43</v>
      </c>
      <c r="L4" s="13" t="s">
        <v>10</v>
      </c>
      <c r="M4" s="14" t="s">
        <v>11</v>
      </c>
      <c r="N4" s="15" t="s">
        <v>12</v>
      </c>
      <c r="O4" s="14" t="s">
        <v>13</v>
      </c>
      <c r="P4" s="16" t="s">
        <v>41</v>
      </c>
      <c r="Q4" s="17" t="s">
        <v>14</v>
      </c>
      <c r="R4" s="18" t="s">
        <v>42</v>
      </c>
      <c r="S4"/>
      <c r="T4"/>
      <c r="U4" s="66" t="s">
        <v>15</v>
      </c>
      <c r="V4" s="66"/>
    </row>
    <row r="5" spans="1:22" ht="15.75" thickBot="1">
      <c r="A5" s="46" t="s">
        <v>24</v>
      </c>
      <c r="B5" s="47" t="s">
        <v>29</v>
      </c>
      <c r="C5" s="48">
        <v>2</v>
      </c>
      <c r="D5" s="48">
        <v>251</v>
      </c>
      <c r="E5" s="48" t="s">
        <v>0</v>
      </c>
      <c r="F5" s="49" t="s">
        <v>34</v>
      </c>
      <c r="G5" s="50" t="s">
        <v>38</v>
      </c>
      <c r="H5" s="19"/>
      <c r="I5" s="20"/>
      <c r="J5" s="63"/>
      <c r="K5" s="21" t="str">
        <f ca="1">IF(V5&gt;V7,"EN RETARD","OK")</f>
        <v>EN RETARD</v>
      </c>
      <c r="L5" s="42">
        <v>10</v>
      </c>
      <c r="M5" s="44">
        <v>8</v>
      </c>
      <c r="N5" s="51"/>
      <c r="O5" s="22" t="s">
        <v>47</v>
      </c>
      <c r="P5" s="23"/>
      <c r="Q5" s="24"/>
      <c r="R5" s="25"/>
      <c r="S5" s="26"/>
      <c r="U5" s="27" t="s">
        <v>19</v>
      </c>
      <c r="V5" s="28">
        <f ca="1">TODAY()</f>
        <v>43444</v>
      </c>
    </row>
    <row r="6" spans="1:22" ht="15.75" thickBot="1">
      <c r="A6" s="51" t="s">
        <v>25</v>
      </c>
      <c r="B6" s="52" t="s">
        <v>30</v>
      </c>
      <c r="C6" s="53">
        <v>1</v>
      </c>
      <c r="D6" s="53">
        <v>454</v>
      </c>
      <c r="E6" s="53" t="s">
        <v>32</v>
      </c>
      <c r="F6" s="54" t="s">
        <v>35</v>
      </c>
      <c r="G6" s="55" t="s">
        <v>39</v>
      </c>
      <c r="H6" s="29"/>
      <c r="I6" s="20"/>
      <c r="J6" s="63" t="str">
        <f t="shared" ref="J6:J9" si="0">IF(H6="","",H6)</f>
        <v/>
      </c>
      <c r="K6" s="21" t="str">
        <f ca="1">IF(V5&gt;V7,"EN RETARD","OK")</f>
        <v>EN RETARD</v>
      </c>
      <c r="L6" s="43">
        <v>15</v>
      </c>
      <c r="M6" s="43">
        <v>7</v>
      </c>
      <c r="N6" s="51"/>
      <c r="O6" s="22" t="s">
        <v>46</v>
      </c>
      <c r="P6" s="31"/>
      <c r="Q6" s="32"/>
      <c r="R6" s="33"/>
      <c r="U6" s="34" t="s">
        <v>21</v>
      </c>
      <c r="V6" s="35">
        <v>43101</v>
      </c>
    </row>
    <row r="7" spans="1:22" ht="15.75" thickBot="1">
      <c r="A7" s="51" t="s">
        <v>26</v>
      </c>
      <c r="B7" s="52" t="s">
        <v>30</v>
      </c>
      <c r="C7" s="53">
        <v>1</v>
      </c>
      <c r="D7" s="53">
        <v>22</v>
      </c>
      <c r="E7" s="53" t="s">
        <v>33</v>
      </c>
      <c r="F7" s="54" t="s">
        <v>36</v>
      </c>
      <c r="G7" s="55" t="s">
        <v>20</v>
      </c>
      <c r="H7" s="29"/>
      <c r="I7" s="20"/>
      <c r="J7" s="63" t="str">
        <f t="shared" si="0"/>
        <v/>
      </c>
      <c r="K7" s="21" t="str">
        <f ca="1">IF(V5&gt;V7,"EN RETARD","OK")</f>
        <v>EN RETARD</v>
      </c>
      <c r="L7" s="43">
        <v>20</v>
      </c>
      <c r="M7" s="45">
        <v>6</v>
      </c>
      <c r="N7" s="51"/>
      <c r="O7" s="22" t="s">
        <v>53</v>
      </c>
      <c r="P7" s="31"/>
      <c r="Q7" s="32"/>
      <c r="R7" s="33"/>
      <c r="U7" s="34" t="s">
        <v>22</v>
      </c>
      <c r="V7" s="35">
        <v>43439</v>
      </c>
    </row>
    <row r="8" spans="1:22" ht="15.75" thickBot="1">
      <c r="A8" s="36" t="s">
        <v>27</v>
      </c>
      <c r="B8" s="30" t="s">
        <v>16</v>
      </c>
      <c r="C8" s="37">
        <v>3</v>
      </c>
      <c r="D8" s="37">
        <v>78</v>
      </c>
      <c r="E8" s="38" t="s">
        <v>33</v>
      </c>
      <c r="F8" s="39" t="s">
        <v>34</v>
      </c>
      <c r="G8" s="40" t="s">
        <v>17</v>
      </c>
      <c r="H8" s="29"/>
      <c r="I8" s="20"/>
      <c r="J8" s="63" t="str">
        <f t="shared" si="0"/>
        <v/>
      </c>
      <c r="K8" s="21" t="str">
        <f ca="1">IF(V5&gt;V7,"EN RETARD","OK")</f>
        <v>EN RETARD</v>
      </c>
      <c r="L8" s="43">
        <v>25</v>
      </c>
      <c r="M8" s="45">
        <v>5</v>
      </c>
      <c r="N8" s="51"/>
      <c r="O8" s="22" t="s">
        <v>52</v>
      </c>
      <c r="P8" s="31"/>
      <c r="Q8" s="32"/>
      <c r="R8" s="33"/>
      <c r="U8" s="41"/>
      <c r="V8" s="26"/>
    </row>
    <row r="9" spans="1:22">
      <c r="A9" s="36" t="s">
        <v>28</v>
      </c>
      <c r="B9" s="30" t="s">
        <v>31</v>
      </c>
      <c r="C9" s="37">
        <v>5</v>
      </c>
      <c r="D9" s="37">
        <v>12</v>
      </c>
      <c r="E9" s="38" t="s">
        <v>0</v>
      </c>
      <c r="F9" s="39" t="s">
        <v>37</v>
      </c>
      <c r="G9" s="40" t="s">
        <v>40</v>
      </c>
      <c r="H9" s="29"/>
      <c r="I9" s="20"/>
      <c r="J9" s="63" t="str">
        <f t="shared" si="0"/>
        <v/>
      </c>
      <c r="K9" s="21" t="str">
        <f ca="1">IF(V5&gt;V7,"EN RETARD","OK")</f>
        <v>EN RETARD</v>
      </c>
      <c r="L9" s="43" t="s">
        <v>18</v>
      </c>
      <c r="M9" s="45">
        <v>4</v>
      </c>
      <c r="N9" s="51"/>
      <c r="O9" s="22"/>
      <c r="P9" s="31"/>
      <c r="Q9" s="32"/>
      <c r="R9" s="33"/>
    </row>
    <row r="12" spans="1:22">
      <c r="A12" s="65" t="s">
        <v>48</v>
      </c>
    </row>
    <row r="13" spans="1:22">
      <c r="A13" s="1" t="s">
        <v>58</v>
      </c>
    </row>
    <row r="15" spans="1:22">
      <c r="A15" t="s">
        <v>49</v>
      </c>
    </row>
    <row r="16" spans="1:22">
      <c r="A16" s="64" t="s">
        <v>50</v>
      </c>
    </row>
    <row r="17" spans="1:1">
      <c r="A17" t="s">
        <v>51</v>
      </c>
    </row>
    <row r="18" spans="1:1">
      <c r="A18" s="62" t="s">
        <v>54</v>
      </c>
    </row>
    <row r="19" spans="1:1">
      <c r="A19" t="s">
        <v>55</v>
      </c>
    </row>
    <row r="20" spans="1:1">
      <c r="A20" s="65" t="s">
        <v>57</v>
      </c>
    </row>
    <row r="21" spans="1:1">
      <c r="A21" t="s">
        <v>56</v>
      </c>
    </row>
  </sheetData>
  <mergeCells count="4">
    <mergeCell ref="U4:V4"/>
    <mergeCell ref="A1:B2"/>
    <mergeCell ref="C1:C2"/>
    <mergeCell ref="D2:R2"/>
  </mergeCells>
  <conditionalFormatting sqref="K5:K9">
    <cfRule type="expression" dxfId="5" priority="48">
      <formula>K5="EN RETARD"</formula>
    </cfRule>
    <cfRule type="expression" dxfId="4" priority="49">
      <formula>K5="OK"</formula>
    </cfRule>
  </conditionalFormatting>
  <conditionalFormatting sqref="N5:N9">
    <cfRule type="expression" dxfId="3" priority="1">
      <formula>O5="indisponible"</formula>
    </cfRule>
    <cfRule type="expression" dxfId="2" priority="2">
      <formula>O5="ras"</formula>
    </cfRule>
    <cfRule type="expression" dxfId="1" priority="3">
      <formula>O5="du texte"</formula>
    </cfRule>
    <cfRule type="expression" dxfId="0" priority="4">
      <formula>AND(COUNTA(O5)&gt;0,OR(O5&lt;&gt;"indisponible",O5&lt;&gt;"ras",O5&lt;&gt;"du texte"))</formula>
    </cfRule>
  </conditionalFormatting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chocola</dc:creator>
  <cp:lastModifiedBy>Michel</cp:lastModifiedBy>
  <dcterms:created xsi:type="dcterms:W3CDTF">2018-12-05T10:11:47Z</dcterms:created>
  <dcterms:modified xsi:type="dcterms:W3CDTF">2018-12-10T09:15:00Z</dcterms:modified>
</cp:coreProperties>
</file>