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19" i="1"/>
  <c r="N10" l="1"/>
  <c r="N9"/>
  <c r="J10"/>
  <c r="J9"/>
  <c r="H10"/>
  <c r="L10" s="1"/>
  <c r="H9"/>
  <c r="L9" s="1"/>
</calcChain>
</file>

<file path=xl/sharedStrings.xml><?xml version="1.0" encoding="utf-8"?>
<sst xmlns="http://schemas.openxmlformats.org/spreadsheetml/2006/main" count="26" uniqueCount="9">
  <si>
    <t>mois</t>
  </si>
  <si>
    <t>cumul annee</t>
  </si>
  <si>
    <t>tom</t>
  </si>
  <si>
    <t>joe</t>
  </si>
  <si>
    <t>DATE DEBUT</t>
  </si>
  <si>
    <t>DATE DE FIN</t>
  </si>
  <si>
    <t>PRENOM</t>
  </si>
  <si>
    <t>CARTE</t>
  </si>
  <si>
    <t>EFFICACITE</t>
  </si>
</sst>
</file>

<file path=xl/styles.xml><?xml version="1.0" encoding="utf-8"?>
<styleSheet xmlns="http://schemas.openxmlformats.org/spreadsheetml/2006/main">
  <numFmts count="1">
    <numFmt numFmtId="174" formatCode="[$-40C]mmm\-yy;@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" fontId="0" fillId="0" borderId="0" xfId="0" applyNumberFormat="1"/>
    <xf numFmtId="0" fontId="0" fillId="2" borderId="4" xfId="0" applyFill="1" applyBorder="1"/>
    <xf numFmtId="0" fontId="0" fillId="2" borderId="6" xfId="0" applyFill="1" applyBorder="1"/>
    <xf numFmtId="0" fontId="0" fillId="2" borderId="2" xfId="0" applyFill="1" applyBorder="1"/>
    <xf numFmtId="2" fontId="0" fillId="2" borderId="2" xfId="0" applyNumberFormat="1" applyFill="1" applyBorder="1"/>
    <xf numFmtId="174" fontId="0" fillId="3" borderId="0" xfId="0" applyNumberFormat="1" applyFill="1" applyAlignment="1">
      <alignment horizontal="center"/>
    </xf>
    <xf numFmtId="17" fontId="0" fillId="3" borderId="0" xfId="0" applyNumberFormat="1" applyFill="1" applyAlignment="1">
      <alignment horizontal="center"/>
    </xf>
    <xf numFmtId="174" fontId="0" fillId="3" borderId="1" xfId="0" applyNumberFormat="1" applyFill="1" applyBorder="1" applyAlignment="1">
      <alignment horizontal="center"/>
    </xf>
    <xf numFmtId="174" fontId="0" fillId="3" borderId="10" xfId="0" applyNumberFormat="1" applyFill="1" applyBorder="1" applyAlignment="1">
      <alignment horizontal="center"/>
    </xf>
    <xf numFmtId="174" fontId="0" fillId="3" borderId="2" xfId="0" applyNumberFormat="1" applyFill="1" applyBorder="1" applyAlignment="1">
      <alignment horizontal="center"/>
    </xf>
    <xf numFmtId="174" fontId="0" fillId="3" borderId="9" xfId="0" applyNumberFormat="1" applyFill="1" applyBorder="1" applyAlignment="1">
      <alignment horizontal="center"/>
    </xf>
    <xf numFmtId="17" fontId="0" fillId="3" borderId="9" xfId="0" applyNumberFormat="1" applyFill="1" applyBorder="1" applyAlignment="1">
      <alignment horizontal="center"/>
    </xf>
    <xf numFmtId="174" fontId="0" fillId="3" borderId="5" xfId="0" applyNumberFormat="1" applyFill="1" applyBorder="1" applyAlignment="1">
      <alignment horizontal="center"/>
    </xf>
    <xf numFmtId="174" fontId="0" fillId="3" borderId="6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P19"/>
  <sheetViews>
    <sheetView tabSelected="1" workbookViewId="0">
      <selection activeCell="O23" sqref="O23"/>
    </sheetView>
  </sheetViews>
  <sheetFormatPr baseColWidth="10" defaultRowHeight="15"/>
  <cols>
    <col min="16" max="16" width="13.5703125" bestFit="1" customWidth="1"/>
  </cols>
  <sheetData>
    <row r="5" spans="2:16" ht="15.75" thickBot="1"/>
    <row r="6" spans="2:16">
      <c r="C6" s="16">
        <v>36526</v>
      </c>
      <c r="D6" s="16"/>
      <c r="E6" s="16"/>
      <c r="F6" s="16"/>
      <c r="G6" s="17">
        <v>36557</v>
      </c>
      <c r="H6" s="17"/>
      <c r="I6" s="17"/>
      <c r="J6" s="17"/>
      <c r="K6" s="18">
        <v>36586</v>
      </c>
      <c r="L6" s="19"/>
      <c r="M6" s="19"/>
      <c r="N6" s="20"/>
    </row>
    <row r="7" spans="2:16" ht="15.75" thickBot="1">
      <c r="C7" s="21"/>
      <c r="D7" s="21"/>
      <c r="E7" s="21"/>
      <c r="F7" s="21"/>
      <c r="G7" s="22"/>
      <c r="H7" s="22"/>
      <c r="I7" s="22"/>
      <c r="J7" s="22"/>
      <c r="K7" s="23"/>
      <c r="L7" s="21"/>
      <c r="M7" s="21"/>
      <c r="N7" s="24"/>
    </row>
    <row r="8" spans="2:16" ht="15.75" thickBot="1">
      <c r="C8" s="6" t="s">
        <v>7</v>
      </c>
      <c r="D8" s="7"/>
      <c r="E8" s="6" t="s">
        <v>8</v>
      </c>
      <c r="F8" s="7"/>
      <c r="G8" s="9" t="s">
        <v>7</v>
      </c>
      <c r="H8" s="10"/>
      <c r="I8" s="9" t="s">
        <v>8</v>
      </c>
      <c r="J8" s="10"/>
      <c r="K8" s="9" t="s">
        <v>7</v>
      </c>
      <c r="L8" s="10"/>
      <c r="M8" s="9" t="s">
        <v>8</v>
      </c>
      <c r="N8" s="10"/>
    </row>
    <row r="9" spans="2:16" ht="15.75" thickBot="1">
      <c r="B9" t="s">
        <v>2</v>
      </c>
      <c r="C9" s="3">
        <v>10</v>
      </c>
      <c r="D9" s="12">
        <v>10</v>
      </c>
      <c r="E9" s="3">
        <v>30</v>
      </c>
      <c r="F9" s="12">
        <v>30</v>
      </c>
      <c r="G9" s="8">
        <v>15</v>
      </c>
      <c r="H9" s="14">
        <f>G9+D9</f>
        <v>25</v>
      </c>
      <c r="I9" s="8">
        <v>55</v>
      </c>
      <c r="J9" s="14">
        <f>AVERAGE(I9,F9)</f>
        <v>42.5</v>
      </c>
      <c r="K9" s="8">
        <v>8</v>
      </c>
      <c r="L9" s="14">
        <f>K9+H9</f>
        <v>33</v>
      </c>
      <c r="M9" s="8">
        <v>62.5</v>
      </c>
      <c r="N9" s="15">
        <f>AVERAGE(M9,I9,E9)</f>
        <v>49.166666666666664</v>
      </c>
    </row>
    <row r="10" spans="2:16" ht="15.75" thickBot="1">
      <c r="B10" t="s">
        <v>3</v>
      </c>
      <c r="C10" s="4">
        <v>1</v>
      </c>
      <c r="D10" s="13">
        <v>1</v>
      </c>
      <c r="E10" s="4">
        <v>3</v>
      </c>
      <c r="F10" s="13">
        <v>3</v>
      </c>
      <c r="G10" s="4">
        <v>3</v>
      </c>
      <c r="H10" s="13">
        <f>G10+D10</f>
        <v>4</v>
      </c>
      <c r="I10" s="4">
        <v>8</v>
      </c>
      <c r="J10" s="13">
        <f>AVERAGE(I10,F10)</f>
        <v>5.5</v>
      </c>
      <c r="K10" s="4">
        <v>12</v>
      </c>
      <c r="L10" s="13">
        <f>K10+H10</f>
        <v>16</v>
      </c>
      <c r="M10" s="4">
        <v>7.8</v>
      </c>
      <c r="N10" s="15">
        <f>AVERAGE(M10,I10,E10)</f>
        <v>6.2666666666666666</v>
      </c>
    </row>
    <row r="11" spans="2:16" ht="15.75" thickBot="1">
      <c r="C11" s="2" t="s">
        <v>0</v>
      </c>
      <c r="D11" s="2" t="s">
        <v>1</v>
      </c>
      <c r="E11" s="2" t="s">
        <v>0</v>
      </c>
      <c r="F11" s="2" t="s">
        <v>1</v>
      </c>
      <c r="G11" s="2" t="s">
        <v>0</v>
      </c>
      <c r="H11" s="2" t="s">
        <v>1</v>
      </c>
      <c r="I11" s="2" t="s">
        <v>0</v>
      </c>
      <c r="J11" s="2" t="s">
        <v>1</v>
      </c>
      <c r="K11" s="2" t="s">
        <v>0</v>
      </c>
      <c r="L11" s="2" t="s">
        <v>1</v>
      </c>
      <c r="M11" s="2" t="s">
        <v>0</v>
      </c>
      <c r="N11" s="2" t="s">
        <v>1</v>
      </c>
      <c r="P11" s="5"/>
    </row>
    <row r="14" spans="2:16">
      <c r="H14" s="1"/>
      <c r="I14" s="1"/>
      <c r="J14" s="1"/>
      <c r="K14" s="1"/>
      <c r="L14" s="1"/>
      <c r="M14" s="1"/>
      <c r="N14" s="1"/>
    </row>
    <row r="18" spans="1:5">
      <c r="A18" t="s">
        <v>4</v>
      </c>
      <c r="B18" t="s">
        <v>5</v>
      </c>
      <c r="C18" t="s">
        <v>6</v>
      </c>
      <c r="D18" t="s">
        <v>7</v>
      </c>
      <c r="E18" t="s">
        <v>8</v>
      </c>
    </row>
    <row r="19" spans="1:5">
      <c r="A19" s="11">
        <v>36526</v>
      </c>
      <c r="B19" s="11">
        <v>36586</v>
      </c>
      <c r="C19" t="s">
        <v>2</v>
      </c>
      <c r="D19" t="e">
        <f>SUMPRODUCT((B9:B10=C19)*(C6:N7&gt;=A19)*(A19:C19&lt;=B19)*C10,G10,K10)</f>
        <v>#N/A</v>
      </c>
    </row>
  </sheetData>
  <mergeCells count="5">
    <mergeCell ref="G6:J7"/>
    <mergeCell ref="K6:N7"/>
    <mergeCell ref="C8:D8"/>
    <mergeCell ref="E8:F8"/>
    <mergeCell ref="C6:F7"/>
  </mergeCells>
  <dataValidations count="2">
    <dataValidation type="list" allowBlank="1" showInputMessage="1" showErrorMessage="1" sqref="C19">
      <formula1>$B$9:$B$11</formula1>
    </dataValidation>
    <dataValidation type="date" allowBlank="1" showInputMessage="1" showErrorMessage="1" sqref="A19:B19">
      <formula1>36526</formula1>
      <formula2>36616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</dc:creator>
  <cp:lastModifiedBy>Stan</cp:lastModifiedBy>
  <dcterms:created xsi:type="dcterms:W3CDTF">2018-11-23T08:58:42Z</dcterms:created>
  <dcterms:modified xsi:type="dcterms:W3CDTF">2018-11-23T13:53:28Z</dcterms:modified>
</cp:coreProperties>
</file>