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filterPrivacy="1"/>
  <xr:revisionPtr revIDLastSave="0" documentId="13_ncr:1_{1BA0334F-AB28-4B75-9813-C11B51C8A4C1}" xr6:coauthVersionLast="38" xr6:coauthVersionMax="38" xr10:uidLastSave="{00000000-0000-0000-0000-000000000000}"/>
  <bookViews>
    <workbookView xWindow="0" yWindow="0" windowWidth="22260" windowHeight="12645" xr2:uid="{00000000-000D-0000-FFFF-FFFF00000000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7" i="1" l="1"/>
  <c r="A17" i="1"/>
  <c r="D16" i="1"/>
  <c r="E16" i="1"/>
  <c r="F16" i="1"/>
  <c r="G16" i="1"/>
  <c r="H16" i="1"/>
  <c r="C16" i="1"/>
  <c r="K4" i="1"/>
  <c r="K5" i="1"/>
  <c r="K6" i="1"/>
  <c r="K7" i="1"/>
  <c r="K8" i="1"/>
  <c r="K9" i="1"/>
  <c r="K10" i="1"/>
  <c r="K11" i="1"/>
  <c r="K12" i="1"/>
  <c r="K13" i="1"/>
  <c r="K14" i="1"/>
  <c r="K3" i="1"/>
  <c r="J4" i="1"/>
  <c r="J5" i="1"/>
  <c r="J6" i="1"/>
  <c r="J7" i="1"/>
  <c r="J8" i="1"/>
  <c r="J9" i="1"/>
  <c r="J10" i="1"/>
  <c r="J11" i="1"/>
  <c r="J12" i="1"/>
  <c r="J13" i="1"/>
  <c r="J14" i="1"/>
  <c r="J3" i="1"/>
  <c r="E2" i="2" s="1"/>
  <c r="D3" i="2"/>
  <c r="D4" i="2"/>
  <c r="D5" i="2"/>
  <c r="D6" i="2"/>
  <c r="D7" i="2"/>
  <c r="D8" i="2"/>
  <c r="D9" i="2"/>
  <c r="D10" i="2"/>
  <c r="D11" i="2"/>
  <c r="D12" i="2"/>
  <c r="D13" i="2"/>
  <c r="D2" i="2"/>
  <c r="C3" i="2"/>
  <c r="C4" i="2"/>
  <c r="C5" i="2"/>
  <c r="C6" i="2"/>
  <c r="C7" i="2"/>
  <c r="C8" i="2"/>
  <c r="C9" i="2"/>
  <c r="C10" i="2"/>
  <c r="C11" i="2"/>
  <c r="C12" i="2"/>
  <c r="C13" i="2"/>
  <c r="C2" i="2"/>
  <c r="B14" i="2"/>
  <c r="A14" i="2"/>
  <c r="H15" i="1"/>
  <c r="G15" i="1"/>
  <c r="F15" i="1"/>
  <c r="E15" i="1"/>
  <c r="D15" i="1"/>
  <c r="C15" i="1"/>
  <c r="B15" i="1"/>
  <c r="A15" i="1"/>
  <c r="J15" i="1" s="1"/>
  <c r="B16" i="1" l="1"/>
</calcChain>
</file>

<file path=xl/sharedStrings.xml><?xml version="1.0" encoding="utf-8"?>
<sst xmlns="http://schemas.openxmlformats.org/spreadsheetml/2006/main" count="27" uniqueCount="27">
  <si>
    <t>Mois</t>
  </si>
  <si>
    <t>Remarques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</si>
  <si>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</si>
  <si>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</si>
  <si>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</si>
  <si>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</si>
  <si>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</si>
  <si>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</si>
  <si>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</si>
  <si>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</si>
  <si>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</si>
  <si>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</si>
  <si>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</si>
  <si>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</si>
  <si>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ANNEES (CA en €)</t>
  </si>
  <si>
    <t>Différence % (evolution A0 &gt; A1)</t>
  </si>
  <si>
    <t>Différence % (évolution A1&gt;A2)</t>
  </si>
  <si>
    <t>Moyenne CA/mois</t>
  </si>
  <si>
    <t>Evolution CA/an</t>
  </si>
  <si>
    <t>Total/an</t>
  </si>
  <si>
    <t>Rem 2</t>
  </si>
  <si>
    <t>Rem 3</t>
  </si>
  <si>
    <t>Rem 4</t>
  </si>
  <si>
    <t>Rem 5</t>
  </si>
  <si>
    <t>Rem 6</t>
  </si>
  <si>
    <t>Pour visualiser les remarques que vous pourriez faire concernant un grand écart de CA d'une année sur l'autre : Italique + Couleur + mois concerné</t>
  </si>
  <si>
    <t>Rem 1 : Marchés créateurs x3 (ex)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</si>
</sst>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i/>
      <sz val="11"/>
      <color theme="4" tint="-0.249977111117893"/>
      <name val="Calibri"/>
      <family val="2"/>
      <scheme val="minor"/>
    </font>
    <font>
      <sz val="11"/>
      <color rgb="FFFFC0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i/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lightUp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/>
    <xf numFmtId="9" fontId="0" fillId="0" borderId="20" xfId="1" applyFont="1" applyBorder="1"/>
    <xf numFmtId="9" fontId="0" fillId="0" borderId="21" xfId="1" applyFont="1" applyBorder="1"/>
    <xf numFmtId="10" fontId="0" fillId="0" borderId="20" xfId="1" applyNumberFormat="1" applyFont="1" applyBorder="1"/>
    <xf numFmtId="10" fontId="0" fillId="0" borderId="21" xfId="1" applyNumberFormat="1" applyFont="1" applyBorder="1"/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8" fontId="0" fillId="0" borderId="0" xfId="0" applyNumberFormat="1"/>
    <xf numFmtId="10" fontId="0" fillId="0" borderId="0" xfId="0" applyNumberFormat="1"/>
    <xf numFmtId="10" fontId="4" fillId="0" borderId="20" xfId="1" applyNumberFormat="1" applyFont="1" applyBorder="1"/>
    <xf numFmtId="0" fontId="0" fillId="2" borderId="19" xfId="0" applyFill="1" applyBorder="1"/>
    <xf numFmtId="0" fontId="2" fillId="0" borderId="0" xfId="0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3" xfId="0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2" fontId="7" fillId="0" borderId="4" xfId="0" applyNumberFormat="1" applyFont="1" applyBorder="1"/>
    <xf numFmtId="2" fontId="7" fillId="0" borderId="5" xfId="0" applyNumberFormat="1" applyFont="1" applyBorder="1"/>
    <xf numFmtId="0" fontId="8" fillId="0" borderId="6" xfId="0" applyFont="1" applyFill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10" fontId="9" fillId="0" borderId="5" xfId="1" applyNumberFormat="1" applyFont="1" applyFill="1" applyBorder="1" applyAlignment="1">
      <alignment vertical="center"/>
    </xf>
    <xf numFmtId="9" fontId="9" fillId="0" borderId="6" xfId="1" applyFont="1" applyFill="1" applyBorder="1" applyAlignment="1">
      <alignment vertical="center"/>
    </xf>
    <xf numFmtId="0" fontId="0" fillId="0" borderId="0" xfId="0" applyBorder="1"/>
    <xf numFmtId="0" fontId="0" fillId="0" borderId="10" xfId="0" applyBorder="1"/>
    <xf numFmtId="0" fontId="0" fillId="0" borderId="9" xfId="0" applyBorder="1"/>
    <xf numFmtId="0" fontId="5" fillId="0" borderId="0" xfId="0" applyFont="1" applyBorder="1"/>
    <xf numFmtId="0" fontId="5" fillId="0" borderId="10" xfId="0" applyFont="1" applyBorder="1"/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12" xfId="0" applyFont="1" applyBorder="1"/>
    <xf numFmtId="0" fontId="5" fillId="0" borderId="13" xfId="0" applyFont="1" applyBorder="1"/>
    <xf numFmtId="0" fontId="6" fillId="0" borderId="11" xfId="0" applyFont="1" applyBorder="1"/>
    <xf numFmtId="0" fontId="6" fillId="0" borderId="9" xfId="0" applyFont="1" applyBorder="1"/>
    <xf numFmtId="0" fontId="6" fillId="0" borderId="0" xfId="0" applyFont="1" applyBorder="1"/>
    <xf numFmtId="0" fontId="10" fillId="0" borderId="22" xfId="0" applyFont="1" applyBorder="1" applyAlignment="1">
      <alignment horizontal="center"/>
    </xf>
    <xf numFmtId="0" fontId="10" fillId="0" borderId="3" xfId="0" applyFont="1" applyBorder="1" applyAlignment="1">
      <alignment horizontal="center"/>
    </xf>
  </cellXfs>
  <cellStyles count="2">
    <cellStyle name="Normal" xfId="0" builtinId="0"/>
    <cellStyle name="Pourcentage" xfId="1" builtinId="5"/>
  </cellStyles>
  <dxfs count="5">
    <dxf>
      <font>
        <b/>
        <i val="0"/>
        <color theme="9"/>
      </font>
    </dxf>
    <dxf>
      <font>
        <b/>
        <i val="0"/>
        <color rgb="FF9C0006"/>
      </font>
    </dxf>
    <dxf>
      <font>
        <color rgb="FF9C0006"/>
      </font>
    </dxf>
    <dxf>
      <font>
        <b/>
        <i val="0"/>
        <color rgb="FF9C0006"/>
      </font>
    </dxf>
    <dxf>
      <font>
        <color theme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0"/>
  <sheetViews>
    <sheetView tabSelected="1" workbookViewId="0">
      <selection activeCell="J23" sqref="J23"/>
    </sheetView>
  </sheetViews>
  <sheetFormatPr baseColWidth="10" defaultColWidth="9.140625" defaultRowHeight="15" x14ac:dyDescent="0.25"/>
  <cols>
    <col min="9" max="9" width="18.28515625" customWidth="1"/>
    <col min="10" max="10" width="32.7109375" customWidth="1"/>
    <col min="11" max="11" width="31.7109375" customWidth="1"/>
    <col min="12" max="12" width="32" customWidth="1"/>
  </cols>
  <sheetData>
    <row r="1" spans="1:12" ht="30.75" customHeight="1" thickBot="1" x14ac:dyDescent="0.3">
      <c r="A1" s="45" t="s">
        <v>14</v>
      </c>
      <c r="B1" s="46"/>
      <c r="C1" s="46"/>
      <c r="D1" s="46"/>
      <c r="E1" s="46"/>
      <c r="F1" s="46"/>
      <c r="G1" s="46"/>
      <c r="H1" s="47"/>
      <c r="I1" s="3" t="s">
        <v>0</v>
      </c>
      <c r="J1" s="4" t="s">
        <v>15</v>
      </c>
      <c r="K1" s="4" t="s">
        <v>16</v>
      </c>
      <c r="L1" s="24"/>
    </row>
    <row r="2" spans="1:12" ht="15.75" thickBot="1" x14ac:dyDescent="0.3">
      <c r="A2" s="28">
        <v>2017</v>
      </c>
      <c r="B2" s="29">
        <v>2018</v>
      </c>
      <c r="C2" s="29">
        <v>2019</v>
      </c>
      <c r="D2" s="29">
        <v>2020</v>
      </c>
      <c r="E2" s="29">
        <v>2021</v>
      </c>
      <c r="F2" s="29">
        <v>2022</v>
      </c>
      <c r="G2" s="29">
        <v>2023</v>
      </c>
      <c r="H2" s="30">
        <v>2024</v>
      </c>
      <c r="I2" s="23"/>
      <c r="J2" s="23"/>
      <c r="K2" s="13"/>
    </row>
    <row r="3" spans="1:12" x14ac:dyDescent="0.25">
      <c r="A3" s="25">
        <v>100</v>
      </c>
      <c r="B3" s="57">
        <v>410</v>
      </c>
      <c r="C3" s="26"/>
      <c r="D3" s="26"/>
      <c r="E3" s="26"/>
      <c r="F3" s="26"/>
      <c r="G3" s="26"/>
      <c r="H3" s="27"/>
      <c r="I3" s="18" t="s">
        <v>2</v>
      </c>
      <c r="J3" s="16">
        <f>(B3-A3)/A3</f>
        <v>3.1</v>
      </c>
      <c r="K3" s="14">
        <f>(C3-B3)/B3</f>
        <v>-1</v>
      </c>
    </row>
    <row r="4" spans="1:12" x14ac:dyDescent="0.25">
      <c r="A4" s="25">
        <v>100</v>
      </c>
      <c r="B4" s="26">
        <v>410</v>
      </c>
      <c r="C4" s="7"/>
      <c r="D4" s="7"/>
      <c r="E4" s="7"/>
      <c r="F4" s="7"/>
      <c r="G4" s="7"/>
      <c r="H4" s="9"/>
      <c r="I4" s="18" t="s">
        <v>3</v>
      </c>
      <c r="J4" s="16">
        <f t="shared" ref="J4:J14" si="0">(B4-A4)/A4</f>
        <v>3.1</v>
      </c>
      <c r="K4" s="14">
        <f t="shared" ref="K4:K14" si="1">(C4-B4)/B4</f>
        <v>-1</v>
      </c>
    </row>
    <row r="5" spans="1:12" x14ac:dyDescent="0.25">
      <c r="A5" s="25">
        <v>100</v>
      </c>
      <c r="B5" s="26">
        <v>410</v>
      </c>
      <c r="C5" s="7"/>
      <c r="D5" s="7"/>
      <c r="E5" s="7"/>
      <c r="F5" s="7"/>
      <c r="G5" s="7"/>
      <c r="H5" s="9"/>
      <c r="I5" s="18" t="s">
        <v>4</v>
      </c>
      <c r="J5" s="16">
        <f t="shared" si="0"/>
        <v>3.1</v>
      </c>
      <c r="K5" s="14">
        <f t="shared" si="1"/>
        <v>-1</v>
      </c>
    </row>
    <row r="6" spans="1:12" x14ac:dyDescent="0.25">
      <c r="A6" s="25">
        <v>100</v>
      </c>
      <c r="B6" s="26">
        <v>410</v>
      </c>
      <c r="C6" s="7"/>
      <c r="D6" s="7"/>
      <c r="E6" s="7"/>
      <c r="F6" s="7"/>
      <c r="G6" s="7"/>
      <c r="H6" s="9"/>
      <c r="I6" s="18" t="s">
        <v>5</v>
      </c>
      <c r="J6" s="16">
        <f t="shared" si="0"/>
        <v>3.1</v>
      </c>
      <c r="K6" s="14">
        <f t="shared" si="1"/>
        <v>-1</v>
      </c>
    </row>
    <row r="7" spans="1:12" x14ac:dyDescent="0.25">
      <c r="A7" s="56">
        <v>100</v>
      </c>
      <c r="B7" s="26">
        <v>410</v>
      </c>
      <c r="C7" s="7"/>
      <c r="D7" s="7"/>
      <c r="E7" s="7"/>
      <c r="F7" s="7"/>
      <c r="G7" s="7"/>
      <c r="H7" s="9"/>
      <c r="I7" s="18" t="s">
        <v>6</v>
      </c>
      <c r="J7" s="16">
        <f t="shared" si="0"/>
        <v>3.1</v>
      </c>
      <c r="K7" s="14">
        <f t="shared" si="1"/>
        <v>-1</v>
      </c>
    </row>
    <row r="8" spans="1:12" x14ac:dyDescent="0.25">
      <c r="A8" s="25">
        <v>100</v>
      </c>
      <c r="B8" s="26">
        <v>410</v>
      </c>
      <c r="C8" s="7"/>
      <c r="D8" s="7"/>
      <c r="E8" s="7"/>
      <c r="F8" s="7"/>
      <c r="G8" s="7"/>
      <c r="H8" s="9"/>
      <c r="I8" s="18" t="s">
        <v>7</v>
      </c>
      <c r="J8" s="22">
        <f t="shared" si="0"/>
        <v>3.1</v>
      </c>
      <c r="K8" s="14">
        <f t="shared" si="1"/>
        <v>-1</v>
      </c>
    </row>
    <row r="9" spans="1:12" x14ac:dyDescent="0.25">
      <c r="A9" s="25">
        <v>100</v>
      </c>
      <c r="B9" s="26">
        <v>410</v>
      </c>
      <c r="C9" s="7"/>
      <c r="D9" s="7"/>
      <c r="E9" s="7"/>
      <c r="F9" s="7"/>
      <c r="G9" s="7"/>
      <c r="H9" s="9"/>
      <c r="I9" s="18" t="s">
        <v>8</v>
      </c>
      <c r="J9" s="16">
        <f t="shared" si="0"/>
        <v>3.1</v>
      </c>
      <c r="K9" s="14">
        <f t="shared" si="1"/>
        <v>-1</v>
      </c>
    </row>
    <row r="10" spans="1:12" x14ac:dyDescent="0.25">
      <c r="A10" s="25">
        <v>100</v>
      </c>
      <c r="B10" s="57">
        <v>410</v>
      </c>
      <c r="C10" s="7"/>
      <c r="D10" s="7"/>
      <c r="E10" s="7"/>
      <c r="F10" s="7"/>
      <c r="G10" s="7"/>
      <c r="H10" s="9"/>
      <c r="I10" s="18" t="s">
        <v>9</v>
      </c>
      <c r="J10" s="16">
        <f t="shared" si="0"/>
        <v>3.1</v>
      </c>
      <c r="K10" s="14">
        <f t="shared" si="1"/>
        <v>-1</v>
      </c>
    </row>
    <row r="11" spans="1:12" x14ac:dyDescent="0.25">
      <c r="A11" s="25">
        <v>100</v>
      </c>
      <c r="B11" s="26">
        <v>410</v>
      </c>
      <c r="C11" s="7"/>
      <c r="D11" s="7"/>
      <c r="E11" s="7"/>
      <c r="F11" s="7"/>
      <c r="G11" s="7"/>
      <c r="H11" s="9"/>
      <c r="I11" s="18" t="s">
        <v>10</v>
      </c>
      <c r="J11" s="16">
        <f t="shared" si="0"/>
        <v>3.1</v>
      </c>
      <c r="K11" s="14">
        <f t="shared" si="1"/>
        <v>-1</v>
      </c>
    </row>
    <row r="12" spans="1:12" x14ac:dyDescent="0.25">
      <c r="A12" s="25">
        <v>100</v>
      </c>
      <c r="B12" s="26">
        <v>410</v>
      </c>
      <c r="C12" s="7"/>
      <c r="D12" s="7"/>
      <c r="E12" s="7"/>
      <c r="F12" s="7"/>
      <c r="G12" s="7"/>
      <c r="H12" s="9"/>
      <c r="I12" s="18" t="s">
        <v>11</v>
      </c>
      <c r="J12" s="16">
        <f t="shared" si="0"/>
        <v>3.1</v>
      </c>
      <c r="K12" s="14">
        <f t="shared" si="1"/>
        <v>-1</v>
      </c>
    </row>
    <row r="13" spans="1:12" x14ac:dyDescent="0.25">
      <c r="A13" s="56">
        <v>100</v>
      </c>
      <c r="B13" s="26">
        <v>410</v>
      </c>
      <c r="C13" s="7"/>
      <c r="D13" s="7"/>
      <c r="E13" s="7"/>
      <c r="F13" s="7"/>
      <c r="G13" s="7"/>
      <c r="H13" s="9"/>
      <c r="I13" s="18" t="s">
        <v>12</v>
      </c>
      <c r="J13" s="16">
        <f t="shared" si="0"/>
        <v>3.1</v>
      </c>
      <c r="K13" s="14">
        <f t="shared" si="1"/>
        <v>-1</v>
      </c>
    </row>
    <row r="14" spans="1:12" ht="15.75" thickBot="1" x14ac:dyDescent="0.3">
      <c r="A14" s="25">
        <v>100</v>
      </c>
      <c r="B14" s="26">
        <v>410</v>
      </c>
      <c r="C14" s="11"/>
      <c r="D14" s="11"/>
      <c r="E14" s="11"/>
      <c r="F14" s="11"/>
      <c r="G14" s="11"/>
      <c r="H14" s="12"/>
      <c r="I14" s="19" t="s">
        <v>13</v>
      </c>
      <c r="J14" s="17">
        <f t="shared" si="0"/>
        <v>3.1</v>
      </c>
      <c r="K14" s="15">
        <f t="shared" si="1"/>
        <v>-1</v>
      </c>
    </row>
    <row r="15" spans="1:12" ht="31.5" customHeight="1" thickBot="1" x14ac:dyDescent="0.3">
      <c r="A15" s="35">
        <f t="shared" ref="A15:H15" si="2">SUM(A3:A14)</f>
        <v>1200</v>
      </c>
      <c r="B15" s="36">
        <f t="shared" si="2"/>
        <v>4920</v>
      </c>
      <c r="C15" s="36">
        <f t="shared" si="2"/>
        <v>0</v>
      </c>
      <c r="D15" s="36">
        <f t="shared" si="2"/>
        <v>0</v>
      </c>
      <c r="E15" s="36">
        <f t="shared" si="2"/>
        <v>0</v>
      </c>
      <c r="F15" s="36">
        <f t="shared" si="2"/>
        <v>0</v>
      </c>
      <c r="G15" s="36">
        <f t="shared" si="2"/>
        <v>0</v>
      </c>
      <c r="H15" s="36">
        <f t="shared" si="2"/>
        <v>0</v>
      </c>
      <c r="I15" s="37" t="s">
        <v>19</v>
      </c>
      <c r="J15" s="38">
        <f>(B15-A15)/B15</f>
        <v>0.75609756097560976</v>
      </c>
      <c r="K15" s="39"/>
    </row>
    <row r="16" spans="1:12" ht="15.75" thickBot="1" x14ac:dyDescent="0.3">
      <c r="B16">
        <f>B15-A15</f>
        <v>3720</v>
      </c>
      <c r="C16">
        <f>C15-B15</f>
        <v>-4920</v>
      </c>
      <c r="D16">
        <f t="shared" ref="D16:H16" si="3">D15-C15</f>
        <v>0</v>
      </c>
      <c r="E16">
        <f t="shared" si="3"/>
        <v>0</v>
      </c>
      <c r="F16">
        <f t="shared" si="3"/>
        <v>0</v>
      </c>
      <c r="G16">
        <f t="shared" si="3"/>
        <v>0</v>
      </c>
      <c r="H16">
        <f t="shared" si="3"/>
        <v>0</v>
      </c>
      <c r="I16" s="31" t="s">
        <v>18</v>
      </c>
    </row>
    <row r="17" spans="1:10" ht="15.75" thickBot="1" x14ac:dyDescent="0.3">
      <c r="A17" s="32">
        <f>AVERAGE(A3:A14)</f>
        <v>100</v>
      </c>
      <c r="B17" s="33">
        <f>AVERAGE(B3:B14)</f>
        <v>410</v>
      </c>
      <c r="C17" s="33"/>
      <c r="D17" s="33"/>
      <c r="E17" s="33"/>
      <c r="F17" s="33"/>
      <c r="G17" s="33"/>
      <c r="H17" s="33"/>
      <c r="I17" s="34" t="s">
        <v>17</v>
      </c>
    </row>
    <row r="18" spans="1:10" ht="16.5" thickBot="1" x14ac:dyDescent="0.3">
      <c r="A18" s="48" t="s">
        <v>1</v>
      </c>
      <c r="B18" s="49"/>
      <c r="C18" s="49"/>
      <c r="D18" s="49"/>
      <c r="E18" s="49"/>
      <c r="F18" s="49"/>
      <c r="G18" s="49"/>
      <c r="H18" s="49"/>
      <c r="I18" s="50"/>
    </row>
    <row r="19" spans="1:10" x14ac:dyDescent="0.25">
      <c r="A19" s="53" t="s">
        <v>26</v>
      </c>
      <c r="B19" s="51"/>
      <c r="C19" s="51"/>
      <c r="D19" s="51"/>
      <c r="E19" s="51"/>
      <c r="F19" s="51"/>
      <c r="G19" s="51"/>
      <c r="H19" s="51"/>
      <c r="I19" s="52"/>
    </row>
    <row r="20" spans="1:10" x14ac:dyDescent="0.25">
      <c r="A20" s="54" t="s">
        <v>20</v>
      </c>
      <c r="B20" s="43"/>
      <c r="C20" s="43"/>
      <c r="D20" s="43"/>
      <c r="E20" s="43"/>
      <c r="F20" s="43"/>
      <c r="G20" s="43"/>
      <c r="H20" s="43"/>
      <c r="I20" s="44"/>
    </row>
    <row r="21" spans="1:10" x14ac:dyDescent="0.25">
      <c r="A21" s="54" t="s">
        <v>21</v>
      </c>
      <c r="B21" s="43"/>
      <c r="C21" s="43"/>
      <c r="D21" s="43"/>
      <c r="E21" s="43"/>
      <c r="F21" s="43"/>
      <c r="G21" s="43"/>
      <c r="H21" s="43"/>
      <c r="I21" s="44"/>
      <c r="J21" t="s">
        <v>25</v>
      </c>
    </row>
    <row r="22" spans="1:10" x14ac:dyDescent="0.25">
      <c r="A22" s="55" t="s">
        <v>22</v>
      </c>
      <c r="B22" s="43"/>
      <c r="C22" s="43"/>
      <c r="D22" s="43"/>
      <c r="E22" s="43"/>
      <c r="F22" s="43"/>
      <c r="G22" s="43"/>
      <c r="H22" s="43"/>
      <c r="I22" s="44"/>
    </row>
    <row r="23" spans="1:10" x14ac:dyDescent="0.25">
      <c r="A23" s="54" t="s">
        <v>23</v>
      </c>
      <c r="B23" s="43"/>
      <c r="C23" s="43"/>
      <c r="D23" s="43"/>
      <c r="E23" s="43"/>
      <c r="F23" s="43"/>
      <c r="G23" s="43"/>
      <c r="H23" s="43"/>
      <c r="I23" s="44"/>
    </row>
    <row r="24" spans="1:10" x14ac:dyDescent="0.25">
      <c r="A24" s="54" t="s">
        <v>24</v>
      </c>
      <c r="B24" s="43"/>
      <c r="C24" s="43"/>
      <c r="D24" s="43"/>
      <c r="E24" s="43"/>
      <c r="F24" s="43"/>
      <c r="G24" s="43"/>
      <c r="H24" s="43"/>
      <c r="I24" s="44"/>
    </row>
    <row r="25" spans="1:10" x14ac:dyDescent="0.25">
      <c r="A25" s="40"/>
      <c r="B25" s="40"/>
      <c r="C25" s="40"/>
      <c r="D25" s="40"/>
      <c r="E25" s="40"/>
      <c r="F25" s="40"/>
      <c r="G25" s="40"/>
      <c r="H25" s="40"/>
      <c r="I25" s="41"/>
    </row>
    <row r="26" spans="1:10" x14ac:dyDescent="0.25">
      <c r="A26" s="40"/>
      <c r="B26" s="40"/>
      <c r="C26" s="40"/>
      <c r="D26" s="40"/>
      <c r="E26" s="40"/>
      <c r="F26" s="40"/>
      <c r="G26" s="40"/>
      <c r="H26" s="40"/>
      <c r="I26" s="41"/>
    </row>
    <row r="27" spans="1:10" x14ac:dyDescent="0.25">
      <c r="A27" s="42"/>
      <c r="B27" s="40"/>
      <c r="C27" s="40"/>
      <c r="D27" s="40"/>
      <c r="E27" s="40"/>
      <c r="F27" s="40"/>
      <c r="G27" s="40"/>
      <c r="H27" s="40"/>
      <c r="I27" s="41"/>
    </row>
    <row r="28" spans="1:10" x14ac:dyDescent="0.25">
      <c r="A28" s="42"/>
      <c r="B28" s="40"/>
      <c r="C28" s="40"/>
      <c r="D28" s="40"/>
      <c r="E28" s="40"/>
      <c r="F28" s="40"/>
      <c r="G28" s="40"/>
      <c r="H28" s="40"/>
      <c r="I28" s="41"/>
    </row>
    <row r="29" spans="1:10" x14ac:dyDescent="0.25">
      <c r="A29" s="42"/>
      <c r="B29" s="40"/>
      <c r="C29" s="40"/>
      <c r="D29" s="40"/>
      <c r="E29" s="40"/>
      <c r="F29" s="40"/>
      <c r="G29" s="40"/>
      <c r="H29" s="40"/>
      <c r="I29" s="41"/>
    </row>
    <row r="30" spans="1:10" x14ac:dyDescent="0.25">
      <c r="A30" s="42"/>
      <c r="B30" s="40"/>
      <c r="C30" s="40"/>
      <c r="D30" s="40"/>
      <c r="E30" s="40"/>
      <c r="F30" s="40"/>
      <c r="G30" s="40"/>
      <c r="H30" s="40"/>
      <c r="I30" s="41"/>
    </row>
    <row r="31" spans="1:10" x14ac:dyDescent="0.25">
      <c r="A31" s="42"/>
      <c r="B31" s="40"/>
      <c r="C31" s="40"/>
      <c r="D31" s="40"/>
      <c r="E31" s="40"/>
      <c r="F31" s="40"/>
      <c r="G31" s="40"/>
      <c r="H31" s="40"/>
      <c r="I31" s="41"/>
    </row>
    <row r="32" spans="1:10" x14ac:dyDescent="0.25">
      <c r="A32" s="40"/>
      <c r="B32" s="40"/>
      <c r="C32" s="40"/>
      <c r="D32" s="40"/>
      <c r="E32" s="40"/>
      <c r="F32" s="40"/>
      <c r="G32" s="40"/>
      <c r="H32" s="40"/>
      <c r="I32" s="41"/>
    </row>
    <row r="33" spans="1:9" x14ac:dyDescent="0.25">
      <c r="A33" s="40"/>
      <c r="B33" s="40"/>
      <c r="C33" s="40"/>
      <c r="D33" s="40"/>
      <c r="E33" s="40"/>
      <c r="F33" s="40"/>
      <c r="G33" s="40"/>
      <c r="H33" s="40"/>
      <c r="I33" s="41"/>
    </row>
    <row r="34" spans="1:9" x14ac:dyDescent="0.25">
      <c r="A34" s="40"/>
      <c r="B34" s="40"/>
      <c r="C34" s="40"/>
      <c r="D34" s="40"/>
      <c r="E34" s="40"/>
      <c r="F34" s="40"/>
      <c r="G34" s="40"/>
      <c r="H34" s="40"/>
      <c r="I34" s="41"/>
    </row>
    <row r="35" spans="1:9" x14ac:dyDescent="0.25">
      <c r="A35" s="40"/>
      <c r="B35" s="40"/>
      <c r="C35" s="40"/>
      <c r="D35" s="40"/>
      <c r="E35" s="40"/>
      <c r="F35" s="40"/>
      <c r="G35" s="40"/>
      <c r="H35" s="40"/>
      <c r="I35" s="41"/>
    </row>
    <row r="36" spans="1:9" x14ac:dyDescent="0.25">
      <c r="A36" s="40"/>
      <c r="B36" s="40"/>
      <c r="C36" s="40"/>
      <c r="D36" s="40"/>
      <c r="E36" s="40"/>
      <c r="F36" s="40"/>
      <c r="G36" s="40"/>
      <c r="H36" s="40"/>
      <c r="I36" s="41"/>
    </row>
    <row r="37" spans="1:9" x14ac:dyDescent="0.25">
      <c r="A37" s="40"/>
      <c r="B37" s="40"/>
      <c r="C37" s="40"/>
      <c r="D37" s="40"/>
      <c r="E37" s="40"/>
      <c r="F37" s="40"/>
      <c r="G37" s="40"/>
      <c r="H37" s="40"/>
      <c r="I37" s="41"/>
    </row>
    <row r="38" spans="1:9" x14ac:dyDescent="0.25">
      <c r="A38" s="40"/>
      <c r="B38" s="40"/>
      <c r="C38" s="40"/>
      <c r="D38" s="40"/>
      <c r="E38" s="40"/>
      <c r="F38" s="40"/>
      <c r="G38" s="40"/>
      <c r="H38" s="40"/>
      <c r="I38" s="41"/>
    </row>
    <row r="39" spans="1:9" x14ac:dyDescent="0.25">
      <c r="A39" s="40"/>
      <c r="B39" s="40"/>
      <c r="C39" s="40"/>
      <c r="D39" s="40"/>
      <c r="E39" s="40"/>
      <c r="F39" s="40"/>
      <c r="G39" s="40"/>
      <c r="H39" s="40"/>
      <c r="I39" s="41"/>
    </row>
    <row r="40" spans="1:9" x14ac:dyDescent="0.25">
      <c r="A40" s="40"/>
      <c r="B40" s="40"/>
      <c r="C40" s="40"/>
      <c r="D40" s="40"/>
      <c r="E40" s="40"/>
      <c r="F40" s="40"/>
      <c r="G40" s="40"/>
      <c r="H40" s="40"/>
      <c r="I40" s="41"/>
    </row>
    <row r="41" spans="1:9" x14ac:dyDescent="0.25">
      <c r="A41" s="40"/>
      <c r="B41" s="40"/>
      <c r="C41" s="40"/>
      <c r="D41" s="40"/>
      <c r="E41" s="40"/>
      <c r="F41" s="40"/>
      <c r="G41" s="40"/>
      <c r="H41" s="40"/>
      <c r="I41" s="41"/>
    </row>
    <row r="42" spans="1:9" x14ac:dyDescent="0.25">
      <c r="A42" s="40"/>
      <c r="B42" s="40"/>
      <c r="C42" s="40"/>
      <c r="D42" s="40"/>
      <c r="E42" s="40"/>
      <c r="F42" s="40"/>
      <c r="G42" s="40"/>
      <c r="H42" s="40"/>
      <c r="I42" s="41"/>
    </row>
    <row r="43" spans="1:9" x14ac:dyDescent="0.25">
      <c r="A43" s="40"/>
      <c r="B43" s="40"/>
      <c r="C43" s="40"/>
      <c r="D43" s="40"/>
      <c r="E43" s="40"/>
      <c r="F43" s="40"/>
      <c r="G43" s="40"/>
      <c r="H43" s="40"/>
      <c r="I43" s="41"/>
    </row>
    <row r="44" spans="1:9" x14ac:dyDescent="0.25">
      <c r="A44" s="40"/>
      <c r="B44" s="40"/>
      <c r="C44" s="40"/>
      <c r="D44" s="40"/>
      <c r="E44" s="40"/>
      <c r="F44" s="40"/>
      <c r="G44" s="40"/>
      <c r="H44" s="40"/>
      <c r="I44" s="41"/>
    </row>
    <row r="45" spans="1:9" x14ac:dyDescent="0.25">
      <c r="A45" s="40"/>
      <c r="B45" s="40"/>
      <c r="C45" s="40"/>
      <c r="D45" s="40"/>
      <c r="E45" s="40"/>
      <c r="F45" s="40"/>
      <c r="G45" s="40"/>
      <c r="H45" s="40"/>
      <c r="I45" s="41"/>
    </row>
    <row r="46" spans="1:9" x14ac:dyDescent="0.25">
      <c r="A46" s="40"/>
      <c r="B46" s="40"/>
      <c r="C46" s="40"/>
      <c r="D46" s="40"/>
      <c r="E46" s="40"/>
      <c r="F46" s="40"/>
      <c r="G46" s="40"/>
      <c r="H46" s="40"/>
      <c r="I46" s="41"/>
    </row>
    <row r="47" spans="1:9" x14ac:dyDescent="0.25">
      <c r="A47" s="40"/>
      <c r="B47" s="40"/>
      <c r="C47" s="40"/>
      <c r="D47" s="40"/>
      <c r="E47" s="40"/>
      <c r="F47" s="40"/>
      <c r="G47" s="40"/>
      <c r="H47" s="40"/>
      <c r="I47" s="41"/>
    </row>
    <row r="48" spans="1:9" x14ac:dyDescent="0.25">
      <c r="A48" s="40"/>
      <c r="B48" s="40"/>
      <c r="C48" s="40"/>
      <c r="D48" s="40"/>
      <c r="E48" s="40"/>
      <c r="F48" s="40"/>
      <c r="G48" s="40"/>
      <c r="H48" s="40"/>
      <c r="I48" s="41"/>
    </row>
    <row r="49" spans="1:9" x14ac:dyDescent="0.25">
      <c r="A49" s="40"/>
      <c r="B49" s="40"/>
      <c r="C49" s="40"/>
      <c r="D49" s="40"/>
      <c r="E49" s="40"/>
      <c r="F49" s="40"/>
      <c r="G49" s="40"/>
      <c r="H49" s="40"/>
      <c r="I49" s="41"/>
    </row>
    <row r="50" spans="1:9" x14ac:dyDescent="0.25">
      <c r="A50" s="40"/>
      <c r="B50" s="40"/>
      <c r="C50" s="40"/>
      <c r="D50" s="40"/>
      <c r="E50" s="40"/>
      <c r="F50" s="40"/>
      <c r="G50" s="40"/>
      <c r="H50" s="40"/>
      <c r="I50" s="41"/>
    </row>
  </sheetData>
  <mergeCells count="34">
    <mergeCell ref="A28:I28"/>
    <mergeCell ref="A1:H1"/>
    <mergeCell ref="A18:I18"/>
    <mergeCell ref="A23:I23"/>
    <mergeCell ref="A24:I24"/>
    <mergeCell ref="A19:I19"/>
    <mergeCell ref="A20:I20"/>
    <mergeCell ref="A21:I21"/>
    <mergeCell ref="A22:I22"/>
    <mergeCell ref="A25:I25"/>
    <mergeCell ref="A26:I26"/>
    <mergeCell ref="A27:I27"/>
    <mergeCell ref="A40:I40"/>
    <mergeCell ref="A29:I29"/>
    <mergeCell ref="A30:I30"/>
    <mergeCell ref="A31:I31"/>
    <mergeCell ref="A32:I32"/>
    <mergeCell ref="A33:I33"/>
    <mergeCell ref="A34:I34"/>
    <mergeCell ref="A35:I35"/>
    <mergeCell ref="A36:I36"/>
    <mergeCell ref="A37:I37"/>
    <mergeCell ref="A38:I38"/>
    <mergeCell ref="A39:I39"/>
    <mergeCell ref="A47:I47"/>
    <mergeCell ref="A48:I48"/>
    <mergeCell ref="A49:I49"/>
    <mergeCell ref="A50:I50"/>
    <mergeCell ref="A41:I41"/>
    <mergeCell ref="A42:I42"/>
    <mergeCell ref="A43:I43"/>
    <mergeCell ref="A44:I44"/>
    <mergeCell ref="A45:I45"/>
    <mergeCell ref="A46:I46"/>
  </mergeCells>
  <conditionalFormatting sqref="J3:J14">
    <cfRule type="cellIs" dxfId="4" priority="5" operator="greaterThan">
      <formula>1</formula>
    </cfRule>
    <cfRule type="cellIs" dxfId="3" priority="6" operator="lessThan">
      <formula>0</formula>
    </cfRule>
  </conditionalFormatting>
  <conditionalFormatting sqref="K3:K15">
    <cfRule type="cellIs" dxfId="2" priority="4" operator="lessThan">
      <formula>0</formula>
    </cfRule>
  </conditionalFormatting>
  <conditionalFormatting sqref="B16:H16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071E6-7ADA-40B7-A76F-876082F19DDF}">
  <dimension ref="A1:E14"/>
  <sheetViews>
    <sheetView workbookViewId="0">
      <selection activeCell="J3" sqref="J3"/>
    </sheetView>
  </sheetViews>
  <sheetFormatPr baseColWidth="10" defaultRowHeight="15" x14ac:dyDescent="0.25"/>
  <sheetData>
    <row r="1" spans="1:5" x14ac:dyDescent="0.25">
      <c r="A1" s="5">
        <v>2017</v>
      </c>
      <c r="B1" s="6">
        <v>2018</v>
      </c>
    </row>
    <row r="2" spans="1:5" x14ac:dyDescent="0.25">
      <c r="A2" s="8">
        <v>170</v>
      </c>
      <c r="B2" s="7">
        <v>410</v>
      </c>
      <c r="C2" s="20">
        <f>B2-A2</f>
        <v>240</v>
      </c>
      <c r="D2" s="21">
        <f>C2/A2</f>
        <v>1.411764705882353</v>
      </c>
      <c r="E2" s="21">
        <f>Feuil1!J3</f>
        <v>3.1</v>
      </c>
    </row>
    <row r="3" spans="1:5" x14ac:dyDescent="0.25">
      <c r="A3" s="8">
        <v>111</v>
      </c>
      <c r="B3" s="7">
        <v>321</v>
      </c>
      <c r="C3" s="20">
        <f t="shared" ref="C3:C13" si="0">B3-A3</f>
        <v>210</v>
      </c>
      <c r="D3" s="21">
        <f t="shared" ref="D3:D13" si="1">C3/A3</f>
        <v>1.8918918918918919</v>
      </c>
    </row>
    <row r="4" spans="1:5" x14ac:dyDescent="0.25">
      <c r="A4" s="8">
        <v>72</v>
      </c>
      <c r="B4" s="7">
        <v>311</v>
      </c>
      <c r="C4" s="20">
        <f t="shared" si="0"/>
        <v>239</v>
      </c>
      <c r="D4" s="21">
        <f t="shared" si="1"/>
        <v>3.3194444444444446</v>
      </c>
    </row>
    <row r="5" spans="1:5" x14ac:dyDescent="0.25">
      <c r="A5" s="8">
        <v>49</v>
      </c>
      <c r="B5" s="7">
        <v>696</v>
      </c>
      <c r="C5" s="20">
        <f t="shared" si="0"/>
        <v>647</v>
      </c>
      <c r="D5" s="21">
        <f t="shared" si="1"/>
        <v>13.204081632653061</v>
      </c>
    </row>
    <row r="6" spans="1:5" x14ac:dyDescent="0.25">
      <c r="A6" s="8">
        <v>166</v>
      </c>
      <c r="B6" s="7">
        <v>696</v>
      </c>
      <c r="C6" s="20">
        <f t="shared" si="0"/>
        <v>530</v>
      </c>
      <c r="D6" s="21">
        <f t="shared" si="1"/>
        <v>3.1927710843373496</v>
      </c>
    </row>
    <row r="7" spans="1:5" x14ac:dyDescent="0.25">
      <c r="A7" s="8">
        <v>148</v>
      </c>
      <c r="B7" s="7">
        <v>175</v>
      </c>
      <c r="C7" s="20">
        <f t="shared" si="0"/>
        <v>27</v>
      </c>
      <c r="D7" s="21">
        <f t="shared" si="1"/>
        <v>0.18243243243243243</v>
      </c>
    </row>
    <row r="8" spans="1:5" x14ac:dyDescent="0.25">
      <c r="A8" s="8">
        <v>246</v>
      </c>
      <c r="B8" s="7">
        <v>0</v>
      </c>
      <c r="C8" s="20">
        <f t="shared" si="0"/>
        <v>-246</v>
      </c>
      <c r="D8" s="21">
        <f t="shared" si="1"/>
        <v>-1</v>
      </c>
    </row>
    <row r="9" spans="1:5" x14ac:dyDescent="0.25">
      <c r="A9" s="8">
        <v>558</v>
      </c>
      <c r="B9" s="7">
        <v>109</v>
      </c>
      <c r="C9" s="20">
        <f t="shared" si="0"/>
        <v>-449</v>
      </c>
      <c r="D9" s="21">
        <f t="shared" si="1"/>
        <v>-0.80465949820788529</v>
      </c>
    </row>
    <row r="10" spans="1:5" x14ac:dyDescent="0.25">
      <c r="A10" s="8">
        <v>645</v>
      </c>
      <c r="B10" s="7">
        <v>358</v>
      </c>
      <c r="C10" s="20">
        <f t="shared" si="0"/>
        <v>-287</v>
      </c>
      <c r="D10" s="21">
        <f t="shared" si="1"/>
        <v>-0.4449612403100775</v>
      </c>
    </row>
    <row r="11" spans="1:5" x14ac:dyDescent="0.25">
      <c r="A11" s="8">
        <v>97</v>
      </c>
      <c r="B11" s="7">
        <v>215</v>
      </c>
      <c r="C11" s="20">
        <f t="shared" si="0"/>
        <v>118</v>
      </c>
      <c r="D11" s="21">
        <f t="shared" si="1"/>
        <v>1.2164948453608246</v>
      </c>
    </row>
    <row r="12" spans="1:5" x14ac:dyDescent="0.25">
      <c r="A12" s="8">
        <v>318</v>
      </c>
      <c r="B12" s="7">
        <v>94</v>
      </c>
      <c r="C12" s="20">
        <f t="shared" si="0"/>
        <v>-224</v>
      </c>
      <c r="D12" s="21">
        <f t="shared" si="1"/>
        <v>-0.70440251572327039</v>
      </c>
    </row>
    <row r="13" spans="1:5" ht="15.75" thickBot="1" x14ac:dyDescent="0.3">
      <c r="A13" s="10">
        <v>796</v>
      </c>
      <c r="B13" s="11"/>
      <c r="C13" s="20">
        <f t="shared" si="0"/>
        <v>-796</v>
      </c>
      <c r="D13" s="21">
        <f t="shared" si="1"/>
        <v>-1</v>
      </c>
    </row>
    <row r="14" spans="1:5" x14ac:dyDescent="0.25">
      <c r="A14" s="1">
        <f>SUM(A2:A13)</f>
        <v>3376</v>
      </c>
      <c r="B14" s="2">
        <f>SUM(B2:B13)</f>
        <v>3385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2018-11-22T22:56:52Z</dcterms:modified>
</cp:coreProperties>
</file>