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8070" activeTab="1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E20" i="2"/>
  <c r="D20" i="2"/>
  <c r="C20" i="2"/>
  <c r="B20" i="2"/>
</calcChain>
</file>

<file path=xl/sharedStrings.xml><?xml version="1.0" encoding="utf-8"?>
<sst xmlns="http://schemas.openxmlformats.org/spreadsheetml/2006/main" count="233" uniqueCount="211">
  <si>
    <t>utilisateur 1</t>
  </si>
  <si>
    <t>utilisateur 2</t>
  </si>
  <si>
    <t>utilisateur 3</t>
  </si>
  <si>
    <t>utilisateur 4</t>
  </si>
  <si>
    <t>utilisateur 5</t>
  </si>
  <si>
    <t>utilisateur 6</t>
  </si>
  <si>
    <t>utilisateur 7</t>
  </si>
  <si>
    <t>utilisateur 8</t>
  </si>
  <si>
    <t>utilisateur 9</t>
  </si>
  <si>
    <t>utilisateur 10</t>
  </si>
  <si>
    <t>utilisateur 11</t>
  </si>
  <si>
    <t>utilisateur 12</t>
  </si>
  <si>
    <t>utilisateur 13</t>
  </si>
  <si>
    <t>utilisateur 14</t>
  </si>
  <si>
    <t>utilisateur 15</t>
  </si>
  <si>
    <t>utilisateur 16</t>
  </si>
  <si>
    <t>utilisateur 17</t>
  </si>
  <si>
    <t>utilisateur 18</t>
  </si>
  <si>
    <t>utilisateur 19</t>
  </si>
  <si>
    <t>utilisateur 20</t>
  </si>
  <si>
    <t>utilisateur 21</t>
  </si>
  <si>
    <t>utilisateur</t>
  </si>
  <si>
    <t>adresse</t>
  </si>
  <si>
    <t>telephone</t>
  </si>
  <si>
    <t>fax</t>
  </si>
  <si>
    <t xml:space="preserve">plaque </t>
  </si>
  <si>
    <t xml:space="preserve">emplacement </t>
  </si>
  <si>
    <t>profondeur 1</t>
  </si>
  <si>
    <t>profondeur 2</t>
  </si>
  <si>
    <t>adresse1</t>
  </si>
  <si>
    <t>telephone1</t>
  </si>
  <si>
    <t>fax1</t>
  </si>
  <si>
    <t>plaque 1</t>
  </si>
  <si>
    <t>plaque 2</t>
  </si>
  <si>
    <t>plaque 3</t>
  </si>
  <si>
    <t>plaque 4</t>
  </si>
  <si>
    <t>plaque 5</t>
  </si>
  <si>
    <t>plaque 6</t>
  </si>
  <si>
    <t>plaque 7</t>
  </si>
  <si>
    <t>plaque 8</t>
  </si>
  <si>
    <t>plaque 9</t>
  </si>
  <si>
    <t>plaque 10</t>
  </si>
  <si>
    <t>plaque 11</t>
  </si>
  <si>
    <t>plaque 12</t>
  </si>
  <si>
    <t>plaque 13</t>
  </si>
  <si>
    <t>plaque 14</t>
  </si>
  <si>
    <t>plaque 15</t>
  </si>
  <si>
    <t>plaque 16</t>
  </si>
  <si>
    <t>plaque 17</t>
  </si>
  <si>
    <t>plaque 18</t>
  </si>
  <si>
    <t>plaque 19</t>
  </si>
  <si>
    <t>plaque 20</t>
  </si>
  <si>
    <t>plaque 21</t>
  </si>
  <si>
    <t>emplacement 1</t>
  </si>
  <si>
    <t>date1</t>
  </si>
  <si>
    <t>profondeur 11</t>
  </si>
  <si>
    <t>profondeur 21</t>
  </si>
  <si>
    <t>adresse2</t>
  </si>
  <si>
    <t>telephone2</t>
  </si>
  <si>
    <t>fax2</t>
  </si>
  <si>
    <t>emplacement 2</t>
  </si>
  <si>
    <t>date2</t>
  </si>
  <si>
    <t>adresse3</t>
  </si>
  <si>
    <t>telephone3</t>
  </si>
  <si>
    <t>fax3</t>
  </si>
  <si>
    <t>emplacement 3</t>
  </si>
  <si>
    <t>date3</t>
  </si>
  <si>
    <t>adresse4</t>
  </si>
  <si>
    <t>telephone4</t>
  </si>
  <si>
    <t>fax4</t>
  </si>
  <si>
    <t>emplacement 4</t>
  </si>
  <si>
    <t>date4</t>
  </si>
  <si>
    <t>adresse5</t>
  </si>
  <si>
    <t>telephone5</t>
  </si>
  <si>
    <t>fax5</t>
  </si>
  <si>
    <t>emplacement 5</t>
  </si>
  <si>
    <t>date5</t>
  </si>
  <si>
    <t>adresse6</t>
  </si>
  <si>
    <t>telephone6</t>
  </si>
  <si>
    <t>fax6</t>
  </si>
  <si>
    <t>emplacement 6</t>
  </si>
  <si>
    <t>date6</t>
  </si>
  <si>
    <t>adresse7</t>
  </si>
  <si>
    <t>telephone7</t>
  </si>
  <si>
    <t>fax7</t>
  </si>
  <si>
    <t>emplacement 7</t>
  </si>
  <si>
    <t>date7</t>
  </si>
  <si>
    <t>adresse8</t>
  </si>
  <si>
    <t>telephone8</t>
  </si>
  <si>
    <t>fax8</t>
  </si>
  <si>
    <t>emplacement 8</t>
  </si>
  <si>
    <t>date8</t>
  </si>
  <si>
    <t>adresse9</t>
  </si>
  <si>
    <t>telephone9</t>
  </si>
  <si>
    <t>fax9</t>
  </si>
  <si>
    <t>emplacement 9</t>
  </si>
  <si>
    <t>date9</t>
  </si>
  <si>
    <t>adresse10</t>
  </si>
  <si>
    <t>telephone10</t>
  </si>
  <si>
    <t>fax10</t>
  </si>
  <si>
    <t>emplacement 10</t>
  </si>
  <si>
    <t>date10</t>
  </si>
  <si>
    <t>adresse11</t>
  </si>
  <si>
    <t>telephone11</t>
  </si>
  <si>
    <t>fax11</t>
  </si>
  <si>
    <t>emplacement 11</t>
  </si>
  <si>
    <t>date11</t>
  </si>
  <si>
    <t>adresse12</t>
  </si>
  <si>
    <t>telephone12</t>
  </si>
  <si>
    <t>fax12</t>
  </si>
  <si>
    <t>emplacement 12</t>
  </si>
  <si>
    <t>date12</t>
  </si>
  <si>
    <t>adresse13</t>
  </si>
  <si>
    <t>telephone13</t>
  </si>
  <si>
    <t>fax13</t>
  </si>
  <si>
    <t>emplacement 13</t>
  </si>
  <si>
    <t>date13</t>
  </si>
  <si>
    <t>adresse14</t>
  </si>
  <si>
    <t>telephone14</t>
  </si>
  <si>
    <t>fax14</t>
  </si>
  <si>
    <t>emplacement 14</t>
  </si>
  <si>
    <t>date14</t>
  </si>
  <si>
    <t>adresse15</t>
  </si>
  <si>
    <t>telephone15</t>
  </si>
  <si>
    <t>fax15</t>
  </si>
  <si>
    <t>emplacement 15</t>
  </si>
  <si>
    <t>date15</t>
  </si>
  <si>
    <t>adresse16</t>
  </si>
  <si>
    <t>telephone16</t>
  </si>
  <si>
    <t>fax16</t>
  </si>
  <si>
    <t>emplacement 16</t>
  </si>
  <si>
    <t>date16</t>
  </si>
  <si>
    <t>adresse17</t>
  </si>
  <si>
    <t>telephone17</t>
  </si>
  <si>
    <t>fax17</t>
  </si>
  <si>
    <t>emplacement 17</t>
  </si>
  <si>
    <t>date17</t>
  </si>
  <si>
    <t>adresse18</t>
  </si>
  <si>
    <t>telephone18</t>
  </si>
  <si>
    <t>fax18</t>
  </si>
  <si>
    <t>emplacement 18</t>
  </si>
  <si>
    <t>date18</t>
  </si>
  <si>
    <t>adresse19</t>
  </si>
  <si>
    <t>telephone19</t>
  </si>
  <si>
    <t>fax19</t>
  </si>
  <si>
    <t>emplacement 19</t>
  </si>
  <si>
    <t>date19</t>
  </si>
  <si>
    <t>adresse20</t>
  </si>
  <si>
    <t>telephone20</t>
  </si>
  <si>
    <t>fax20</t>
  </si>
  <si>
    <t>emplacement 20</t>
  </si>
  <si>
    <t>date20</t>
  </si>
  <si>
    <t>adresse21</t>
  </si>
  <si>
    <t>telephone21</t>
  </si>
  <si>
    <t>fax21</t>
  </si>
  <si>
    <t>emplacement 21</t>
  </si>
  <si>
    <t>date21</t>
  </si>
  <si>
    <t>epaiseur 1</t>
  </si>
  <si>
    <t xml:space="preserve">epaiseur </t>
  </si>
  <si>
    <t xml:space="preserve">profondeur </t>
  </si>
  <si>
    <t>epaiseur 2</t>
  </si>
  <si>
    <t>profondeur 3</t>
  </si>
  <si>
    <t>epaiseur 3</t>
  </si>
  <si>
    <t>profondeur 4</t>
  </si>
  <si>
    <t>epaiseur 4</t>
  </si>
  <si>
    <t>profondeur 5</t>
  </si>
  <si>
    <t>epaiseur 5</t>
  </si>
  <si>
    <t>profondeur 6</t>
  </si>
  <si>
    <t>epaiseur 6</t>
  </si>
  <si>
    <t>profondeur 7</t>
  </si>
  <si>
    <t>epaiseur 7</t>
  </si>
  <si>
    <t>profondeur 8</t>
  </si>
  <si>
    <t>epaiseur 8</t>
  </si>
  <si>
    <t>profondeur 9</t>
  </si>
  <si>
    <t>epaiseur 9</t>
  </si>
  <si>
    <t>profondeur 10</t>
  </si>
  <si>
    <t>epaiseur 10</t>
  </si>
  <si>
    <t>epaiseur 11</t>
  </si>
  <si>
    <t>profondeur 12</t>
  </si>
  <si>
    <t>epaiseur 12</t>
  </si>
  <si>
    <t>profondeur 13</t>
  </si>
  <si>
    <t>epaiseur 13</t>
  </si>
  <si>
    <t>profondeur 14</t>
  </si>
  <si>
    <t>epaiseur 14</t>
  </si>
  <si>
    <t>profondeur 15</t>
  </si>
  <si>
    <t>epaiseur 15</t>
  </si>
  <si>
    <t>profondeur 16</t>
  </si>
  <si>
    <t>epaiseur 16</t>
  </si>
  <si>
    <t>profondeur 17</t>
  </si>
  <si>
    <t>epaiseur 17</t>
  </si>
  <si>
    <t>profondeur 18</t>
  </si>
  <si>
    <t>epaiseur 18</t>
  </si>
  <si>
    <t>profondeur 19</t>
  </si>
  <si>
    <t>epaiseur 19</t>
  </si>
  <si>
    <t>profondeur 20</t>
  </si>
  <si>
    <t>epaiseur 20</t>
  </si>
  <si>
    <t>epaiseur 21</t>
  </si>
  <si>
    <t>date 1</t>
  </si>
  <si>
    <t>date 22222</t>
  </si>
  <si>
    <t>date 33333</t>
  </si>
  <si>
    <t>date 44444</t>
  </si>
  <si>
    <t>date 55555</t>
  </si>
  <si>
    <t>date66666</t>
  </si>
  <si>
    <t>date77777</t>
  </si>
  <si>
    <t>date88888</t>
  </si>
  <si>
    <t>date99999</t>
  </si>
  <si>
    <t>fax 7</t>
  </si>
  <si>
    <t>fax 16</t>
  </si>
  <si>
    <t>fax 20</t>
  </si>
  <si>
    <t xml:space="preserve">informations rechercheee sur feuille 1 a remplacer par ceux de la feuille 2 entre les lignes 2 et 5 , dans ce cas on souhaite les remplacer les informations de l utilsateur 16 feuille 1 par ceux </t>
  </si>
  <si>
    <t>par ceux de l utilisateur 16 feuille 2 et renvoyer le tout sur la feuille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</si>
</sst>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H8" sqref="H8"/>
    </sheetView>
  </sheetViews>
  <sheetFormatPr baseColWidth="10" defaultRowHeight="15" x14ac:dyDescent="0.25"/>
  <cols>
    <col min="1" max="1" width="13.5703125" customWidth="1"/>
    <col min="6" max="6" width="15" customWidth="1"/>
    <col min="8" max="8" width="15.140625" customWidth="1"/>
    <col min="17" max="17" width="13.5703125" customWidth="1"/>
  </cols>
  <sheetData>
    <row r="1" spans="1:17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158</v>
      </c>
      <c r="G1" t="s">
        <v>197</v>
      </c>
      <c r="H1" t="s">
        <v>26</v>
      </c>
      <c r="I1" t="s">
        <v>198</v>
      </c>
      <c r="J1" t="s">
        <v>199</v>
      </c>
      <c r="K1" t="s">
        <v>200</v>
      </c>
      <c r="L1" t="s">
        <v>201</v>
      </c>
      <c r="M1" t="s">
        <v>202</v>
      </c>
      <c r="N1" t="s">
        <v>203</v>
      </c>
      <c r="O1" t="s">
        <v>204</v>
      </c>
      <c r="P1" t="s">
        <v>205</v>
      </c>
      <c r="Q1" t="s">
        <v>159</v>
      </c>
    </row>
    <row r="2" spans="1:17" x14ac:dyDescent="0.25">
      <c r="A2" t="s">
        <v>0</v>
      </c>
      <c r="B2" t="s">
        <v>29</v>
      </c>
      <c r="C2" t="s">
        <v>30</v>
      </c>
      <c r="D2" t="s">
        <v>31</v>
      </c>
      <c r="E2" t="s">
        <v>32</v>
      </c>
      <c r="F2" t="s">
        <v>157</v>
      </c>
      <c r="G2" t="s">
        <v>54</v>
      </c>
      <c r="H2" t="s">
        <v>53</v>
      </c>
      <c r="Q2" t="s">
        <v>27</v>
      </c>
    </row>
    <row r="3" spans="1:17" x14ac:dyDescent="0.25">
      <c r="A3" t="s">
        <v>1</v>
      </c>
      <c r="B3" t="s">
        <v>57</v>
      </c>
      <c r="C3" t="s">
        <v>58</v>
      </c>
      <c r="D3" t="s">
        <v>59</v>
      </c>
      <c r="E3" t="s">
        <v>33</v>
      </c>
      <c r="F3" t="s">
        <v>160</v>
      </c>
      <c r="G3" t="s">
        <v>61</v>
      </c>
      <c r="H3" t="s">
        <v>60</v>
      </c>
      <c r="Q3" t="s">
        <v>28</v>
      </c>
    </row>
    <row r="4" spans="1:17" x14ac:dyDescent="0.25">
      <c r="A4" t="s">
        <v>2</v>
      </c>
      <c r="B4" t="s">
        <v>62</v>
      </c>
      <c r="C4" t="s">
        <v>63</v>
      </c>
      <c r="D4" t="s">
        <v>64</v>
      </c>
      <c r="E4" t="s">
        <v>34</v>
      </c>
      <c r="F4" t="s">
        <v>162</v>
      </c>
      <c r="G4" t="s">
        <v>66</v>
      </c>
      <c r="H4" t="s">
        <v>65</v>
      </c>
      <c r="Q4" t="s">
        <v>161</v>
      </c>
    </row>
    <row r="5" spans="1:17" x14ac:dyDescent="0.25">
      <c r="A5" t="s">
        <v>3</v>
      </c>
      <c r="B5" t="s">
        <v>67</v>
      </c>
      <c r="C5" t="s">
        <v>68</v>
      </c>
      <c r="D5" t="s">
        <v>69</v>
      </c>
      <c r="E5" t="s">
        <v>35</v>
      </c>
      <c r="F5" t="s">
        <v>164</v>
      </c>
      <c r="G5" t="s">
        <v>71</v>
      </c>
      <c r="H5" t="s">
        <v>70</v>
      </c>
      <c r="Q5" t="s">
        <v>163</v>
      </c>
    </row>
    <row r="6" spans="1:17" x14ac:dyDescent="0.25">
      <c r="A6" t="s">
        <v>4</v>
      </c>
      <c r="B6" t="s">
        <v>72</v>
      </c>
      <c r="C6" t="s">
        <v>73</v>
      </c>
      <c r="D6" t="s">
        <v>74</v>
      </c>
      <c r="E6" t="s">
        <v>36</v>
      </c>
      <c r="F6" t="s">
        <v>166</v>
      </c>
      <c r="G6" t="s">
        <v>76</v>
      </c>
      <c r="H6" t="s">
        <v>75</v>
      </c>
      <c r="Q6" t="s">
        <v>165</v>
      </c>
    </row>
    <row r="7" spans="1:17" x14ac:dyDescent="0.25">
      <c r="A7" t="s">
        <v>5</v>
      </c>
      <c r="B7" t="s">
        <v>77</v>
      </c>
      <c r="C7" t="s">
        <v>78</v>
      </c>
      <c r="D7" t="s">
        <v>79</v>
      </c>
      <c r="E7" t="s">
        <v>37</v>
      </c>
      <c r="F7" t="s">
        <v>168</v>
      </c>
      <c r="G7" t="s">
        <v>81</v>
      </c>
      <c r="H7" t="s">
        <v>80</v>
      </c>
      <c r="Q7" t="s">
        <v>167</v>
      </c>
    </row>
    <row r="8" spans="1:17" x14ac:dyDescent="0.25">
      <c r="A8" t="s">
        <v>6</v>
      </c>
      <c r="B8" t="s">
        <v>82</v>
      </c>
      <c r="C8" t="s">
        <v>83</v>
      </c>
      <c r="D8" t="s">
        <v>84</v>
      </c>
      <c r="E8" t="s">
        <v>38</v>
      </c>
      <c r="F8" t="s">
        <v>170</v>
      </c>
      <c r="G8" t="s">
        <v>86</v>
      </c>
      <c r="H8" t="s">
        <v>85</v>
      </c>
      <c r="Q8" t="s">
        <v>169</v>
      </c>
    </row>
    <row r="9" spans="1:17" x14ac:dyDescent="0.25">
      <c r="A9" t="s">
        <v>7</v>
      </c>
      <c r="B9" t="s">
        <v>87</v>
      </c>
      <c r="C9" t="s">
        <v>88</v>
      </c>
      <c r="D9" t="s">
        <v>89</v>
      </c>
      <c r="E9" t="s">
        <v>39</v>
      </c>
      <c r="F9" t="s">
        <v>172</v>
      </c>
      <c r="G9" t="s">
        <v>91</v>
      </c>
      <c r="H9" t="s">
        <v>90</v>
      </c>
      <c r="Q9" t="s">
        <v>171</v>
      </c>
    </row>
    <row r="10" spans="1:17" x14ac:dyDescent="0.25">
      <c r="A10" t="s">
        <v>8</v>
      </c>
      <c r="B10" t="s">
        <v>92</v>
      </c>
      <c r="C10" t="s">
        <v>93</v>
      </c>
      <c r="D10" t="s">
        <v>94</v>
      </c>
      <c r="E10" t="s">
        <v>40</v>
      </c>
      <c r="F10" t="s">
        <v>174</v>
      </c>
      <c r="G10" t="s">
        <v>96</v>
      </c>
      <c r="H10" t="s">
        <v>95</v>
      </c>
      <c r="Q10" t="s">
        <v>173</v>
      </c>
    </row>
    <row r="11" spans="1:17" x14ac:dyDescent="0.25">
      <c r="A11" t="s">
        <v>9</v>
      </c>
      <c r="B11" t="s">
        <v>97</v>
      </c>
      <c r="C11" t="s">
        <v>98</v>
      </c>
      <c r="D11" t="s">
        <v>99</v>
      </c>
      <c r="E11" t="s">
        <v>41</v>
      </c>
      <c r="F11" t="s">
        <v>176</v>
      </c>
      <c r="G11" t="s">
        <v>101</v>
      </c>
      <c r="H11" t="s">
        <v>100</v>
      </c>
      <c r="Q11" t="s">
        <v>175</v>
      </c>
    </row>
    <row r="12" spans="1:17" x14ac:dyDescent="0.25">
      <c r="A12" t="s">
        <v>10</v>
      </c>
      <c r="B12" t="s">
        <v>102</v>
      </c>
      <c r="C12" t="s">
        <v>103</v>
      </c>
      <c r="D12" t="s">
        <v>104</v>
      </c>
      <c r="E12" t="s">
        <v>42</v>
      </c>
      <c r="F12" t="s">
        <v>177</v>
      </c>
      <c r="G12" t="s">
        <v>106</v>
      </c>
      <c r="H12" t="s">
        <v>105</v>
      </c>
      <c r="Q12" t="s">
        <v>55</v>
      </c>
    </row>
    <row r="13" spans="1:17" x14ac:dyDescent="0.25">
      <c r="A13" t="s">
        <v>11</v>
      </c>
      <c r="B13" t="s">
        <v>107</v>
      </c>
      <c r="C13" t="s">
        <v>108</v>
      </c>
      <c r="D13" t="s">
        <v>109</v>
      </c>
      <c r="E13" t="s">
        <v>43</v>
      </c>
      <c r="F13" t="s">
        <v>179</v>
      </c>
      <c r="G13" t="s">
        <v>111</v>
      </c>
      <c r="H13" t="s">
        <v>110</v>
      </c>
      <c r="Q13" t="s">
        <v>178</v>
      </c>
    </row>
    <row r="14" spans="1:17" x14ac:dyDescent="0.25">
      <c r="A14" t="s">
        <v>12</v>
      </c>
      <c r="B14" t="s">
        <v>112</v>
      </c>
      <c r="C14" t="s">
        <v>113</v>
      </c>
      <c r="D14" t="s">
        <v>114</v>
      </c>
      <c r="E14" t="s">
        <v>44</v>
      </c>
      <c r="F14" t="s">
        <v>181</v>
      </c>
      <c r="G14" t="s">
        <v>116</v>
      </c>
      <c r="H14" t="s">
        <v>115</v>
      </c>
      <c r="Q14" t="s">
        <v>180</v>
      </c>
    </row>
    <row r="15" spans="1:17" x14ac:dyDescent="0.25">
      <c r="A15" t="s">
        <v>13</v>
      </c>
      <c r="B15" t="s">
        <v>117</v>
      </c>
      <c r="C15" t="s">
        <v>118</v>
      </c>
      <c r="D15" t="s">
        <v>119</v>
      </c>
      <c r="E15" t="s">
        <v>45</v>
      </c>
      <c r="F15" t="s">
        <v>183</v>
      </c>
      <c r="G15" t="s">
        <v>121</v>
      </c>
      <c r="H15" t="s">
        <v>120</v>
      </c>
      <c r="Q15" t="s">
        <v>182</v>
      </c>
    </row>
    <row r="16" spans="1:17" x14ac:dyDescent="0.25">
      <c r="A16" t="s">
        <v>14</v>
      </c>
      <c r="B16" t="s">
        <v>122</v>
      </c>
      <c r="C16" t="s">
        <v>123</v>
      </c>
      <c r="D16" t="s">
        <v>124</v>
      </c>
      <c r="E16" t="s">
        <v>46</v>
      </c>
      <c r="F16" t="s">
        <v>185</v>
      </c>
      <c r="G16" t="s">
        <v>126</v>
      </c>
      <c r="H16" t="s">
        <v>125</v>
      </c>
      <c r="Q16" t="s">
        <v>184</v>
      </c>
    </row>
    <row r="17" spans="1:17" x14ac:dyDescent="0.25">
      <c r="A17" t="s">
        <v>15</v>
      </c>
      <c r="B17" t="s">
        <v>127</v>
      </c>
      <c r="C17" t="s">
        <v>128</v>
      </c>
      <c r="D17" t="s">
        <v>129</v>
      </c>
      <c r="E17" t="s">
        <v>47</v>
      </c>
      <c r="F17" t="s">
        <v>187</v>
      </c>
      <c r="G17" t="s">
        <v>131</v>
      </c>
      <c r="H17" t="s">
        <v>130</v>
      </c>
      <c r="Q17" t="s">
        <v>186</v>
      </c>
    </row>
    <row r="18" spans="1:17" x14ac:dyDescent="0.25">
      <c r="A18" t="s">
        <v>16</v>
      </c>
      <c r="B18" t="s">
        <v>132</v>
      </c>
      <c r="C18" t="s">
        <v>133</v>
      </c>
      <c r="D18" t="s">
        <v>134</v>
      </c>
      <c r="E18" t="s">
        <v>48</v>
      </c>
      <c r="F18" t="s">
        <v>189</v>
      </c>
      <c r="G18" t="s">
        <v>136</v>
      </c>
      <c r="H18" t="s">
        <v>135</v>
      </c>
      <c r="Q18" t="s">
        <v>188</v>
      </c>
    </row>
    <row r="19" spans="1:17" x14ac:dyDescent="0.25">
      <c r="A19" t="s">
        <v>17</v>
      </c>
      <c r="B19" t="s">
        <v>137</v>
      </c>
      <c r="C19" t="s">
        <v>138</v>
      </c>
      <c r="D19" t="s">
        <v>139</v>
      </c>
      <c r="E19" t="s">
        <v>49</v>
      </c>
      <c r="F19" t="s">
        <v>191</v>
      </c>
      <c r="G19" t="s">
        <v>141</v>
      </c>
      <c r="H19" t="s">
        <v>140</v>
      </c>
      <c r="Q19" t="s">
        <v>190</v>
      </c>
    </row>
    <row r="20" spans="1:17" x14ac:dyDescent="0.25">
      <c r="A20" t="s">
        <v>18</v>
      </c>
      <c r="B20" t="s">
        <v>142</v>
      </c>
      <c r="C20" t="s">
        <v>143</v>
      </c>
      <c r="D20" t="s">
        <v>144</v>
      </c>
      <c r="E20" t="s">
        <v>50</v>
      </c>
      <c r="F20" t="s">
        <v>193</v>
      </c>
      <c r="G20" t="s">
        <v>146</v>
      </c>
      <c r="H20" t="s">
        <v>145</v>
      </c>
      <c r="Q20" t="s">
        <v>192</v>
      </c>
    </row>
    <row r="21" spans="1:17" x14ac:dyDescent="0.25">
      <c r="A21" t="s">
        <v>19</v>
      </c>
      <c r="B21" t="s">
        <v>147</v>
      </c>
      <c r="C21" t="s">
        <v>148</v>
      </c>
      <c r="D21" t="s">
        <v>149</v>
      </c>
      <c r="E21" t="s">
        <v>51</v>
      </c>
      <c r="F21" t="s">
        <v>195</v>
      </c>
      <c r="G21" t="s">
        <v>151</v>
      </c>
      <c r="H21" t="s">
        <v>150</v>
      </c>
      <c r="Q21" t="s">
        <v>194</v>
      </c>
    </row>
    <row r="22" spans="1:17" x14ac:dyDescent="0.25">
      <c r="A22" t="s">
        <v>20</v>
      </c>
      <c r="B22" t="s">
        <v>152</v>
      </c>
      <c r="C22" t="s">
        <v>153</v>
      </c>
      <c r="D22" t="s">
        <v>154</v>
      </c>
      <c r="E22" t="s">
        <v>52</v>
      </c>
      <c r="F22" t="s">
        <v>196</v>
      </c>
      <c r="G22" t="s">
        <v>156</v>
      </c>
      <c r="H22" t="s">
        <v>155</v>
      </c>
      <c r="Q22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H22" sqref="H22"/>
    </sheetView>
  </sheetViews>
  <sheetFormatPr baseColWidth="10" defaultRowHeight="15" x14ac:dyDescent="0.25"/>
  <cols>
    <col min="1" max="1" width="14" customWidth="1"/>
    <col min="2" max="2" width="18.42578125" customWidth="1"/>
    <col min="3" max="3" width="16.85546875" customWidth="1"/>
    <col min="4" max="4" width="17.42578125" customWidth="1"/>
    <col min="8" max="8" width="100.42578125" customWidth="1"/>
  </cols>
  <sheetData>
    <row r="2" spans="1:13" x14ac:dyDescent="0.25">
      <c r="A2" t="s">
        <v>6</v>
      </c>
      <c r="B2" t="s">
        <v>82</v>
      </c>
      <c r="C2" t="s">
        <v>83</v>
      </c>
      <c r="D2" t="s">
        <v>206</v>
      </c>
      <c r="E2" t="s">
        <v>38</v>
      </c>
      <c r="F2" t="s">
        <v>170</v>
      </c>
    </row>
    <row r="3" spans="1:13" x14ac:dyDescent="0.25">
      <c r="A3" t="s">
        <v>9</v>
      </c>
      <c r="B3" t="s">
        <v>97</v>
      </c>
      <c r="C3" t="s">
        <v>98</v>
      </c>
      <c r="D3" t="s">
        <v>99</v>
      </c>
      <c r="E3" t="s">
        <v>41</v>
      </c>
      <c r="F3" t="s">
        <v>176</v>
      </c>
    </row>
    <row r="4" spans="1:13" x14ac:dyDescent="0.25">
      <c r="A4" t="s">
        <v>15</v>
      </c>
      <c r="B4" t="s">
        <v>127</v>
      </c>
      <c r="C4" t="s">
        <v>128</v>
      </c>
      <c r="D4" t="s">
        <v>207</v>
      </c>
      <c r="E4" t="s">
        <v>47</v>
      </c>
      <c r="F4" t="s">
        <v>187</v>
      </c>
    </row>
    <row r="5" spans="1:13" x14ac:dyDescent="0.25">
      <c r="A5" t="s">
        <v>19</v>
      </c>
      <c r="B5" t="s">
        <v>147</v>
      </c>
      <c r="C5" t="s">
        <v>148</v>
      </c>
      <c r="D5" t="s">
        <v>208</v>
      </c>
      <c r="E5" t="s">
        <v>51</v>
      </c>
      <c r="F5" t="s">
        <v>195</v>
      </c>
    </row>
    <row r="10" spans="1:13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20" spans="1:8" x14ac:dyDescent="0.25">
      <c r="A20" t="s">
        <v>15</v>
      </c>
      <c r="B20" t="str">
        <f>VLOOKUP(A20,Feuil1!A1:H22,2)</f>
        <v>adresse16</v>
      </c>
      <c r="C20" t="str">
        <f>VLOOKUP(A20,Feuil1!A1:H22,3)</f>
        <v>telephone16</v>
      </c>
      <c r="D20" t="str">
        <f>VLOOKUP(A20,Feuil1!A1:H22,4)</f>
        <v>fax16</v>
      </c>
      <c r="E20" t="str">
        <f>VLOOKUP(A20,Feuil1!A1:H22,5)</f>
        <v>plaque 16</v>
      </c>
      <c r="F20" t="str">
        <f>VLOOKUP(A20,Feuil1!A1:H22,6)</f>
        <v>epaiseur 16</v>
      </c>
      <c r="G20" t="str">
        <f>VLOOKUP(A20,Feuil1!A1:H22,7)</f>
        <v>date16</v>
      </c>
      <c r="H20" t="s">
        <v>209</v>
      </c>
    </row>
    <row r="21" spans="1:8" x14ac:dyDescent="0.25">
      <c r="H21" t="s">
        <v>210</v>
      </c>
    </row>
  </sheetData>
  <mergeCells count="1">
    <mergeCell ref="C10:M12"/>
  </mergeCells>
  <dataValidations count="1">
    <dataValidation type="list" allowBlank="1" showInputMessage="1" showErrorMessage="1" sqref="A20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ariphil</dc:creator>
  <cp:lastModifiedBy>ariphil</cp:lastModifiedBy>
  <dcterms:created xsi:type="dcterms:W3CDTF">2018-11-20T07:55:40Z</dcterms:created>
  <dcterms:modified xsi:type="dcterms:W3CDTF">2018-11-21T10:48:21Z</dcterms:modified>
</cp:coreProperties>
</file>