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000" windowHeight="9735"/>
  </bookViews>
  <sheets>
    <sheet name="Cpt courant" sheetId="1" r:id="rId1"/>
    <sheet name="Echéance" sheetId="2" r:id="rId2"/>
    <sheet name="Feuil1" sheetId="3" r:id="rId3"/>
  </sheets>
  <externalReferences>
    <externalReference r:id="rId4"/>
  </externalReferenc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" i="1" l="1"/>
  <c r="C5" i="1"/>
  <c r="C9" i="1" l="1"/>
  <c r="D9" i="1"/>
  <c r="F9" i="1"/>
  <c r="C6" i="1"/>
  <c r="D10" i="1"/>
  <c r="C16" i="1"/>
  <c r="C17" i="1"/>
  <c r="D15" i="1"/>
  <c r="D16" i="1"/>
  <c r="D17" i="1"/>
  <c r="D18" i="1"/>
  <c r="D6" i="1"/>
  <c r="F20" i="1" l="1"/>
  <c r="D20" i="1"/>
  <c r="F19" i="1"/>
  <c r="D19" i="1"/>
  <c r="F18" i="1"/>
  <c r="F17" i="1"/>
  <c r="F16" i="1"/>
  <c r="C19" i="1"/>
  <c r="C18" i="1"/>
  <c r="C15" i="1"/>
  <c r="C14" i="1"/>
  <c r="C13" i="1"/>
  <c r="C12" i="1"/>
  <c r="C11" i="1"/>
  <c r="C10" i="1"/>
  <c r="C8" i="1"/>
  <c r="C7" i="1"/>
  <c r="C4" i="1"/>
  <c r="C3" i="1"/>
  <c r="F15" i="1"/>
  <c r="F14" i="1"/>
  <c r="D14" i="1"/>
  <c r="F13" i="1"/>
  <c r="D13" i="1"/>
  <c r="F12" i="1"/>
  <c r="D12" i="1"/>
  <c r="F11" i="1"/>
  <c r="D11" i="1"/>
  <c r="F10" i="1"/>
  <c r="F8" i="1"/>
  <c r="D8" i="1"/>
  <c r="F7" i="1"/>
  <c r="D7" i="1"/>
  <c r="F6" i="1"/>
  <c r="F5" i="1"/>
  <c r="D5" i="1"/>
  <c r="F4" i="1"/>
  <c r="D4" i="1"/>
  <c r="F3" i="1"/>
  <c r="D3" i="1"/>
  <c r="F2" i="1"/>
  <c r="D2" i="1"/>
</calcChain>
</file>

<file path=xl/sharedStrings.xml><?xml version="1.0" encoding="utf-8"?>
<sst xmlns="http://schemas.openxmlformats.org/spreadsheetml/2006/main" count="45" uniqueCount="41">
  <si>
    <t>Date</t>
  </si>
  <si>
    <t>Débit</t>
  </si>
  <si>
    <t>Crédit</t>
  </si>
  <si>
    <t>libellé des opératons</t>
  </si>
  <si>
    <t>Montant</t>
  </si>
  <si>
    <t>Date de fin</t>
  </si>
  <si>
    <t>Date de début</t>
  </si>
  <si>
    <t>Assurance prêt habita</t>
  </si>
  <si>
    <t>EDF</t>
  </si>
  <si>
    <t>Téléphone</t>
  </si>
  <si>
    <t>XXX</t>
  </si>
  <si>
    <t>en colonne C</t>
  </si>
  <si>
    <t>en colonne D</t>
  </si>
  <si>
    <t>en colonne F</t>
  </si>
  <si>
    <t>Formules à copier dans cette feuille dans les colonnes C, D et F</t>
  </si>
  <si>
    <t>AAAAAAAAAA</t>
  </si>
  <si>
    <t>BBBBBBBBBB</t>
  </si>
  <si>
    <t>CCCCCC</t>
  </si>
  <si>
    <t>DDDDDDDDDDD</t>
  </si>
  <si>
    <t>EEEEEEEEEEEEEE</t>
  </si>
  <si>
    <t xml:space="preserve"> </t>
  </si>
  <si>
    <t>=SI(Echéance!B3&lt;AUJOURDHUI();+Echéance!D3;"")</t>
  </si>
  <si>
    <t>FFFFFFFFFFFFFF</t>
  </si>
  <si>
    <t>GGGGGGGGGGGGGGG</t>
  </si>
  <si>
    <t>HHHHHHHHHHHHHHH</t>
  </si>
  <si>
    <t>IIIIIIIIIIIIIIIIIIIIIIIIIIIIIII</t>
  </si>
  <si>
    <t>JJJJJJJJJJJJJJJJJJJJJJJJJJJJ</t>
  </si>
  <si>
    <t>KKKKKKKKKKKKK</t>
  </si>
  <si>
    <t>LLLLLLLLLLLLLLLLLLL</t>
  </si>
  <si>
    <t>MMMMMMMMMMMMMM</t>
  </si>
  <si>
    <t>NNNNNNNNNNN</t>
  </si>
  <si>
    <t>OOOOOOOOOOOOOOOO</t>
  </si>
  <si>
    <t>PPPPPPPPPPPP</t>
  </si>
  <si>
    <t>Dans ce cadre en rouge pourquoi n'y a-t-il plus de portourt de cellule comme dans le restant de la feuille?</t>
  </si>
  <si>
    <t>'='C:\Users\Se7en\Downloads\Bureau\Erick\[budget.xlsx]Cpt courant'!$D$160=SI(OU(ESTVIDE(Echéance!B2);Echéance!B2&gt;AUJOURDHUI());" ";Echéance!A2)</t>
  </si>
  <si>
    <t>En C2 dans mon tableau il n'y avait pas cette formule</t>
  </si>
  <si>
    <t>'=SI(OU(ESTVIDE(Echéance!B2);Echéance!B2&gt;=AUJOURDHUI());" ";Echéance!A2)</t>
  </si>
  <si>
    <t>=SI(Echéance!B3&lt;=AUJOURDHUI();+Echéance!C3;"")</t>
  </si>
  <si>
    <t>Il faut faire attention comment tu copies et surtout comment tu colles.</t>
  </si>
  <si>
    <t>Je viens de réessayer les formules dans le tableau que je t'ai envoyé à 16h10 et à part avec la date du 17/11/2018 qui ne fonctionnait pas tout le restant était correct</t>
  </si>
  <si>
    <r>
      <t xml:space="preserve">Pour que les formules fonctionnent avec la date du 17/11/2018 j'ai rajouté la condition </t>
    </r>
    <r>
      <rPr>
        <b/>
        <sz val="11"/>
        <color rgb="FFFF0000"/>
        <rFont val="Calibri"/>
        <family val="2"/>
        <scheme val="minor"/>
      </rPr>
      <t>=</t>
    </r>
    <r>
      <rPr>
        <sz val="11"/>
        <color theme="1"/>
        <rFont val="Calibri"/>
        <family val="2"/>
        <scheme val="minor"/>
      </rPr>
      <t xml:space="preserve"> dans les formules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</si>
</sst>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€&quot;"/>
    <numFmt numFmtId="165" formatCode="d/mm/yyyy;@"/>
  </numFmts>
  <fonts count="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rgb="FFFF0000"/>
      </left>
      <right/>
      <top style="thin">
        <color rgb="FFFF0000"/>
      </top>
      <bottom/>
      <diagonal/>
    </border>
    <border>
      <left/>
      <right/>
      <top style="thin">
        <color rgb="FFFF0000"/>
      </top>
      <bottom/>
      <diagonal/>
    </border>
    <border>
      <left/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/>
      <top/>
      <bottom/>
      <diagonal/>
    </border>
    <border>
      <left/>
      <right style="thin">
        <color rgb="FFFF0000"/>
      </right>
      <top/>
      <bottom/>
      <diagonal/>
    </border>
    <border>
      <left style="thin">
        <color rgb="FFFF0000"/>
      </left>
      <right/>
      <top/>
      <bottom style="thin">
        <color rgb="FFFF0000"/>
      </bottom>
      <diagonal/>
    </border>
    <border>
      <left/>
      <right/>
      <top/>
      <bottom style="thin">
        <color rgb="FFFF0000"/>
      </bottom>
      <diagonal/>
    </border>
    <border>
      <left/>
      <right style="thin">
        <color rgb="FFFF0000"/>
      </right>
      <top/>
      <bottom style="thin">
        <color rgb="FFFF0000"/>
      </bottom>
      <diagonal/>
    </border>
  </borders>
  <cellStyleXfs count="1">
    <xf numFmtId="0" fontId="0" fillId="0" borderId="0"/>
  </cellStyleXfs>
  <cellXfs count="28"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0" xfId="0" applyNumberFormat="1"/>
    <xf numFmtId="14" fontId="0" fillId="0" borderId="0" xfId="0" applyNumberFormat="1" applyAlignment="1">
      <alignment horizontal="left"/>
    </xf>
    <xf numFmtId="165" fontId="0" fillId="0" borderId="0" xfId="0" quotePrefix="1" applyNumberFormat="1" applyAlignment="1">
      <alignment horizontal="center"/>
    </xf>
    <xf numFmtId="165" fontId="0" fillId="0" borderId="0" xfId="0" quotePrefix="1" applyNumberFormat="1" applyAlignment="1">
      <alignment horizontal="left"/>
    </xf>
    <xf numFmtId="0" fontId="0" fillId="0" borderId="0" xfId="0" quotePrefix="1"/>
    <xf numFmtId="164" fontId="0" fillId="0" borderId="0" xfId="0" quotePrefix="1" applyNumberFormat="1" applyAlignment="1">
      <alignment horizontal="center"/>
    </xf>
    <xf numFmtId="0" fontId="1" fillId="0" borderId="0" xfId="0" applyFont="1"/>
    <xf numFmtId="14" fontId="0" fillId="0" borderId="1" xfId="0" applyNumberFormat="1" applyBorder="1" applyAlignment="1">
      <alignment horizontal="left"/>
    </xf>
    <xf numFmtId="14" fontId="0" fillId="0" borderId="2" xfId="0" applyNumberFormat="1" applyBorder="1" applyAlignment="1">
      <alignment horizontal="center"/>
    </xf>
    <xf numFmtId="0" fontId="0" fillId="0" borderId="2" xfId="0" applyBorder="1"/>
    <xf numFmtId="164" fontId="0" fillId="0" borderId="3" xfId="0" applyNumberFormat="1" applyBorder="1"/>
    <xf numFmtId="14" fontId="0" fillId="2" borderId="4" xfId="0" applyNumberFormat="1" applyFill="1" applyBorder="1" applyAlignment="1">
      <alignment horizontal="left"/>
    </xf>
    <xf numFmtId="14" fontId="0" fillId="2" borderId="0" xfId="0" applyNumberFormat="1" applyFill="1" applyBorder="1" applyAlignment="1">
      <alignment horizontal="center"/>
    </xf>
    <xf numFmtId="0" fontId="0" fillId="2" borderId="0" xfId="0" applyFill="1" applyBorder="1"/>
    <xf numFmtId="164" fontId="0" fillId="2" borderId="5" xfId="0" applyNumberFormat="1" applyFill="1" applyBorder="1"/>
    <xf numFmtId="14" fontId="0" fillId="2" borderId="6" xfId="0" applyNumberFormat="1" applyFill="1" applyBorder="1" applyAlignment="1">
      <alignment horizontal="left"/>
    </xf>
    <xf numFmtId="14" fontId="0" fillId="0" borderId="7" xfId="0" applyNumberFormat="1" applyBorder="1" applyAlignment="1">
      <alignment horizontal="center"/>
    </xf>
    <xf numFmtId="0" fontId="0" fillId="0" borderId="7" xfId="0" applyBorder="1"/>
    <xf numFmtId="164" fontId="0" fillId="0" borderId="8" xfId="0" applyNumberFormat="1" applyBorder="1"/>
    <xf numFmtId="0" fontId="1" fillId="3" borderId="0" xfId="0" applyFont="1" applyFill="1"/>
    <xf numFmtId="164" fontId="0" fillId="3" borderId="0" xfId="0" applyNumberFormat="1" applyFill="1"/>
    <xf numFmtId="0" fontId="0" fillId="3" borderId="0" xfId="0" applyFill="1"/>
    <xf numFmtId="14" fontId="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ureau/Erick/budge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pt courant"/>
      <sheetName val="Mode de paiement"/>
      <sheetName val="Echéance"/>
      <sheetName val="Libellè"/>
      <sheetName val="Catégorie"/>
    </sheetNames>
    <sheetDataSet>
      <sheetData sheetId="0" refreshError="1">
        <row r="160">
          <cell r="D160" t="str">
            <v>Pays Voironnais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"/>
  <sheetViews>
    <sheetView tabSelected="1" workbookViewId="0">
      <selection activeCell="B4" sqref="B4"/>
    </sheetView>
  </sheetViews>
  <sheetFormatPr baseColWidth="10" defaultRowHeight="15" x14ac:dyDescent="0.25"/>
  <cols>
    <col min="1" max="1" width="5.140625" bestFit="1" customWidth="1"/>
    <col min="2" max="2" width="17.28515625" customWidth="1"/>
    <col min="3" max="3" width="14.28515625" style="1" customWidth="1"/>
    <col min="4" max="4" width="31.5703125" customWidth="1"/>
    <col min="5" max="6" width="12.7109375" style="5" customWidth="1"/>
  </cols>
  <sheetData>
    <row r="1" spans="1:6" x14ac:dyDescent="0.25">
      <c r="A1" t="s">
        <v>20</v>
      </c>
      <c r="C1" s="3" t="s">
        <v>0</v>
      </c>
      <c r="D1" s="2" t="s">
        <v>3</v>
      </c>
      <c r="E1" s="4" t="s">
        <v>1</v>
      </c>
      <c r="F1" s="4" t="s">
        <v>2</v>
      </c>
    </row>
    <row r="2" spans="1:6" x14ac:dyDescent="0.25">
      <c r="C2" s="7" t="b">
        <f ca="1">'[1]Cpt courant'!$D$160=IF(OR(ISBLANK(Echéance!B2),Echéance!B2&gt;TODAY())," ",Echéance!A2)</f>
        <v>0</v>
      </c>
      <c r="D2" s="7" t="str">
        <f ca="1">IF(Echéance!B2&lt;TODAY(),+Echéance!C2,"")</f>
        <v>Assurance prêt habita</v>
      </c>
      <c r="E2" s="4"/>
      <c r="F2" s="10">
        <f ca="1">IF(Echéance!B2&lt;TODAY(),+Echéance!D2,"")</f>
        <v>10</v>
      </c>
    </row>
    <row r="3" spans="1:6" x14ac:dyDescent="0.25">
      <c r="C3" s="7" t="str">
        <f ca="1">IF(OR(ISBLANK(Echéance!B3),Echéance!B3&gt;TODAY())," ",Echéance!A3)</f>
        <v xml:space="preserve"> </v>
      </c>
      <c r="D3" s="7" t="str">
        <f ca="1">IF(Echéance!B3&lt;TODAY(),+Echéance!C3,"")</f>
        <v/>
      </c>
      <c r="E3" s="4"/>
      <c r="F3" s="10" t="str">
        <f ca="1">IF(Echéance!B3&lt;TODAY(),+Echéance!D3,"")</f>
        <v/>
      </c>
    </row>
    <row r="4" spans="1:6" x14ac:dyDescent="0.25">
      <c r="C4" s="7" t="str">
        <f ca="1">IF(OR(ISBLANK(Echéance!B4),Echéance!B4&gt;TODAY())," ",Echéance!A4)</f>
        <v xml:space="preserve"> </v>
      </c>
      <c r="D4" s="7" t="str">
        <f ca="1">IF(Echéance!B4&lt;TODAY(),+Echéance!C4,"")</f>
        <v/>
      </c>
      <c r="E4" s="4"/>
      <c r="F4" s="10" t="str">
        <f ca="1">IF(Echéance!B4&lt;TODAY(),+Echéance!D4,"")</f>
        <v/>
      </c>
    </row>
    <row r="5" spans="1:6" x14ac:dyDescent="0.25">
      <c r="C5" s="7" t="str">
        <f ca="1">IF(OR(ISBLANK(Echéance!B5),Echéance!B5&gt;=TODAY())," ",Echéance!A5)</f>
        <v xml:space="preserve"> </v>
      </c>
      <c r="D5" s="7" t="str">
        <f ca="1">IF(Echéance!B5&lt;TODAY(),+Echéance!C5,"")</f>
        <v/>
      </c>
      <c r="E5" s="4"/>
      <c r="F5" s="10" t="str">
        <f ca="1">IF(Echéance!B5&lt;TODAY(),+Echéance!D5,"")</f>
        <v/>
      </c>
    </row>
    <row r="6" spans="1:6" x14ac:dyDescent="0.25">
      <c r="C6" s="7" t="str">
        <f ca="1">IF(OR(ISBLANK(Echéance!B6),Echéance!B6&gt;TODAY())," ",Echéance!A6)</f>
        <v xml:space="preserve"> </v>
      </c>
      <c r="D6" s="7" t="str">
        <f ca="1">IF(Echéance!B6&lt;TODAY(),+Echéance!C6,"")</f>
        <v/>
      </c>
      <c r="E6" s="4"/>
      <c r="F6" s="10" t="str">
        <f ca="1">IF(Echéance!B6&lt;TODAY(),+Echéance!D6,"")</f>
        <v/>
      </c>
    </row>
    <row r="7" spans="1:6" x14ac:dyDescent="0.25">
      <c r="C7" s="7" t="str">
        <f ca="1">IF(OR(ISBLANK(Echéance!B7),Echéance!B7&gt;TODAY())," ",Echéance!A7)</f>
        <v xml:space="preserve"> </v>
      </c>
      <c r="D7" s="7" t="str">
        <f ca="1">IF(Echéance!B7&lt;TODAY(),+Echéance!C7,"")</f>
        <v/>
      </c>
      <c r="E7" s="4"/>
      <c r="F7" s="10" t="str">
        <f ca="1">IF(Echéance!B7&lt;TODAY(),+Echéance!D7,"")</f>
        <v/>
      </c>
    </row>
    <row r="8" spans="1:6" x14ac:dyDescent="0.25">
      <c r="C8" s="7" t="str">
        <f ca="1">IF(OR(ISBLANK(Echéance!B8),Echéance!B8&gt;TODAY())," ",Echéance!A8)</f>
        <v xml:space="preserve"> </v>
      </c>
      <c r="D8" s="7" t="str">
        <f ca="1">IF(Echéance!B8&lt;TODAY(),+Echéance!C8,"")</f>
        <v/>
      </c>
      <c r="E8" s="4"/>
      <c r="F8" s="10" t="str">
        <f ca="1">IF(Echéance!B8&lt;TODAY(),+Echéance!D8,"")</f>
        <v/>
      </c>
    </row>
    <row r="9" spans="1:6" x14ac:dyDescent="0.25">
      <c r="C9" s="7" t="str">
        <f ca="1">IF(OR(ISBLANK(Echéance!B9),Echéance!B9&gt;TODAY())," ",Echéance!A9)</f>
        <v xml:space="preserve"> </v>
      </c>
      <c r="D9" s="7" t="str">
        <f ca="1">IF(Echéance!B9&lt;TODAY(),+Echéance!C9,"")</f>
        <v/>
      </c>
      <c r="E9" s="4"/>
      <c r="F9" s="10" t="str">
        <f ca="1">IF(Echéance!B9&lt;TODAY(),+Echéance!D9,"")</f>
        <v/>
      </c>
    </row>
    <row r="10" spans="1:6" x14ac:dyDescent="0.25">
      <c r="C10" s="7" t="str">
        <f ca="1">IF(OR(ISBLANK(Echéance!B10),Echéance!B10&gt;TODAY())," ",Echéance!A10)</f>
        <v xml:space="preserve"> </v>
      </c>
      <c r="D10" s="7" t="str">
        <f ca="1">IF(Echéance!B10&lt;TODAY(),+Echéance!C10,"")</f>
        <v/>
      </c>
      <c r="E10" s="4"/>
      <c r="F10" s="10" t="str">
        <f ca="1">IF(Echéance!B10&lt;TODAY(),+Echéance!D10,"")</f>
        <v/>
      </c>
    </row>
    <row r="11" spans="1:6" x14ac:dyDescent="0.25">
      <c r="C11" s="7" t="str">
        <f ca="1">IF(OR(ISBLANK(Echéance!B11),Echéance!B11&gt;TODAY())," ",Echéance!A11)</f>
        <v xml:space="preserve"> </v>
      </c>
      <c r="D11" s="7" t="str">
        <f ca="1">IF(Echéance!B11&lt;TODAY(),+Echéance!C11,"")</f>
        <v/>
      </c>
      <c r="E11" s="4"/>
      <c r="F11" s="10" t="str">
        <f ca="1">IF(Echéance!B11&lt;TODAY(),+Echéance!D11,"")</f>
        <v/>
      </c>
    </row>
    <row r="12" spans="1:6" x14ac:dyDescent="0.25">
      <c r="C12" s="7" t="str">
        <f ca="1">IF(OR(ISBLANK(Echéance!B12),Echéance!B12&gt;TODAY())," ",Echéance!A12)</f>
        <v xml:space="preserve"> </v>
      </c>
      <c r="D12" s="7" t="str">
        <f ca="1">IF(Echéance!B12&lt;TODAY(),+Echéance!C12,"")</f>
        <v/>
      </c>
      <c r="E12" s="4"/>
      <c r="F12" s="10" t="str">
        <f ca="1">IF(Echéance!B12&lt;TODAY(),+Echéance!D12,"")</f>
        <v/>
      </c>
    </row>
    <row r="13" spans="1:6" x14ac:dyDescent="0.25">
      <c r="C13" s="7" t="str">
        <f ca="1">IF(OR(ISBLANK(Echéance!B13),Echéance!B13&gt;TODAY())," ",Echéance!A13)</f>
        <v xml:space="preserve"> </v>
      </c>
      <c r="D13" s="7" t="str">
        <f ca="1">IF(Echéance!B13&lt;TODAY(),+Echéance!C13,"")</f>
        <v/>
      </c>
      <c r="E13" s="4"/>
      <c r="F13" s="10" t="str">
        <f ca="1">IF(Echéance!B13&lt;TODAY(),+Echéance!D13,"")</f>
        <v/>
      </c>
    </row>
    <row r="14" spans="1:6" x14ac:dyDescent="0.25">
      <c r="C14" s="7" t="str">
        <f ca="1">IF(OR(ISBLANK(Echéance!B14),Echéance!B14&gt;TODAY())," ",Echéance!A14)</f>
        <v xml:space="preserve"> </v>
      </c>
      <c r="D14" s="7" t="str">
        <f ca="1">IF(Echéance!B14&lt;TODAY(),+Echéance!C14,"")</f>
        <v/>
      </c>
      <c r="E14" s="4"/>
      <c r="F14" s="10" t="str">
        <f ca="1">IF(Echéance!B14&lt;TODAY(),+Echéance!D14,"")</f>
        <v/>
      </c>
    </row>
    <row r="15" spans="1:6" x14ac:dyDescent="0.25">
      <c r="C15" s="7" t="str">
        <f ca="1">IF(OR(ISBLANK(Echéance!B15),Echéance!B15&gt;TODAY())," ",Echéance!A15)</f>
        <v xml:space="preserve"> </v>
      </c>
      <c r="D15" s="7" t="str">
        <f ca="1">IF(Echéance!B15&lt;TODAY(),+Echéance!C15,"")</f>
        <v/>
      </c>
      <c r="E15" s="4"/>
      <c r="F15" s="10" t="str">
        <f ca="1">IF(Echéance!B15&lt;TODAY(),+Echéance!D15,"")</f>
        <v/>
      </c>
    </row>
    <row r="16" spans="1:6" x14ac:dyDescent="0.25">
      <c r="C16" s="7" t="str">
        <f ca="1">IF(OR(ISBLANK(Echéance!B16),Echéance!B16&gt;TODAY())," ",Echéance!A16)</f>
        <v xml:space="preserve"> </v>
      </c>
      <c r="D16" s="7" t="str">
        <f ca="1">IF(Echéance!B16&lt;TODAY(),+Echéance!C16,"")</f>
        <v/>
      </c>
      <c r="E16" s="4"/>
      <c r="F16" s="10" t="str">
        <f ca="1">IF(Echéance!B16&lt;TODAY(),+Echéance!D16,"")</f>
        <v/>
      </c>
    </row>
    <row r="17" spans="3:6" x14ac:dyDescent="0.25">
      <c r="C17" s="7" t="str">
        <f ca="1">IF(OR(ISBLANK(Echéance!B17),Echéance!B17&gt;TODAY())," ",Echéance!A17)</f>
        <v xml:space="preserve"> </v>
      </c>
      <c r="D17" s="7" t="str">
        <f ca="1">IF(Echéance!B17&lt;TODAY(),+Echéance!C17,"")</f>
        <v/>
      </c>
      <c r="E17" s="4"/>
      <c r="F17" s="10" t="str">
        <f ca="1">IF(Echéance!B17&lt;TODAY(),+Echéance!D17,"")</f>
        <v/>
      </c>
    </row>
    <row r="18" spans="3:6" x14ac:dyDescent="0.25">
      <c r="C18" s="7" t="str">
        <f ca="1">IF(OR(ISBLANK(Echéance!B18),Echéance!B18&gt;TODAY())," ",Echéance!A18)</f>
        <v xml:space="preserve"> </v>
      </c>
      <c r="D18" s="7" t="str">
        <f ca="1">IF(Echéance!B18&lt;TODAY(),+Echéance!C18,"")</f>
        <v/>
      </c>
      <c r="E18" s="4"/>
      <c r="F18" s="10" t="str">
        <f ca="1">IF(Echéance!B18&lt;TODAY(),+Echéance!D18,"")</f>
        <v/>
      </c>
    </row>
    <row r="19" spans="3:6" x14ac:dyDescent="0.25">
      <c r="C19" s="7" t="str">
        <f ca="1">IF(OR(ISBLANK(Echéance!B19),Echéance!B19&gt;TODAY())," ",Echéance!A19)</f>
        <v xml:space="preserve"> </v>
      </c>
      <c r="D19" s="7" t="str">
        <f ca="1">IF(Echéance!B19&lt;TODAY(),+Echéance!C19,"")</f>
        <v/>
      </c>
      <c r="E19" s="4"/>
      <c r="F19" s="10" t="str">
        <f ca="1">IF(Echéance!B19&lt;TODAY(),+Echéance!D19,"")</f>
        <v/>
      </c>
    </row>
    <row r="20" spans="3:6" x14ac:dyDescent="0.25">
      <c r="D20" s="7" t="str">
        <f ca="1">IF(Echéance!B20&lt;TODAY(),+Echéance!C20,"")</f>
        <v/>
      </c>
      <c r="E20" s="4"/>
      <c r="F20" s="10" t="str">
        <f ca="1">IF(Echéance!B20&lt;TODAY(),+Echéance!D20,"")</f>
        <v/>
      </c>
    </row>
    <row r="26" spans="3:6" x14ac:dyDescent="0.25">
      <c r="C26" s="8" t="s">
        <v>35</v>
      </c>
    </row>
    <row r="27" spans="3:6" x14ac:dyDescent="0.25">
      <c r="C27" s="27" t="s">
        <v>34</v>
      </c>
    </row>
    <row r="29" spans="3:6" x14ac:dyDescent="0.25">
      <c r="C29" s="1" t="s">
        <v>39</v>
      </c>
    </row>
    <row r="30" spans="3:6" x14ac:dyDescent="0.25">
      <c r="C30" s="1" t="s">
        <v>38</v>
      </c>
    </row>
    <row r="31" spans="3:6" x14ac:dyDescent="0.25">
      <c r="C31" s="1" t="s">
        <v>40</v>
      </c>
    </row>
    <row r="33" spans="3:4" x14ac:dyDescent="0.25">
      <c r="D33" s="11" t="s">
        <v>14</v>
      </c>
    </row>
    <row r="35" spans="3:4" x14ac:dyDescent="0.25">
      <c r="C35" s="1" t="s">
        <v>11</v>
      </c>
      <c r="D35" s="8" t="s">
        <v>36</v>
      </c>
    </row>
    <row r="37" spans="3:4" x14ac:dyDescent="0.25">
      <c r="C37" s="1" t="s">
        <v>12</v>
      </c>
      <c r="D37" s="9" t="s">
        <v>37</v>
      </c>
    </row>
    <row r="39" spans="3:4" x14ac:dyDescent="0.25">
      <c r="C39" s="1" t="s">
        <v>13</v>
      </c>
      <c r="D39" s="9" t="s">
        <v>21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workbookViewId="0">
      <selection activeCell="C28" sqref="C28"/>
    </sheetView>
  </sheetViews>
  <sheetFormatPr baseColWidth="10" defaultRowHeight="15" x14ac:dyDescent="0.25"/>
  <cols>
    <col min="1" max="1" width="14.5703125" style="6" customWidth="1"/>
    <col min="2" max="2" width="14.5703125" style="1" customWidth="1"/>
    <col min="3" max="3" width="43.140625" customWidth="1"/>
    <col min="4" max="4" width="18.28515625" style="5" customWidth="1"/>
  </cols>
  <sheetData>
    <row r="1" spans="1:4" x14ac:dyDescent="0.25">
      <c r="A1" s="6" t="s">
        <v>6</v>
      </c>
      <c r="B1" s="3" t="s">
        <v>5</v>
      </c>
      <c r="C1" s="2" t="s">
        <v>3</v>
      </c>
      <c r="D1" s="4" t="s">
        <v>4</v>
      </c>
    </row>
    <row r="2" spans="1:4" x14ac:dyDescent="0.25">
      <c r="A2" s="6">
        <v>43436</v>
      </c>
      <c r="B2" s="3">
        <v>43132</v>
      </c>
      <c r="C2" t="s">
        <v>7</v>
      </c>
      <c r="D2" s="5">
        <v>10</v>
      </c>
    </row>
    <row r="3" spans="1:4" x14ac:dyDescent="0.25">
      <c r="A3" s="12">
        <v>43445</v>
      </c>
      <c r="B3" s="13">
        <v>43863</v>
      </c>
      <c r="C3" s="14" t="s">
        <v>8</v>
      </c>
      <c r="D3" s="15">
        <v>60</v>
      </c>
    </row>
    <row r="4" spans="1:4" x14ac:dyDescent="0.25">
      <c r="A4" s="16">
        <v>43421</v>
      </c>
      <c r="B4" s="17">
        <v>43864</v>
      </c>
      <c r="C4" s="18" t="s">
        <v>9</v>
      </c>
      <c r="D4" s="19">
        <v>50</v>
      </c>
    </row>
    <row r="5" spans="1:4" x14ac:dyDescent="0.25">
      <c r="A5" s="16">
        <v>43421</v>
      </c>
      <c r="B5" s="17">
        <v>43421</v>
      </c>
      <c r="C5" s="18" t="s">
        <v>10</v>
      </c>
      <c r="D5" s="19">
        <v>80</v>
      </c>
    </row>
    <row r="6" spans="1:4" x14ac:dyDescent="0.25">
      <c r="A6" s="16">
        <v>43421</v>
      </c>
      <c r="B6" s="17">
        <v>43863</v>
      </c>
      <c r="C6" s="18" t="s">
        <v>15</v>
      </c>
      <c r="D6" s="19">
        <v>110</v>
      </c>
    </row>
    <row r="7" spans="1:4" x14ac:dyDescent="0.25">
      <c r="A7" s="16">
        <v>43421</v>
      </c>
      <c r="B7" s="17">
        <v>43863</v>
      </c>
      <c r="C7" s="18" t="s">
        <v>16</v>
      </c>
      <c r="D7" s="19">
        <v>120</v>
      </c>
    </row>
    <row r="8" spans="1:4" x14ac:dyDescent="0.25">
      <c r="A8" s="16">
        <v>43421</v>
      </c>
      <c r="B8" s="17">
        <v>43863</v>
      </c>
      <c r="C8" s="18" t="s">
        <v>17</v>
      </c>
      <c r="D8" s="19">
        <v>130</v>
      </c>
    </row>
    <row r="9" spans="1:4" x14ac:dyDescent="0.25">
      <c r="A9" s="16">
        <v>43421</v>
      </c>
      <c r="B9" s="17">
        <v>43863</v>
      </c>
      <c r="C9" s="18" t="s">
        <v>18</v>
      </c>
      <c r="D9" s="19">
        <v>140</v>
      </c>
    </row>
    <row r="10" spans="1:4" x14ac:dyDescent="0.25">
      <c r="A10" s="16">
        <v>43421</v>
      </c>
      <c r="B10" s="17">
        <v>43863</v>
      </c>
      <c r="C10" s="18" t="s">
        <v>19</v>
      </c>
      <c r="D10" s="19">
        <v>150</v>
      </c>
    </row>
    <row r="11" spans="1:4" x14ac:dyDescent="0.25">
      <c r="A11" s="16">
        <v>43421</v>
      </c>
      <c r="B11" s="17">
        <v>43863</v>
      </c>
      <c r="C11" s="18" t="s">
        <v>22</v>
      </c>
      <c r="D11" s="19">
        <v>160</v>
      </c>
    </row>
    <row r="12" spans="1:4" x14ac:dyDescent="0.25">
      <c r="A12" s="16">
        <v>43421</v>
      </c>
      <c r="B12" s="17">
        <v>43863</v>
      </c>
      <c r="C12" s="18" t="s">
        <v>23</v>
      </c>
      <c r="D12" s="19">
        <v>170</v>
      </c>
    </row>
    <row r="13" spans="1:4" x14ac:dyDescent="0.25">
      <c r="A13" s="16">
        <v>43421</v>
      </c>
      <c r="B13" s="17">
        <v>43863</v>
      </c>
      <c r="C13" s="18" t="s">
        <v>24</v>
      </c>
      <c r="D13" s="19">
        <v>180</v>
      </c>
    </row>
    <row r="14" spans="1:4" x14ac:dyDescent="0.25">
      <c r="A14" s="16">
        <v>43421</v>
      </c>
      <c r="B14" s="17">
        <v>43863</v>
      </c>
      <c r="C14" s="18" t="s">
        <v>25</v>
      </c>
      <c r="D14" s="19">
        <v>190</v>
      </c>
    </row>
    <row r="15" spans="1:4" x14ac:dyDescent="0.25">
      <c r="A15" s="16">
        <v>43421</v>
      </c>
      <c r="B15" s="17">
        <v>43863</v>
      </c>
      <c r="C15" s="18" t="s">
        <v>26</v>
      </c>
      <c r="D15" s="19">
        <v>200</v>
      </c>
    </row>
    <row r="16" spans="1:4" x14ac:dyDescent="0.25">
      <c r="A16" s="16">
        <v>43421</v>
      </c>
      <c r="B16" s="17">
        <v>43863</v>
      </c>
      <c r="C16" s="18" t="s">
        <v>27</v>
      </c>
      <c r="D16" s="19">
        <v>210</v>
      </c>
    </row>
    <row r="17" spans="1:7" x14ac:dyDescent="0.25">
      <c r="A17" s="16">
        <v>43421</v>
      </c>
      <c r="B17" s="17">
        <v>43863</v>
      </c>
      <c r="C17" s="18" t="s">
        <v>28</v>
      </c>
      <c r="D17" s="19">
        <v>220</v>
      </c>
    </row>
    <row r="18" spans="1:7" x14ac:dyDescent="0.25">
      <c r="A18" s="16">
        <v>43421</v>
      </c>
      <c r="B18" s="17">
        <v>43863</v>
      </c>
      <c r="C18" s="18" t="s">
        <v>29</v>
      </c>
      <c r="D18" s="19">
        <v>230</v>
      </c>
    </row>
    <row r="19" spans="1:7" x14ac:dyDescent="0.25">
      <c r="A19" s="16">
        <v>43421</v>
      </c>
      <c r="B19" s="17">
        <v>43863</v>
      </c>
      <c r="C19" s="18" t="s">
        <v>30</v>
      </c>
      <c r="D19" s="19">
        <v>240</v>
      </c>
    </row>
    <row r="20" spans="1:7" x14ac:dyDescent="0.25">
      <c r="A20" s="16">
        <v>43421</v>
      </c>
      <c r="B20" s="17">
        <v>43863</v>
      </c>
      <c r="C20" s="18" t="s">
        <v>31</v>
      </c>
      <c r="D20" s="19">
        <v>200</v>
      </c>
    </row>
    <row r="21" spans="1:7" x14ac:dyDescent="0.25">
      <c r="A21" s="20">
        <v>43421</v>
      </c>
      <c r="B21" s="21">
        <v>43863</v>
      </c>
      <c r="C21" s="22" t="s">
        <v>32</v>
      </c>
      <c r="D21" s="23" t="s">
        <v>20</v>
      </c>
    </row>
    <row r="22" spans="1:7" x14ac:dyDescent="0.25">
      <c r="C22" t="s">
        <v>20</v>
      </c>
      <c r="D22" s="5" t="s">
        <v>20</v>
      </c>
    </row>
    <row r="24" spans="1:7" x14ac:dyDescent="0.25">
      <c r="C24" s="24" t="s">
        <v>33</v>
      </c>
      <c r="D24" s="25"/>
      <c r="E24" s="26"/>
      <c r="F24" s="26"/>
      <c r="G24" s="26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Cpt courant</vt:lpstr>
      <vt:lpstr>Echéance</vt:lpstr>
      <vt:lpstr>Feuil1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erick baux</dc:creator>
  <cp:lastModifiedBy>Se7en</cp:lastModifiedBy>
  <dcterms:created xsi:type="dcterms:W3CDTF">2018-11-13T09:03:59Z</dcterms:created>
  <dcterms:modified xsi:type="dcterms:W3CDTF">2018-11-17T19:06:24Z</dcterms:modified>
</cp:coreProperties>
</file>