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I6" i="1"/>
  <c r="I5" i="1"/>
  <c r="I4" i="1"/>
  <c r="I3" i="1"/>
</calcChain>
</file>

<file path=xl/sharedStrings.xml><?xml version="1.0" encoding="utf-8"?>
<sst xmlns="http://schemas.openxmlformats.org/spreadsheetml/2006/main" count="27" uniqueCount="25">
  <si>
    <t xml:space="preserve">Ancien solde créditeur </t>
  </si>
  <si>
    <t>Moyen de paiement</t>
  </si>
  <si>
    <t>N° chèque</t>
  </si>
  <si>
    <t>Date</t>
  </si>
  <si>
    <t>libellé des opératons</t>
  </si>
  <si>
    <t>Catégorie</t>
  </si>
  <si>
    <t>Débit</t>
  </si>
  <si>
    <t>Crédit</t>
  </si>
  <si>
    <t>Solde final</t>
  </si>
  <si>
    <t>Virement  web entre compte</t>
  </si>
  <si>
    <t>Livret Erick</t>
  </si>
  <si>
    <t>Banque</t>
  </si>
  <si>
    <t>Livret Simon</t>
  </si>
  <si>
    <t>Prélèvement</t>
  </si>
  <si>
    <t>Amazon paypal</t>
  </si>
  <si>
    <t>Cadeau</t>
  </si>
  <si>
    <t>Sacoche Anafi</t>
  </si>
  <si>
    <t>Chèque</t>
  </si>
  <si>
    <t>Carte bancaire</t>
  </si>
  <si>
    <t>Aréa</t>
  </si>
  <si>
    <t>transport Modus</t>
  </si>
  <si>
    <t>Virement externe</t>
  </si>
  <si>
    <t>Cpam</t>
  </si>
  <si>
    <t>Indemnité</t>
  </si>
  <si>
    <t>I3-I4+H4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</si>
</sst>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_€"/>
    <numFmt numFmtId="165" formatCode="\ \-#00.0&quot;€&quot;"/>
    <numFmt numFmtId="166" formatCode="\ \-#00.00&quot;€&quot;"/>
    <numFmt numFmtId="167" formatCode="#,##0.00\ &quot;€&quot;"/>
    <numFmt numFmtId="168" formatCode="\ \-#00&quot;€&quot;"/>
    <numFmt numFmtId="169" formatCode="\ \-#0.00&quot;€&quot;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4" fontId="3" fillId="4" borderId="6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5" fontId="4" fillId="4" borderId="7" xfId="0" applyNumberFormat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0" borderId="0" xfId="0" applyFont="1"/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14" fontId="2" fillId="5" borderId="10" xfId="0" applyNumberFormat="1" applyFont="1" applyFill="1" applyBorder="1" applyAlignment="1">
      <alignment horizontal="center"/>
    </xf>
    <xf numFmtId="0" fontId="2" fillId="5" borderId="10" xfId="0" applyFont="1" applyFill="1" applyBorder="1"/>
    <xf numFmtId="166" fontId="1" fillId="3" borderId="11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167" fontId="2" fillId="5" borderId="13" xfId="0" applyNumberFormat="1" applyFont="1" applyFill="1" applyBorder="1" applyAlignment="1">
      <alignment horizontal="center"/>
    </xf>
    <xf numFmtId="168" fontId="2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2" fillId="5" borderId="10" xfId="0" applyNumberFormat="1" applyFont="1" applyFill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169" fontId="1" fillId="3" borderId="10" xfId="0" applyNumberFormat="1" applyFont="1" applyFill="1" applyBorder="1" applyAlignment="1">
      <alignment horizontal="center"/>
    </xf>
    <xf numFmtId="0" fontId="6" fillId="0" borderId="16" xfId="0" applyFont="1" applyBorder="1"/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14" fontId="0" fillId="5" borderId="10" xfId="0" applyNumberForma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</cellXfs>
  <cellStyles count="1">
    <cellStyle name="Normal" xfId="0" builtinId="0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K3" sqref="K3"/>
    </sheetView>
  </sheetViews>
  <sheetFormatPr baseColWidth="10" defaultRowHeight="15" x14ac:dyDescent="0.25"/>
  <sheetData>
    <row r="1" spans="1:11" ht="16.5" thickTop="1" thickBot="1" x14ac:dyDescent="0.3">
      <c r="A1" s="1"/>
      <c r="B1" s="1"/>
      <c r="C1" s="2"/>
      <c r="D1" s="1"/>
      <c r="E1" s="1"/>
      <c r="F1" s="3">
        <v>43364</v>
      </c>
      <c r="G1" s="4" t="s">
        <v>0</v>
      </c>
      <c r="H1" s="5">
        <v>211.49</v>
      </c>
      <c r="I1" s="6"/>
    </row>
    <row r="2" spans="1:11" s="14" customFormat="1" ht="19.5" thickBot="1" x14ac:dyDescent="0.35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/>
      <c r="G2" s="11" t="s">
        <v>6</v>
      </c>
      <c r="H2" s="12" t="s">
        <v>7</v>
      </c>
      <c r="I2" s="13" t="s">
        <v>8</v>
      </c>
    </row>
    <row r="3" spans="1:11" ht="15.75" thickTop="1" x14ac:dyDescent="0.25">
      <c r="A3" s="15" t="s">
        <v>9</v>
      </c>
      <c r="B3" s="16"/>
      <c r="C3" s="17">
        <v>43366</v>
      </c>
      <c r="D3" s="16" t="s">
        <v>10</v>
      </c>
      <c r="E3" s="16" t="s">
        <v>11</v>
      </c>
      <c r="F3" s="18"/>
      <c r="G3" s="19"/>
      <c r="H3" s="20"/>
      <c r="I3" s="21">
        <f>H1+H3-G3</f>
        <v>211.49</v>
      </c>
      <c r="K3" t="s">
        <v>24</v>
      </c>
    </row>
    <row r="4" spans="1:11" x14ac:dyDescent="0.25">
      <c r="A4" s="15" t="s">
        <v>9</v>
      </c>
      <c r="B4" s="16"/>
      <c r="C4" s="17">
        <v>43366</v>
      </c>
      <c r="D4" s="16" t="s">
        <v>12</v>
      </c>
      <c r="E4" s="16" t="s">
        <v>11</v>
      </c>
      <c r="F4" s="22"/>
      <c r="G4" s="23">
        <v>40</v>
      </c>
      <c r="H4" s="24">
        <v>2</v>
      </c>
      <c r="I4" s="25">
        <f>IF(G4&lt;&gt;"",IF(H4&lt;&gt;"",G4+H4,""),"")</f>
        <v>42</v>
      </c>
    </row>
    <row r="5" spans="1:11" x14ac:dyDescent="0.25">
      <c r="A5" s="15" t="s">
        <v>13</v>
      </c>
      <c r="B5" s="16"/>
      <c r="C5" s="17">
        <v>43363</v>
      </c>
      <c r="D5" s="16" t="s">
        <v>14</v>
      </c>
      <c r="E5" s="16" t="s">
        <v>15</v>
      </c>
      <c r="F5" s="22" t="s">
        <v>16</v>
      </c>
      <c r="G5" s="23">
        <v>25.78</v>
      </c>
      <c r="H5" s="24"/>
      <c r="I5" s="26" t="str">
        <f t="shared" ref="I5:I8" si="0">IF(G5&lt;&gt;"",IF(H5&lt;&gt;"",G5+H5,""),"")</f>
        <v/>
      </c>
    </row>
    <row r="6" spans="1:11" x14ac:dyDescent="0.25">
      <c r="A6" s="15" t="s">
        <v>17</v>
      </c>
      <c r="B6" s="16">
        <v>4952560</v>
      </c>
      <c r="C6" s="17">
        <v>43368</v>
      </c>
      <c r="D6" s="16"/>
      <c r="E6" s="16"/>
      <c r="F6" s="22"/>
      <c r="G6" s="23">
        <v>123</v>
      </c>
      <c r="H6" s="24"/>
      <c r="I6" s="26" t="str">
        <f t="shared" si="0"/>
        <v/>
      </c>
    </row>
    <row r="7" spans="1:11" x14ac:dyDescent="0.25">
      <c r="A7" s="15" t="s">
        <v>18</v>
      </c>
      <c r="B7" s="16"/>
      <c r="C7" s="17">
        <v>43367</v>
      </c>
      <c r="D7" s="16" t="s">
        <v>19</v>
      </c>
      <c r="E7" s="16" t="s">
        <v>20</v>
      </c>
      <c r="F7" s="22"/>
      <c r="G7" s="27">
        <v>1.6</v>
      </c>
      <c r="H7" s="24"/>
      <c r="I7" s="26" t="str">
        <f t="shared" si="0"/>
        <v/>
      </c>
    </row>
    <row r="8" spans="1:11" x14ac:dyDescent="0.25">
      <c r="A8" s="15" t="s">
        <v>21</v>
      </c>
      <c r="B8" s="16"/>
      <c r="C8" s="17">
        <v>43370</v>
      </c>
      <c r="D8" s="16" t="s">
        <v>22</v>
      </c>
      <c r="E8" s="16" t="s">
        <v>23</v>
      </c>
      <c r="F8" s="22"/>
      <c r="G8" s="23"/>
      <c r="H8" s="24">
        <v>572.04</v>
      </c>
      <c r="I8" s="28" t="str">
        <f t="shared" si="0"/>
        <v/>
      </c>
    </row>
    <row r="9" spans="1:11" x14ac:dyDescent="0.25">
      <c r="A9" s="15"/>
      <c r="B9" s="16"/>
      <c r="C9" s="17"/>
      <c r="D9" s="16"/>
      <c r="E9" s="16"/>
      <c r="F9" s="22"/>
      <c r="G9" s="23"/>
      <c r="H9" s="24"/>
      <c r="I9" s="21"/>
    </row>
    <row r="10" spans="1:11" x14ac:dyDescent="0.25">
      <c r="A10" s="15"/>
      <c r="B10" s="16"/>
      <c r="C10" s="17"/>
      <c r="D10" s="16"/>
      <c r="E10" s="16"/>
      <c r="F10" s="22"/>
      <c r="G10" s="23"/>
      <c r="H10" s="24"/>
      <c r="I10" s="21"/>
    </row>
    <row r="11" spans="1:11" x14ac:dyDescent="0.25">
      <c r="A11" s="29"/>
      <c r="B11" s="30"/>
      <c r="C11" s="31"/>
      <c r="D11" s="30"/>
      <c r="E11" s="16"/>
      <c r="F11" s="22"/>
      <c r="G11" s="23"/>
      <c r="H11" s="24"/>
      <c r="I11" s="21"/>
    </row>
    <row r="12" spans="1:11" x14ac:dyDescent="0.25">
      <c r="A12" s="29"/>
      <c r="B12" s="30"/>
      <c r="C12" s="31"/>
      <c r="D12" s="30"/>
      <c r="E12" s="16"/>
      <c r="F12" s="22"/>
      <c r="G12" s="23"/>
      <c r="H12" s="32"/>
      <c r="I12" s="33"/>
    </row>
    <row r="13" spans="1:11" x14ac:dyDescent="0.25">
      <c r="A13" s="29"/>
      <c r="B13" s="30"/>
      <c r="C13" s="31"/>
      <c r="D13" s="30"/>
      <c r="E13" s="16"/>
      <c r="F13" s="22"/>
      <c r="G13" s="23"/>
      <c r="H13" s="32"/>
      <c r="I13" s="33"/>
    </row>
    <row r="14" spans="1:11" x14ac:dyDescent="0.25">
      <c r="A14" s="29"/>
      <c r="B14" s="30"/>
      <c r="C14" s="31"/>
      <c r="D14" s="30"/>
      <c r="E14" s="16"/>
      <c r="F14" s="22"/>
      <c r="G14" s="23"/>
      <c r="H14" s="32"/>
      <c r="I14" s="33"/>
    </row>
    <row r="15" spans="1:11" x14ac:dyDescent="0.25">
      <c r="A15" s="29"/>
      <c r="B15" s="30"/>
      <c r="C15" s="31"/>
      <c r="D15" s="30"/>
      <c r="E15" s="16"/>
      <c r="F15" s="22"/>
      <c r="G15" s="23"/>
      <c r="H15" s="32"/>
      <c r="I15" s="33"/>
    </row>
    <row r="16" spans="1:11" x14ac:dyDescent="0.25">
      <c r="A16" s="29"/>
      <c r="B16" s="30"/>
      <c r="C16" s="31"/>
      <c r="D16" s="30"/>
      <c r="E16" s="16"/>
      <c r="F16" s="22"/>
      <c r="G16" s="23"/>
      <c r="H16" s="32"/>
      <c r="I16" s="33"/>
    </row>
  </sheetData>
  <conditionalFormatting sqref="G3">
    <cfRule type="colorScale" priority="1">
      <colorScale>
        <cfvo type="min"/>
        <cfvo type="max"/>
        <color rgb="FFFF0000"/>
        <color rgb="FFFFEF9C"/>
      </colorScale>
    </cfRule>
    <cfRule type="colorScale" priority="2">
      <colorScale>
        <cfvo type="min"/>
        <cfvo type="num" val="0"/>
        <color rgb="FFFF0000"/>
        <color rgb="FFFFEF9C"/>
      </colorScale>
    </cfRule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G4">
    <cfRule type="colorScale" priority="5">
      <colorScale>
        <cfvo type="min"/>
        <cfvo type="num" val="0"/>
        <color rgb="FFFF7128"/>
        <color rgb="FFFFEF9C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:G16 F4:F16">
    <cfRule type="cellIs" dxfId="3" priority="4" stopIfTrue="1" operator="lessThan">
      <formula>0</formula>
    </cfRule>
  </conditionalFormatting>
  <conditionalFormatting sqref="G2">
    <cfRule type="aboveAverage" dxfId="1" priority="3"/>
  </conditionalFormatting>
  <dataValidations count="1">
    <dataValidation type="list" allowBlank="1" showInputMessage="1" showErrorMessage="1" sqref="F3">
      <formula1>$A$1:$A$49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[1]Libellè!#REF!</xm:f>
          </x14:formula1>
          <xm:sqref>D7 D5</xm:sqref>
        </x14:dataValidation>
        <x14:dataValidation type="list" allowBlank="1" showInputMessage="1" showErrorMessage="1">
          <x14:formula1>
            <xm:f>[1]Libellè!#REF!</xm:f>
          </x14:formula1>
          <xm:sqref>D8:D16 D6 D3:D4</xm:sqref>
        </x14:dataValidation>
        <x14:dataValidation type="list" allowBlank="1" showInputMessage="1" showErrorMessage="1">
          <x14:formula1>
            <xm:f>[1]Catégorie!#REF!</xm:f>
          </x14:formula1>
          <xm:sqref>E3:E16</xm:sqref>
        </x14:dataValidation>
        <x14:dataValidation type="list" allowBlank="1" showInputMessage="1" showErrorMessage="1">
          <x14:formula1>
            <xm:f>'[1]Mode de paiement'!#REF!</xm:f>
          </x14:formula1>
          <xm:sqref>A3:A16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baux</dc:creator>
  <cp:lastModifiedBy>erick baux</cp:lastModifiedBy>
  <dcterms:created xsi:type="dcterms:W3CDTF">2018-11-13T14:51:50Z</dcterms:created>
  <dcterms:modified xsi:type="dcterms:W3CDTF">2018-11-13T14:54:11Z</dcterms:modified>
</cp:coreProperties>
</file>